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 tabRatio="859"/>
  </bookViews>
  <sheets>
    <sheet name="第１表　地域別都道府県別主要指標" sheetId="38" r:id="rId1"/>
    <sheet name="第１表　地域別都道府県別主要指標 (土地費借入なし)" sheetId="72" r:id="rId2"/>
    <sheet name="第２表　年　　　　齢" sheetId="39" r:id="rId3"/>
    <sheet name="第３表　職　　　　業" sheetId="40" r:id="rId4"/>
    <sheet name="第４表　家　族　数" sheetId="41" r:id="rId5"/>
    <sheet name="第５表　世 帯 の 年 収" sheetId="42" r:id="rId6"/>
    <sheet name="第６表　本 人 の 年 収" sheetId="43" r:id="rId7"/>
    <sheet name="第７表　世帯年収五分位・十分位階級区分" sheetId="44" r:id="rId8"/>
    <sheet name="第８表　住宅の必要理由" sheetId="46" r:id="rId9"/>
    <sheet name="第９表　従前住宅の種類" sheetId="47" r:id="rId10"/>
    <sheet name="第10表　従前住宅の面積" sheetId="48" r:id="rId11"/>
    <sheet name="第11表　住 宅 面 積" sheetId="45" r:id="rId12"/>
    <sheet name="第12表　１人当たり住宅面積" sheetId="49" r:id="rId13"/>
    <sheet name="第13表　建設費" sheetId="51" r:id="rId14"/>
    <sheet name="第13表　建設費 (土地費借入なし)" sheetId="73" r:id="rId15"/>
    <sheet name="第14表　建設費の年収倍率（建設費÷世帯年収）" sheetId="52" r:id="rId16"/>
    <sheet name="第15表　１㎡当たり建設費" sheetId="68" r:id="rId17"/>
    <sheet name="第16表　土 地 取 得 費" sheetId="69" r:id="rId18"/>
    <sheet name="第17表　手持金" sheetId="54" r:id="rId19"/>
    <sheet name="第18表　機構買取・付保金" sheetId="55" r:id="rId20"/>
    <sheet name="第19表　機構買取・付保金の割合（機構買取・付保金÷購入価額）" sheetId="56" r:id="rId21"/>
    <sheet name="第20表　その他からの借入金（合計）" sheetId="57" r:id="rId22"/>
    <sheet name="第21表　その他からの借入金（内訳）" sheetId="58" r:id="rId23"/>
    <sheet name="第22表　１か月当たり予定返済額" sheetId="59" r:id="rId24"/>
    <sheet name="第23表　総返済負担率" sheetId="60" r:id="rId25"/>
    <sheet name="第24表　償還方法・償還期間" sheetId="61" r:id="rId26"/>
    <sheet name="第25表　ボーナス併用償還希望の有無" sheetId="62" r:id="rId27"/>
    <sheet name="第26表　敷地面積" sheetId="63" r:id="rId28"/>
    <sheet name="第26表　敷地面積 (土地費借入なし)" sheetId="75" r:id="rId29"/>
    <sheet name="第27-1表　距離帯×住宅面積" sheetId="64" r:id="rId30"/>
    <sheet name="第27-2表　距離帯×住宅面積（構成比）" sheetId="65" r:id="rId31"/>
    <sheet name="第28-1表　距離帯×建設費" sheetId="66" r:id="rId32"/>
    <sheet name="第28-2表　距離帯×建設費（構成比）" sheetId="67" r:id="rId33"/>
    <sheet name="第29-1表　距離帯×１㎡当たり建設費" sheetId="70" r:id="rId34"/>
    <sheet name="第29-2表　距離帯×１㎡当たり建設費（構成比）" sheetId="71" r:id="rId35"/>
  </sheets>
  <definedNames>
    <definedName name="_xlnm.Print_Area" localSheetId="10">'第10表　従前住宅の面積'!$A$1:$AE$69</definedName>
    <definedName name="_xlnm.Print_Area" localSheetId="11">'第11表　住 宅 面 積'!$A$1:$AW$69</definedName>
    <definedName name="_xlnm.Print_Area" localSheetId="12">'第12表　１人当たり住宅面積'!$A$1:$T$71</definedName>
    <definedName name="_xlnm.Print_Area" localSheetId="13">'第13表　建設費'!$A$1:$BB$69</definedName>
    <definedName name="_xlnm.Print_Area" localSheetId="14">'第13表　建設費 (土地費借入なし)'!$A$1:$BB$69</definedName>
    <definedName name="_xlnm.Print_Area" localSheetId="15">'第14表　建設費の年収倍率（建設費÷世帯年収）'!$A$1:$AC$69</definedName>
    <definedName name="_xlnm.Print_Area" localSheetId="16">'第15表　１㎡当たり建設費'!$A$1:$AY$69</definedName>
    <definedName name="_xlnm.Print_Area" localSheetId="17">'第16表　土 地 取 得 費'!$A$1:$AH$69</definedName>
    <definedName name="_xlnm.Print_Area" localSheetId="18">'第17表　手持金'!$A$1:$AN$69</definedName>
    <definedName name="_xlnm.Print_Area" localSheetId="19">'第18表　機構買取・付保金'!$A$1:$AU$69</definedName>
    <definedName name="_xlnm.Print_Area" localSheetId="20">'第19表　機構買取・付保金の割合（機構買取・付保金÷購入価額）'!$A$1:$Z$69</definedName>
    <definedName name="_xlnm.Print_Area" localSheetId="0">'第１表　地域別都道府県別主要指標'!$A$1:$U$70</definedName>
    <definedName name="_xlnm.Print_Area" localSheetId="1">'第１表　地域別都道府県別主要指標 (土地費借入なし)'!$A$1:$U$70</definedName>
    <definedName name="_xlnm.Print_Area" localSheetId="21">'第20表　その他からの借入金（合計）'!$A$1:$AM$69</definedName>
    <definedName name="_xlnm.Print_Area" localSheetId="22">'第21表　その他からの借入金（内訳）'!$A$1:$P$71</definedName>
    <definedName name="_xlnm.Print_Area" localSheetId="23">'第22表　１か月当たり予定返済額'!$A$1:$AJ$69</definedName>
    <definedName name="_xlnm.Print_Area" localSheetId="24">'第23表　総返済負担率'!$A$1:$N$69</definedName>
    <definedName name="_xlnm.Print_Area" localSheetId="25">'第24表　償還方法・償還期間'!$A$1:$X$70</definedName>
    <definedName name="_xlnm.Print_Area" localSheetId="26">'第25表　ボーナス併用償還希望の有無'!$A$1:$G$69</definedName>
    <definedName name="_xlnm.Print_Area" localSheetId="27">'第26表　敷地面積'!$A$1:$BG$69</definedName>
    <definedName name="_xlnm.Print_Area" localSheetId="28">'第26表　敷地面積 (土地費借入なし)'!$A$1:$BG$69</definedName>
    <definedName name="_xlnm.Print_Area" localSheetId="29">'第27-1表　距離帯×住宅面積'!$A$1:$BA$28</definedName>
    <definedName name="_xlnm.Print_Area" localSheetId="30">'第27-2表　距離帯×住宅面積（構成比）'!$A$1:$AY$28</definedName>
    <definedName name="_xlnm.Print_Area" localSheetId="31">'第28-1表　距離帯×建設費'!$A$1:$BE$28</definedName>
    <definedName name="_xlnm.Print_Area" localSheetId="32">'第28-2表　距離帯×建設費（構成比）'!$A$1:$AZ$28</definedName>
    <definedName name="_xlnm.Print_Area" localSheetId="33">'第29-1表　距離帯×１㎡当たり建設費'!$A$1:$AZ$28</definedName>
    <definedName name="_xlnm.Print_Area" localSheetId="34">'第29-2表　距離帯×１㎡当たり建設費（構成比）'!$A$1:$BA$28</definedName>
    <definedName name="_xlnm.Print_Area" localSheetId="2">'第２表　年　　　　齢'!$A$1:$Q$69</definedName>
    <definedName name="_xlnm.Print_Area" localSheetId="3">'第３表　職　　　　業'!$A$1:$N$69</definedName>
    <definedName name="_xlnm.Print_Area" localSheetId="4">'第４表　家　族　数'!$A$1:$N$69</definedName>
    <definedName name="_xlnm.Print_Area" localSheetId="5">'第５表　世 帯 の 年 収'!$A$1:$W$69</definedName>
    <definedName name="_xlnm.Print_Area" localSheetId="6">'第６表　本 人 の 年 収'!$A$1:$W$69</definedName>
    <definedName name="_xlnm.Print_Area" localSheetId="7">'第７表　世帯年収五分位・十分位階級区分'!$A$1:$S$69</definedName>
    <definedName name="_xlnm.Print_Area" localSheetId="8">'第８表　住宅の必要理由'!$A$1:$N$69</definedName>
    <definedName name="_xlnm.Print_Area" localSheetId="9">'第９表　従前住宅の種類'!$A$1:$M$69</definedName>
    <definedName name="_xlnm.Print_Titles" localSheetId="10">'第10表　従前住宅の面積'!$B:$C</definedName>
    <definedName name="_xlnm.Print_Titles" localSheetId="11">'第11表　住 宅 面 積'!$B:$C</definedName>
    <definedName name="_xlnm.Print_Titles" localSheetId="13">'第13表　建設費'!$B:$C</definedName>
    <definedName name="_xlnm.Print_Titles" localSheetId="14">'第13表　建設費 (土地費借入なし)'!$B:$C</definedName>
    <definedName name="_xlnm.Print_Titles" localSheetId="15">'第14表　建設費の年収倍率（建設費÷世帯年収）'!$B:$C</definedName>
    <definedName name="_xlnm.Print_Titles" localSheetId="16">'第15表　１㎡当たり建設費'!$B:$C</definedName>
    <definedName name="_xlnm.Print_Titles" localSheetId="17">'第16表　土 地 取 得 費'!$B:$C</definedName>
    <definedName name="_xlnm.Print_Titles" localSheetId="18">'第17表　手持金'!$B:$C</definedName>
    <definedName name="_xlnm.Print_Titles" localSheetId="19">'第18表　機構買取・付保金'!$B:$C</definedName>
    <definedName name="_xlnm.Print_Titles" localSheetId="20">'第19表　機構買取・付保金の割合（機構買取・付保金÷購入価額）'!$B:$C</definedName>
    <definedName name="_xlnm.Print_Titles" localSheetId="0">'第１表　地域別都道府県別主要指標'!$B:$C</definedName>
    <definedName name="_xlnm.Print_Titles" localSheetId="1">'第１表　地域別都道府県別主要指標 (土地費借入なし)'!$B:$C</definedName>
    <definedName name="_xlnm.Print_Titles" localSheetId="21">'第20表　その他からの借入金（合計）'!$B:$C</definedName>
    <definedName name="_xlnm.Print_Titles" localSheetId="22">'第21表　その他からの借入金（内訳）'!$B:$C</definedName>
    <definedName name="_xlnm.Print_Titles" localSheetId="23">'第22表　１か月当たり予定返済額'!$B:$C</definedName>
    <definedName name="_xlnm.Print_Titles" localSheetId="24">'第23表　総返済負担率'!$B:$C</definedName>
    <definedName name="_xlnm.Print_Titles" localSheetId="25">'第24表　償還方法・償還期間'!$B:$C</definedName>
    <definedName name="_xlnm.Print_Titles" localSheetId="26">'第25表　ボーナス併用償還希望の有無'!$B:$C</definedName>
    <definedName name="_xlnm.Print_Titles" localSheetId="27">'第26表　敷地面積'!$B:$C</definedName>
    <definedName name="_xlnm.Print_Titles" localSheetId="28">'第26表　敷地面積 (土地費借入なし)'!$B:$C</definedName>
    <definedName name="_xlnm.Print_Titles" localSheetId="29">'第27-1表　距離帯×住宅面積'!$B:$D</definedName>
    <definedName name="_xlnm.Print_Titles" localSheetId="30">'第27-2表　距離帯×住宅面積（構成比）'!$B:$D</definedName>
    <definedName name="_xlnm.Print_Titles" localSheetId="31">'第28-1表　距離帯×建設費'!$B:$D</definedName>
    <definedName name="_xlnm.Print_Titles" localSheetId="32">'第28-2表　距離帯×建設費（構成比）'!$B:$D</definedName>
    <definedName name="_xlnm.Print_Titles" localSheetId="33">'第29-1表　距離帯×１㎡当たり建設費'!$B:$D</definedName>
    <definedName name="_xlnm.Print_Titles" localSheetId="34">'第29-2表　距離帯×１㎡当たり建設費（構成比）'!$B:$D</definedName>
    <definedName name="_xlnm.Print_Titles" localSheetId="2">'第２表　年　　　　齢'!$B:$C</definedName>
    <definedName name="_xlnm.Print_Titles" localSheetId="3">'第３表　職　　　　業'!$B:$C</definedName>
    <definedName name="_xlnm.Print_Titles" localSheetId="4">'第４表　家　族　数'!$B:$C</definedName>
    <definedName name="_xlnm.Print_Titles" localSheetId="5">'第５表　世 帯 の 年 収'!$B:$C</definedName>
    <definedName name="_xlnm.Print_Titles" localSheetId="6">'第６表　本 人 の 年 収'!$B:$C</definedName>
    <definedName name="_xlnm.Print_Titles" localSheetId="7">'第７表　世帯年収五分位・十分位階級区分'!$B:$C</definedName>
    <definedName name="_xlnm.Print_Titles" localSheetId="8">'第８表　住宅の必要理由'!$B:$C</definedName>
    <definedName name="_xlnm.Print_Titles" localSheetId="9">'第９表　従前住宅の種類'!$B:$C</definedName>
  </definedNames>
  <calcPr calcId="191029"/>
</workbook>
</file>

<file path=xl/calcChain.xml><?xml version="1.0" encoding="utf-8"?>
<calcChain xmlns="http://schemas.openxmlformats.org/spreadsheetml/2006/main">
  <c r="D71" i="75" l="1"/>
  <c r="D72" i="75" s="1"/>
  <c r="D71" i="73"/>
  <c r="D72" i="73" s="1"/>
  <c r="D72" i="72"/>
  <c r="D73" i="72" s="1"/>
  <c r="E30" i="70"/>
  <c r="D71" i="69"/>
  <c r="D72" i="69" s="1"/>
  <c r="D71" i="68"/>
  <c r="D72" i="68" s="1"/>
  <c r="D71" i="63"/>
  <c r="D72" i="63" s="1"/>
  <c r="D71" i="62"/>
  <c r="D72" i="62" s="1"/>
  <c r="D72" i="61"/>
  <c r="D73" i="61" s="1"/>
  <c r="D71" i="60"/>
  <c r="D72" i="60" s="1"/>
  <c r="D71" i="59"/>
  <c r="D72" i="59"/>
  <c r="D73" i="58"/>
  <c r="D74" i="58" s="1"/>
  <c r="D71" i="57"/>
  <c r="D72" i="57" s="1"/>
  <c r="D71" i="56"/>
  <c r="D72" i="56" s="1"/>
  <c r="D71" i="55"/>
  <c r="D72" i="55" s="1"/>
  <c r="D71" i="54"/>
  <c r="D72" i="54" s="1"/>
  <c r="D71" i="52"/>
  <c r="D72" i="52" s="1"/>
  <c r="D71" i="51"/>
  <c r="D72" i="51" s="1"/>
  <c r="D72" i="49"/>
  <c r="D73" i="49" s="1"/>
  <c r="D71" i="45"/>
  <c r="D72" i="45" s="1"/>
  <c r="D71" i="48"/>
  <c r="D72" i="48" s="1"/>
  <c r="D71" i="47"/>
  <c r="D72" i="47" s="1"/>
  <c r="D71" i="46"/>
  <c r="D72" i="46" s="1"/>
  <c r="D71" i="44"/>
  <c r="D72" i="44" s="1"/>
  <c r="D71" i="43"/>
  <c r="D72" i="43" s="1"/>
  <c r="D71" i="42"/>
  <c r="D72" i="42" s="1"/>
  <c r="D71" i="41"/>
  <c r="D72" i="41" s="1"/>
  <c r="D71" i="40"/>
  <c r="D72" i="40" s="1"/>
  <c r="D72" i="38"/>
  <c r="D73" i="38" s="1"/>
  <c r="D71" i="39"/>
  <c r="D72" i="39" s="1"/>
  <c r="E31" i="66"/>
  <c r="E31" i="64"/>
</calcChain>
</file>

<file path=xl/sharedStrings.xml><?xml version="1.0" encoding="utf-8"?>
<sst xmlns="http://schemas.openxmlformats.org/spreadsheetml/2006/main" count="3425" uniqueCount="410">
  <si>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</si>
  <si>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</si>
  <si>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</si>
  <si>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</si>
  <si>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</si>
  <si>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</si>
  <si>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</si>
  <si>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</si>
  <si>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</si>
  <si>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</si>
  <si>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</si>
  <si>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</si>
  <si>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</si>
  <si>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</si>
  <si>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</si>
  <si>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</si>
  <si>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</si>
  <si>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</si>
  <si>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</si>
  <si>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</si>
  <si>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</si>
  <si>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</si>
  <si>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</si>
  <si>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</si>
  <si>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</si>
  <si>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</si>
  <si>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</si>
  <si>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</si>
  <si>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</si>
  <si>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</si>
  <si>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</si>
  <si>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</si>
  <si>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</si>
  <si>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</si>
  <si>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</si>
  <si>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</si>
  <si>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</si>
  <si>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</si>
  <si>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</si>
  <si>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</si>
  <si>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</si>
  <si>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</si>
  <si>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</si>
  <si>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</si>
  <si>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</si>
  <si>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</si>
  <si>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</si>
  <si>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</si>
  <si>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</si>
  <si>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</si>
  <si>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</si>
  <si>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</si>
  <si>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</si>
  <si>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</si>
  <si>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</si>
  <si>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</si>
  <si>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</si>
  <si>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</si>
  <si>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</si>
  <si>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</si>
  <si>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</si>
  <si>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</si>
  <si>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</si>
  <si>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</si>
  <si>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</si>
  <si>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首都圏</t>
    <rPh sb="0" eb="3">
      <t>シュトケン</t>
    </rPh>
    <phoneticPr fontId="3"/>
  </si>
  <si>
    <t>近畿圏</t>
    <rPh sb="0" eb="3">
      <t>キンキケン</t>
    </rPh>
    <phoneticPr fontId="3"/>
  </si>
  <si>
    <t>東海圏</t>
    <rPh sb="0" eb="2">
      <t>トウカイ</t>
    </rPh>
    <rPh sb="2" eb="3">
      <t>ケン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</si>
  <si>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</si>
  <si>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</si>
  <si>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t>その他
からの
借入金
（合計）</t>
    <rPh sb="2" eb="3">
      <t>タ</t>
    </rPh>
    <phoneticPr fontId="3"/>
  </si>
  <si>
    <t>住宅
面積</t>
    <phoneticPr fontId="3"/>
  </si>
  <si>
    <t>沖縄県</t>
    <rPh sb="0" eb="3">
      <t>オキナワケン</t>
    </rPh>
    <phoneticPr fontId="3"/>
  </si>
  <si>
    <t>住宅取得後も返済を要する土地取得費の借入金</t>
    <phoneticPr fontId="3"/>
  </si>
  <si>
    <t>北海道</t>
    <phoneticPr fontId="3"/>
  </si>
  <si>
    <t>東北</t>
    <phoneticPr fontId="3"/>
  </si>
  <si>
    <t>北関東信越</t>
    <rPh sb="3" eb="5">
      <t>シンエツ</t>
    </rPh>
    <phoneticPr fontId="3"/>
  </si>
  <si>
    <t>南関東</t>
    <rPh sb="0" eb="3">
      <t>ミナミカントウ</t>
    </rPh>
    <phoneticPr fontId="3"/>
  </si>
  <si>
    <t>東海</t>
    <rPh sb="0" eb="2">
      <t>トウカイ</t>
    </rPh>
    <phoneticPr fontId="3"/>
  </si>
  <si>
    <t>北陸</t>
    <phoneticPr fontId="3"/>
  </si>
  <si>
    <t>近畿</t>
    <rPh sb="0" eb="2">
      <t>キンキ</t>
    </rPh>
    <phoneticPr fontId="3"/>
  </si>
  <si>
    <t>中国</t>
    <phoneticPr fontId="3"/>
  </si>
  <si>
    <t>四国</t>
    <phoneticPr fontId="3"/>
  </si>
  <si>
    <t>南九州</t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</si>
  <si>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</si>
  <si>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</si>
  <si>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</si>
  <si>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北部九州</t>
    <rPh sb="0" eb="2">
      <t>ホクブ</t>
    </rPh>
    <rPh sb="2" eb="4">
      <t>キュウシュウ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</si>
  <si>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</si>
  <si>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</si>
  <si>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</si>
  <si>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</si>
  <si>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</si>
  <si>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</si>
  <si>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</si>
  <si>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</si>
  <si>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</si>
  <si>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</si>
  <si>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</si>
  <si>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中国</t>
    <phoneticPr fontId="3"/>
  </si>
  <si>
    <t>四国</t>
    <phoneticPr fontId="3"/>
  </si>
  <si>
    <t>南九州</t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</si>
  <si>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</si>
  <si>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</si>
  <si>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</si>
  <si>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</si>
  <si>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</si>
  <si>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</si>
  <si>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</si>
  <si>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</si>
  <si>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</si>
  <si>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</si>
  <si>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</si>
  <si>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</si>
  <si>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</si>
  <si>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</si>
  <si>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</si>
  <si>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</si>
  <si>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</si>
  <si>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</si>
  <si>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</si>
  <si>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</si>
  <si>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</si>
  <si>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</si>
  <si>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</si>
  <si>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</si>
  <si>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</si>
  <si>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</si>
  <si>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</si>
  <si>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北海道</t>
    <phoneticPr fontId="3"/>
  </si>
  <si>
    <t>東北</t>
    <phoneticPr fontId="3"/>
  </si>
  <si>
    <t>北陸</t>
    <phoneticPr fontId="3"/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</si>
  <si>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</si>
  <si>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</si>
  <si>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</si>
  <si>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</si>
  <si>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</si>
  <si>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</si>
  <si>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</si>
  <si>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</si>
  <si>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</si>
  <si>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</si>
  <si>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</si>
  <si>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</si>
  <si>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</si>
  <si>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</si>
  <si>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</si>
  <si>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</si>
  <si>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</si>
  <si>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</si>
  <si>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</si>
  <si>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</si>
  <si>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</si>
  <si>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</si>
  <si>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</si>
  <si>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</si>
  <si>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三大都市圏</t>
    <phoneticPr fontId="3"/>
  </si>
  <si>
    <t>北海道</t>
    <phoneticPr fontId="3"/>
  </si>
  <si>
    <t>東北</t>
    <phoneticPr fontId="3"/>
  </si>
  <si>
    <t>北陸</t>
    <phoneticPr fontId="3"/>
  </si>
  <si>
    <t>第11表</t>
    <phoneticPr fontId="3"/>
  </si>
  <si>
    <t>住 宅 面 積</t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</si>
  <si>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</si>
  <si>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</si>
  <si>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</si>
  <si>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</si>
  <si>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</si>
  <si>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</si>
  <si>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</si>
  <si>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</si>
  <si>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</si>
  <si>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</si>
  <si>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</si>
  <si>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</si>
  <si>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</si>
  <si>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</si>
  <si>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</si>
  <si>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</si>
  <si>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</si>
  <si>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</si>
  <si>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</si>
  <si>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</si>
  <si>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</si>
  <si>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</si>
  <si>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</si>
  <si>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</si>
  <si>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</si>
  <si>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</si>
  <si>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</si>
  <si>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</si>
  <si>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</si>
  <si>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</si>
  <si>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</si>
  <si>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</si>
  <si>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</si>
  <si>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</si>
  <si>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</si>
  <si>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</si>
  <si>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</si>
  <si>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</si>
  <si>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</si>
  <si>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</si>
  <si>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</si>
  <si>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</si>
  <si>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</si>
  <si>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</si>
  <si>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</si>
  <si>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</si>
  <si>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</si>
  <si>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（万円）</t>
    <rPh sb="1" eb="3">
      <t>マンエン</t>
    </rPh>
    <phoneticPr fontId="3"/>
  </si>
  <si>
    <t>第15表　</t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</si>
  <si>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</si>
  <si>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</si>
  <si>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</si>
  <si>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第16表　</t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</si>
  <si>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</si>
  <si>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</si>
  <si>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</si>
  <si>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</si>
  <si>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</si>
  <si>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</si>
  <si>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</si>
  <si>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</si>
  <si>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</si>
  <si>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</si>
  <si>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</si>
  <si>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</si>
  <si>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</si>
  <si>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</si>
  <si>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</si>
  <si>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</si>
  <si>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</si>
  <si>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</si>
  <si>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</si>
  <si>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</si>
  <si>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</si>
  <si>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第22表</t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</si>
  <si>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</si>
  <si>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</si>
  <si>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</si>
  <si>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北海道</t>
    <phoneticPr fontId="3"/>
  </si>
  <si>
    <t>東北</t>
    <phoneticPr fontId="3"/>
  </si>
  <si>
    <t>北陸</t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</si>
  <si>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</si>
  <si>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</si>
  <si>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</si>
  <si>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</si>
  <si>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</si>
  <si>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</si>
  <si>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</si>
  <si>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</si>
  <si>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</si>
  <si>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</si>
  <si>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</si>
  <si>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</si>
  <si>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</si>
  <si>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北海道</t>
    <phoneticPr fontId="3"/>
  </si>
  <si>
    <t>東北</t>
    <phoneticPr fontId="3"/>
  </si>
  <si>
    <t>北陸</t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</si>
  <si>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</si>
  <si>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</si>
  <si>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</si>
  <si>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</si>
  <si>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北海道</t>
    <phoneticPr fontId="3"/>
  </si>
  <si>
    <t>東北</t>
    <phoneticPr fontId="3"/>
  </si>
  <si>
    <t>北陸</t>
    <phoneticPr fontId="3"/>
  </si>
  <si>
    <t>第26表　</t>
    <phoneticPr fontId="3"/>
  </si>
  <si>
    <t>敷 地 面 積</t>
    <phoneticPr fontId="3"/>
  </si>
  <si>
    <t>敷 地 面 積</t>
    <rPh sb="0" eb="1">
      <t>シキ</t>
    </rPh>
    <rPh sb="2" eb="3">
      <t>チ</t>
    </rPh>
    <rPh sb="4" eb="5">
      <t>メン</t>
    </rPh>
    <rPh sb="6" eb="7">
      <t>セキ</t>
    </rPh>
    <phoneticPr fontId="3"/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</si>
  <si>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</si>
  <si>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</si>
  <si>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</si>
  <si>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</si>
  <si>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</si>
  <si>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</si>
  <si>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</si>
  <si>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</si>
  <si>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</si>
  <si>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</si>
  <si>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</si>
  <si>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</si>
  <si>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大阪圏</t>
  </si>
  <si>
    <t>名古屋圏</t>
  </si>
  <si>
    <t>～</t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</si>
  <si>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</si>
  <si>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</si>
  <si>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</si>
  <si>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</si>
  <si>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</si>
  <si>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</si>
  <si>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</si>
  <si>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275㎡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</si>
  <si>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</si>
  <si>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</si>
  <si>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t>第13表</t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</si>
  <si>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</si>
  <si>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</si>
  <si>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t>第14表　</t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</si>
  <si>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</si>
  <si>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</si>
  <si>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</si>
  <si>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</si>
  <si>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</si>
  <si>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</si>
  <si>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</si>
  <si>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</si>
  <si>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300千円
以上</t>
    <phoneticPr fontId="3"/>
  </si>
  <si>
    <t>30千円
未満</t>
    <phoneticPr fontId="3"/>
  </si>
  <si>
    <t>第20表</t>
    <phoneticPr fontId="3"/>
  </si>
  <si>
    <t>5.0％
未満</t>
    <rPh sb="4" eb="6">
      <t>ミマン</t>
    </rPh>
    <phoneticPr fontId="3"/>
  </si>
  <si>
    <t>30.0％
以上</t>
    <phoneticPr fontId="3"/>
  </si>
  <si>
    <t>第23表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</si>
  <si>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</si>
  <si>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</si>
  <si>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</si>
  <si>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</si>
  <si>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</si>
  <si>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</si>
  <si>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</si>
  <si>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</si>
  <si>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</si>
  <si>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</si>
  <si>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</si>
  <si>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>敷 地 面 積</t>
    <phoneticPr fontId="3"/>
  </si>
  <si>
    <t>敷 地 面 積</t>
    <phoneticPr fontId="3"/>
  </si>
  <si>
    <t>75㎡
未満</t>
    <rPh sb="4" eb="6">
      <t>ミマン</t>
    </rPh>
    <phoneticPr fontId="3"/>
  </si>
  <si>
    <t>建設費</t>
  </si>
  <si>
    <t>建設費</t>
    <rPh sb="0" eb="3">
      <t>ケンセツヒ</t>
    </rPh>
    <phoneticPr fontId="3"/>
  </si>
  <si>
    <t>建設費</t>
    <phoneticPr fontId="3"/>
  </si>
  <si>
    <t>建設費の年収倍率（建設費／世帯年収）</t>
    <rPh sb="0" eb="3">
      <t>ケンセツヒ</t>
    </rPh>
    <rPh sb="4" eb="6">
      <t>ネンシュウ</t>
    </rPh>
    <rPh sb="6" eb="8">
      <t>バイリツ</t>
    </rPh>
    <rPh sb="9" eb="12">
      <t>ケンセツヒ</t>
    </rPh>
    <rPh sb="13" eb="15">
      <t>セタイ</t>
    </rPh>
    <rPh sb="15" eb="17">
      <t>ネンシュウ</t>
    </rPh>
    <phoneticPr fontId="3"/>
  </si>
  <si>
    <t>建設費の年収倍率（建設費／世帯年収）</t>
    <phoneticPr fontId="3"/>
  </si>
  <si>
    <t>１㎡当たり建設費</t>
  </si>
  <si>
    <t>１㎡当たり
建設費</t>
    <rPh sb="2" eb="3">
      <t>ア</t>
    </rPh>
    <rPh sb="6" eb="9">
      <t>ケンセツヒ</t>
    </rPh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</si>
  <si>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</si>
  <si>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</si>
  <si>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</si>
  <si>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</si>
  <si>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</si>
  <si>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</si>
  <si>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沖縄県</t>
    <rPh sb="0" eb="2">
      <t>オキナワ</t>
    </rPh>
    <phoneticPr fontId="3"/>
  </si>
  <si>
    <t>16万円
未満</t>
    <rPh sb="2" eb="4">
      <t>マンエン</t>
    </rPh>
    <rPh sb="5" eb="7">
      <t>ミマン</t>
    </rPh>
    <phoneticPr fontId="3"/>
  </si>
  <si>
    <t>100万円
以上</t>
    <rPh sb="3" eb="5">
      <t>マンエン</t>
    </rPh>
    <rPh sb="6" eb="8">
      <t>イジョウ</t>
    </rPh>
    <phoneticPr fontId="3"/>
  </si>
  <si>
    <t>第17表　</t>
    <phoneticPr fontId="3"/>
  </si>
  <si>
    <t>土 地 取 得 費</t>
  </si>
  <si>
    <t>土地取得費</t>
    <rPh sb="0" eb="2">
      <t>トチ</t>
    </rPh>
    <rPh sb="2" eb="5">
      <t>シュトクヒ</t>
    </rPh>
    <phoneticPr fontId="3"/>
  </si>
  <si>
    <t>なし</t>
    <phoneticPr fontId="3"/>
  </si>
  <si>
    <t>標準偏差該当者
のみ</t>
    <rPh sb="4" eb="7">
      <t>ガイトウシャ</t>
    </rPh>
    <phoneticPr fontId="3"/>
  </si>
  <si>
    <t>5,000
万円以上</t>
    <rPh sb="6" eb="8">
      <t>マンエン</t>
    </rPh>
    <rPh sb="8" eb="10">
      <t>イジョウ</t>
    </rPh>
    <phoneticPr fontId="3"/>
  </si>
  <si>
    <t>400
万円未満</t>
    <rPh sb="4" eb="5">
      <t>マン</t>
    </rPh>
    <rPh sb="5" eb="6">
      <t>エン</t>
    </rPh>
    <rPh sb="6" eb="8">
      <t>ミマン</t>
    </rPh>
    <phoneticPr fontId="3"/>
  </si>
  <si>
    <t>土 地 取 得 費</t>
    <phoneticPr fontId="3"/>
  </si>
  <si>
    <t>１㎡当たり建設費</t>
    <phoneticPr fontId="3"/>
  </si>
  <si>
    <t>第19表</t>
    <phoneticPr fontId="3"/>
  </si>
  <si>
    <t>第21表　</t>
    <phoneticPr fontId="3"/>
  </si>
  <si>
    <t>第24表</t>
    <phoneticPr fontId="3"/>
  </si>
  <si>
    <t>第25表</t>
    <phoneticPr fontId="3"/>
  </si>
  <si>
    <t>100㎡
未満</t>
    <rPh sb="5" eb="7">
      <t>ミマン</t>
    </rPh>
    <phoneticPr fontId="3"/>
  </si>
  <si>
    <t>600㎡
以上</t>
    <rPh sb="5" eb="7">
      <t>イジョウ</t>
    </rPh>
    <phoneticPr fontId="3"/>
  </si>
  <si>
    <t>第27-1表　</t>
    <phoneticPr fontId="3"/>
  </si>
  <si>
    <t>第27-2表　</t>
    <phoneticPr fontId="3"/>
  </si>
  <si>
    <t>第28-1表　</t>
    <phoneticPr fontId="3"/>
  </si>
  <si>
    <t>距離帯×建設費</t>
    <phoneticPr fontId="3"/>
  </si>
  <si>
    <t>距離帯×建設費</t>
    <phoneticPr fontId="3"/>
  </si>
  <si>
    <t>第28-2表　</t>
    <phoneticPr fontId="3"/>
  </si>
  <si>
    <t>距離帯×１㎡当たり建設費</t>
    <phoneticPr fontId="3"/>
  </si>
  <si>
    <t xml:space="preserve">1㎡当たり
建設費
</t>
    <phoneticPr fontId="3"/>
  </si>
  <si>
    <t>平均</t>
    <phoneticPr fontId="3"/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</si>
  <si>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</si>
  <si>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</si>
  <si>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</si>
  <si>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</si>
  <si>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</si>
  <si>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</si>
  <si>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</si>
  <si>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距離帯×１㎡当たり建設費（構成比：単位％）</t>
    <phoneticPr fontId="3"/>
  </si>
  <si>
    <t xml:space="preserve">1㎡当たり
建設費
</t>
    <rPh sb="2" eb="3">
      <t>ア</t>
    </rPh>
    <rPh sb="6" eb="9">
      <t>ケンセツヒ</t>
    </rPh>
    <phoneticPr fontId="3"/>
  </si>
  <si>
    <t>第29-1表　</t>
    <phoneticPr fontId="3"/>
  </si>
  <si>
    <t>第29-2表　</t>
    <phoneticPr fontId="3"/>
  </si>
  <si>
    <r>
      <t xml:space="preserve">100
</t>
    </r>
    <r>
      <rPr>
        <sz val="8"/>
        <rFont val="ＭＳ Ｐゴシック"/>
        <family val="3"/>
        <charset val="128"/>
      </rPr>
      <t>万円以上</t>
    </r>
    <rPh sb="4" eb="6">
      <t>マンエン</t>
    </rPh>
    <rPh sb="6" eb="8">
      <t>イジョウ</t>
    </rPh>
    <phoneticPr fontId="3"/>
  </si>
  <si>
    <t>建設費の
年収倍率</t>
    <rPh sb="0" eb="3">
      <t>ケンセツヒ</t>
    </rPh>
    <rPh sb="5" eb="7">
      <t>ネンシュウ</t>
    </rPh>
    <rPh sb="7" eb="9">
      <t>バイリツ</t>
    </rPh>
    <phoneticPr fontId="3"/>
  </si>
  <si>
    <t>建 設 費</t>
    <rPh sb="0" eb="1">
      <t>ケン</t>
    </rPh>
    <rPh sb="2" eb="3">
      <t>セツ</t>
    </rPh>
    <rPh sb="4" eb="5">
      <t>ヒ</t>
    </rPh>
    <phoneticPr fontId="3"/>
  </si>
  <si>
    <t xml:space="preserve">建 設 費
</t>
    <rPh sb="0" eb="1">
      <t>ケン</t>
    </rPh>
    <rPh sb="2" eb="3">
      <t>セツ</t>
    </rPh>
    <rPh sb="4" eb="5">
      <t>ヒ</t>
    </rPh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</si>
  <si>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</si>
  <si>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地域別都道府県別主要指標</t>
    <rPh sb="0" eb="2">
      <t>チイキ</t>
    </rPh>
    <phoneticPr fontId="3"/>
  </si>
  <si>
    <t>（注文住宅）</t>
    <phoneticPr fontId="3"/>
  </si>
  <si>
    <t>距離帯×１㎡当たり建設費（構成比：単位％）</t>
    <phoneticPr fontId="3"/>
  </si>
  <si>
    <t>距離帯×建設費（構成比：単位％）</t>
    <phoneticPr fontId="3"/>
  </si>
  <si>
    <t>距離帯×建設費（構成比：単位％）</t>
    <phoneticPr fontId="3"/>
  </si>
  <si>
    <t>距離帯×住宅面積（構成比：単位％）</t>
    <phoneticPr fontId="3"/>
  </si>
  <si>
    <t>敷地
面積</t>
    <phoneticPr fontId="3"/>
  </si>
  <si>
    <t>土地取得費</t>
    <phoneticPr fontId="3"/>
  </si>
  <si>
    <t>公的
機関</t>
    <phoneticPr fontId="3"/>
  </si>
  <si>
    <r>
      <t>民間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</si>
  <si>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（注文住宅）(土地費借入なし)</t>
  </si>
  <si>
    <t>(土地費借入なし)</t>
  </si>
  <si>
    <t>(土地費借入なし)</t>
    <phoneticPr fontId="3"/>
  </si>
  <si>
    <t>（～327
万円）</t>
    <phoneticPr fontId="3"/>
  </si>
  <si>
    <t>（328～
465万円）</t>
    <phoneticPr fontId="3"/>
  </si>
  <si>
    <t>(466～
635万円）</t>
    <phoneticPr fontId="3"/>
  </si>
  <si>
    <t>（636～
875万円）</t>
    <phoneticPr fontId="3"/>
  </si>
  <si>
    <t>(876万円
～）</t>
    <phoneticPr fontId="3"/>
  </si>
  <si>
    <t>（～272
万円）</t>
    <phoneticPr fontId="3"/>
  </si>
  <si>
    <t>(273～
327万円）</t>
    <phoneticPr fontId="3"/>
  </si>
  <si>
    <t>(328～
391万円）</t>
    <phoneticPr fontId="3"/>
  </si>
  <si>
    <t>(392～
465万円）</t>
    <phoneticPr fontId="3"/>
  </si>
  <si>
    <t>(466～
546万円）</t>
    <phoneticPr fontId="3"/>
  </si>
  <si>
    <t>(547～
635万円）</t>
    <phoneticPr fontId="3"/>
  </si>
  <si>
    <t>(636～
739万円）</t>
    <phoneticPr fontId="3"/>
  </si>
  <si>
    <t>(740～
875万円）</t>
    <phoneticPr fontId="3"/>
  </si>
  <si>
    <t>(876～
1,091万円）</t>
    <phoneticPr fontId="3"/>
  </si>
  <si>
    <t>(1,092
万円～）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</si>
</sst>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0.0;[Red]\-#,##0.0"/>
    <numFmt numFmtId="178" formatCode="0.0%"/>
    <numFmt numFmtId="179" formatCode="0.0_ "/>
    <numFmt numFmtId="180" formatCode="#,##0.0_ "/>
    <numFmt numFmtId="181" formatCode="#,##0_);[Red]\(#,##0\)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34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5" fillId="0" borderId="0" xfId="2" applyFont="1" applyAlignment="1"/>
    <xf numFmtId="38" fontId="4" fillId="0" borderId="0" xfId="2" applyFont="1" applyBorder="1"/>
    <xf numFmtId="38" fontId="0" fillId="0" borderId="5" xfId="2" applyFon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Border="1" applyAlignment="1">
      <alignment horizontal="distributed"/>
    </xf>
    <xf numFmtId="38" fontId="0" fillId="0" borderId="11" xfId="2" applyFont="1" applyBorder="1"/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8" xfId="2" applyNumberFormat="1" applyFont="1" applyBorder="1" applyAlignment="1">
      <alignment horizontal="center" vertical="center" wrapText="1"/>
    </xf>
    <xf numFmtId="40" fontId="0" fillId="0" borderId="3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38" fontId="0" fillId="0" borderId="6" xfId="2" applyFont="1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center" wrapText="1"/>
    </xf>
    <xf numFmtId="38" fontId="0" fillId="0" borderId="9" xfId="2" applyFont="1" applyBorder="1" applyAlignment="1">
      <alignment vertical="center" textRotation="255"/>
    </xf>
    <xf numFmtId="38" fontId="0" fillId="0" borderId="9" xfId="2" applyFont="1" applyBorder="1" applyAlignment="1">
      <alignment horizontal="center"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1" xfId="2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Font="1" applyBorder="1" applyAlignment="1">
      <alignment horizontal="center" vertical="center" wrapText="1"/>
    </xf>
    <xf numFmtId="38" fontId="0" fillId="0" borderId="2" xfId="2" applyFont="1" applyBorder="1" applyAlignment="1">
      <alignment horizontal="center" vertical="center" wrapText="1"/>
    </xf>
    <xf numFmtId="38" fontId="0" fillId="0" borderId="13" xfId="2" applyFont="1" applyBorder="1"/>
    <xf numFmtId="38" fontId="0" fillId="0" borderId="4" xfId="2" applyFont="1" applyBorder="1"/>
    <xf numFmtId="38" fontId="0" fillId="0" borderId="14" xfId="2" applyFont="1" applyBorder="1"/>
    <xf numFmtId="38" fontId="0" fillId="0" borderId="0" xfId="2" applyFont="1" applyFill="1" applyBorder="1" applyAlignment="1">
      <alignment horizontal="right"/>
    </xf>
    <xf numFmtId="38" fontId="0" fillId="0" borderId="4" xfId="2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Font="1" applyFill="1" applyBorder="1" applyAlignment="1">
      <alignment horizontal="center" vertical="center"/>
    </xf>
    <xf numFmtId="38" fontId="0" fillId="0" borderId="15" xfId="2" applyFont="1" applyBorder="1"/>
    <xf numFmtId="0" fontId="0" fillId="0" borderId="2" xfId="0" applyBorder="1"/>
    <xf numFmtId="38" fontId="0" fillId="0" borderId="0" xfId="2" applyFont="1" applyFill="1" applyAlignment="1">
      <alignment horizontal="right"/>
    </xf>
    <xf numFmtId="38" fontId="0" fillId="0" borderId="7" xfId="2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38" fontId="0" fillId="0" borderId="10" xfId="2" applyFont="1" applyBorder="1" applyAlignment="1">
      <alignment horizontal="center" vertical="center"/>
    </xf>
    <xf numFmtId="178" fontId="0" fillId="0" borderId="2" xfId="2" quotePrefix="1" applyNumberFormat="1" applyFont="1" applyBorder="1" applyAlignment="1">
      <alignment horizontal="center" vertical="center" wrapText="1"/>
    </xf>
    <xf numFmtId="38" fontId="0" fillId="0" borderId="8" xfId="2" applyFont="1" applyBorder="1"/>
    <xf numFmtId="38" fontId="0" fillId="0" borderId="9" xfId="2" applyFont="1" applyBorder="1"/>
    <xf numFmtId="38" fontId="0" fillId="0" borderId="2" xfId="2" applyFont="1" applyBorder="1"/>
    <xf numFmtId="38" fontId="0" fillId="0" borderId="9" xfId="2" applyFont="1" applyBorder="1" applyAlignment="1">
      <alignment horizontal="right"/>
    </xf>
    <xf numFmtId="40" fontId="2" fillId="0" borderId="8" xfId="2" applyNumberFormat="1" applyFont="1" applyBorder="1" applyAlignment="1">
      <alignment horizontal="center" vertical="center"/>
    </xf>
    <xf numFmtId="177" fontId="2" fillId="0" borderId="9" xfId="2" applyNumberFormat="1" applyFont="1" applyBorder="1" applyAlignment="1">
      <alignment horizontal="center" vertical="center" textRotation="255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38" fontId="2" fillId="0" borderId="11" xfId="2" applyFont="1" applyBorder="1"/>
    <xf numFmtId="38" fontId="2" fillId="0" borderId="5" xfId="2" applyFont="1" applyBorder="1"/>
    <xf numFmtId="179" fontId="0" fillId="0" borderId="6" xfId="0" applyNumberFormat="1" applyBorder="1"/>
    <xf numFmtId="179" fontId="0" fillId="0" borderId="0" xfId="0" applyNumberFormat="1"/>
    <xf numFmtId="179" fontId="0" fillId="0" borderId="11" xfId="0" applyNumberFormat="1" applyBorder="1"/>
    <xf numFmtId="179" fontId="0" fillId="0" borderId="5" xfId="0" applyNumberFormat="1" applyBorder="1"/>
    <xf numFmtId="38" fontId="2" fillId="0" borderId="0" xfId="2" applyFont="1" applyBorder="1"/>
    <xf numFmtId="179" fontId="0" fillId="0" borderId="3" xfId="0" applyNumberFormat="1" applyBorder="1"/>
    <xf numFmtId="38" fontId="0" fillId="0" borderId="0" xfId="0" applyNumberFormat="1" applyAlignment="1">
      <alignment horizontal="right"/>
    </xf>
    <xf numFmtId="0" fontId="2" fillId="0" borderId="0" xfId="0" applyFont="1"/>
    <xf numFmtId="180" fontId="0" fillId="0" borderId="11" xfId="0" applyNumberFormat="1" applyBorder="1"/>
    <xf numFmtId="180" fontId="0" fillId="0" borderId="5" xfId="0" applyNumberFormat="1" applyBorder="1"/>
    <xf numFmtId="180" fontId="0" fillId="0" borderId="0" xfId="0" applyNumberFormat="1"/>
    <xf numFmtId="180" fontId="2" fillId="0" borderId="0" xfId="1" applyNumberFormat="1" applyFont="1"/>
    <xf numFmtId="180" fontId="2" fillId="0" borderId="5" xfId="1" applyNumberFormat="1" applyFont="1" applyBorder="1"/>
    <xf numFmtId="180" fontId="0" fillId="0" borderId="3" xfId="0" applyNumberFormat="1" applyBorder="1"/>
    <xf numFmtId="180" fontId="0" fillId="0" borderId="1" xfId="0" applyNumberFormat="1" applyBorder="1" applyAlignment="1">
      <alignment horizontal="right"/>
    </xf>
    <xf numFmtId="180" fontId="0" fillId="0" borderId="0" xfId="0" applyNumberFormat="1" applyAlignment="1">
      <alignment horizontal="right"/>
    </xf>
    <xf numFmtId="180" fontId="0" fillId="0" borderId="10" xfId="0" applyNumberFormat="1" applyBorder="1"/>
    <xf numFmtId="180" fontId="0" fillId="0" borderId="1" xfId="0" applyNumberFormat="1" applyBorder="1"/>
    <xf numFmtId="0" fontId="0" fillId="0" borderId="0" xfId="0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78" fontId="0" fillId="0" borderId="0" xfId="0" applyNumberFormat="1"/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181" fontId="0" fillId="0" borderId="8" xfId="2" applyNumberFormat="1" applyFont="1" applyBorder="1" applyAlignment="1">
      <alignment horizontal="center" vertical="center"/>
    </xf>
    <xf numFmtId="181" fontId="0" fillId="0" borderId="2" xfId="2" applyNumberFormat="1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 wrapText="1"/>
    </xf>
    <xf numFmtId="38" fontId="0" fillId="0" borderId="2" xfId="2" applyFont="1" applyBorder="1" applyAlignment="1">
      <alignment horizontal="distributed" vertical="center"/>
    </xf>
    <xf numFmtId="38" fontId="0" fillId="0" borderId="1" xfId="2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181" fontId="2" fillId="0" borderId="8" xfId="2" applyNumberFormat="1" applyFont="1" applyBorder="1" applyAlignment="1">
      <alignment horizontal="center" vertical="center"/>
    </xf>
    <xf numFmtId="38" fontId="2" fillId="0" borderId="2" xfId="2" applyFont="1" applyBorder="1" applyAlignment="1">
      <alignment horizontal="center" vertical="center"/>
    </xf>
    <xf numFmtId="0" fontId="0" fillId="0" borderId="2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/>
    </xf>
    <xf numFmtId="38" fontId="0" fillId="0" borderId="8" xfId="2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9" fontId="0" fillId="0" borderId="10" xfId="0" applyNumberFormat="1" applyBorder="1"/>
    <xf numFmtId="179" fontId="0" fillId="0" borderId="1" xfId="0" applyNumberFormat="1" applyBorder="1"/>
    <xf numFmtId="179" fontId="0" fillId="0" borderId="0" xfId="0" applyNumberFormat="1" applyAlignment="1">
      <alignment horizontal="right"/>
    </xf>
    <xf numFmtId="179" fontId="0" fillId="0" borderId="1" xfId="0" applyNumberFormat="1" applyBorder="1" applyAlignment="1">
      <alignment horizontal="right"/>
    </xf>
    <xf numFmtId="38" fontId="0" fillId="0" borderId="8" xfId="2" applyFont="1" applyBorder="1" applyAlignment="1">
      <alignment horizontal="center"/>
    </xf>
    <xf numFmtId="177" fontId="2" fillId="0" borderId="2" xfId="2" applyNumberFormat="1" applyFont="1" applyBorder="1" applyAlignment="1">
      <alignment horizontal="center" vertical="center"/>
    </xf>
    <xf numFmtId="177" fontId="2" fillId="0" borderId="11" xfId="2" applyNumberFormat="1" applyFont="1" applyBorder="1"/>
    <xf numFmtId="177" fontId="2" fillId="0" borderId="5" xfId="2" applyNumberFormat="1" applyFont="1" applyBorder="1"/>
    <xf numFmtId="38" fontId="2" fillId="0" borderId="0" xfId="2" applyFont="1"/>
    <xf numFmtId="177" fontId="2" fillId="0" borderId="3" xfId="2" applyNumberFormat="1" applyFont="1" applyBorder="1"/>
    <xf numFmtId="177" fontId="2" fillId="0" borderId="0" xfId="2" applyNumberFormat="1" applyFont="1"/>
    <xf numFmtId="0" fontId="4" fillId="0" borderId="0" xfId="0" applyFont="1"/>
    <xf numFmtId="180" fontId="0" fillId="0" borderId="11" xfId="1" applyNumberFormat="1" applyFont="1" applyBorder="1"/>
    <xf numFmtId="180" fontId="0" fillId="0" borderId="5" xfId="1" applyNumberFormat="1" applyFont="1" applyBorder="1"/>
    <xf numFmtId="180" fontId="0" fillId="0" borderId="0" xfId="1" applyNumberFormat="1" applyFont="1"/>
    <xf numFmtId="177" fontId="2" fillId="0" borderId="6" xfId="2" applyNumberFormat="1" applyFont="1" applyFill="1" applyBorder="1" applyAlignment="1">
      <alignment horizontal="right"/>
    </xf>
    <xf numFmtId="177" fontId="0" fillId="0" borderId="6" xfId="2" applyNumberFormat="1" applyFont="1" applyFill="1" applyBorder="1"/>
    <xf numFmtId="177" fontId="0" fillId="0" borderId="7" xfId="2" applyNumberFormat="1" applyFont="1" applyFill="1" applyBorder="1"/>
    <xf numFmtId="177" fontId="2" fillId="0" borderId="3" xfId="2" applyNumberFormat="1" applyFont="1" applyFill="1" applyBorder="1" applyAlignment="1">
      <alignment horizontal="right"/>
    </xf>
    <xf numFmtId="177" fontId="0" fillId="0" borderId="3" xfId="2" applyNumberFormat="1" applyFont="1" applyFill="1" applyBorder="1"/>
    <xf numFmtId="177" fontId="0" fillId="0" borderId="0" xfId="2" applyNumberFormat="1" applyFont="1" applyFill="1" applyBorder="1"/>
    <xf numFmtId="177" fontId="2" fillId="0" borderId="10" xfId="2" applyNumberFormat="1" applyFont="1" applyFill="1" applyBorder="1" applyAlignment="1">
      <alignment horizontal="right"/>
    </xf>
    <xf numFmtId="177" fontId="0" fillId="0" borderId="10" xfId="2" applyNumberFormat="1" applyFont="1" applyFill="1" applyBorder="1"/>
    <xf numFmtId="177" fontId="0" fillId="0" borderId="1" xfId="2" applyNumberFormat="1" applyFont="1" applyFill="1" applyBorder="1"/>
    <xf numFmtId="177" fontId="0" fillId="0" borderId="6" xfId="2" applyNumberFormat="1" applyFont="1" applyFill="1" applyBorder="1" applyAlignment="1">
      <alignment horizontal="right"/>
    </xf>
    <xf numFmtId="177" fontId="0" fillId="0" borderId="10" xfId="2" applyNumberFormat="1" applyFont="1" applyFill="1" applyBorder="1" applyAlignment="1">
      <alignment horizontal="right"/>
    </xf>
    <xf numFmtId="177" fontId="0" fillId="0" borderId="5" xfId="0" applyNumberFormat="1" applyBorder="1"/>
    <xf numFmtId="177" fontId="0" fillId="0" borderId="0" xfId="0" applyNumberFormat="1"/>
    <xf numFmtId="177" fontId="0" fillId="0" borderId="1" xfId="0" applyNumberFormat="1" applyBorder="1"/>
    <xf numFmtId="38" fontId="0" fillId="0" borderId="7" xfId="0" applyNumberFormat="1" applyBorder="1"/>
    <xf numFmtId="38" fontId="0" fillId="0" borderId="13" xfId="0" applyNumberFormat="1" applyBorder="1"/>
    <xf numFmtId="38" fontId="0" fillId="0" borderId="4" xfId="0" applyNumberFormat="1" applyBorder="1"/>
    <xf numFmtId="38" fontId="0" fillId="0" borderId="1" xfId="0" applyNumberFormat="1" applyBorder="1"/>
    <xf numFmtId="38" fontId="0" fillId="0" borderId="14" xfId="0" applyNumberFormat="1" applyBorder="1"/>
    <xf numFmtId="177" fontId="0" fillId="0" borderId="11" xfId="0" applyNumberFormat="1" applyBorder="1"/>
    <xf numFmtId="177" fontId="0" fillId="0" borderId="3" xfId="0" applyNumberFormat="1" applyBorder="1"/>
    <xf numFmtId="177" fontId="0" fillId="0" borderId="10" xfId="0" applyNumberFormat="1" applyBorder="1"/>
    <xf numFmtId="177" fontId="0" fillId="0" borderId="7" xfId="0" applyNumberFormat="1" applyBorder="1"/>
    <xf numFmtId="177" fontId="0" fillId="0" borderId="0" xfId="0" applyNumberFormat="1" applyAlignment="1">
      <alignment horizontal="right"/>
    </xf>
    <xf numFmtId="38" fontId="0" fillId="0" borderId="5" xfId="0" applyNumberFormat="1" applyBorder="1"/>
    <xf numFmtId="38" fontId="2" fillId="0" borderId="3" xfId="2" applyFont="1" applyBorder="1"/>
    <xf numFmtId="0" fontId="4" fillId="0" borderId="2" xfId="0" applyFont="1" applyBorder="1" applyAlignment="1">
      <alignment horizontal="center" vertical="top" wrapText="1"/>
    </xf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1" fillId="0" borderId="3" xfId="2" applyFont="1" applyFill="1" applyBorder="1" applyAlignment="1">
      <alignment horizontal="distributed" vertical="center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0" fillId="0" borderId="8" xfId="2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8" fontId="1" fillId="0" borderId="8" xfId="2" applyFont="1" applyBorder="1" applyAlignment="1">
      <alignment horizontal="center" vertical="center" wrapText="1"/>
    </xf>
    <xf numFmtId="38" fontId="1" fillId="0" borderId="8" xfId="2" applyFont="1" applyFill="1" applyBorder="1" applyAlignment="1">
      <alignment horizontal="distributed" vertical="center" wrapText="1"/>
    </xf>
    <xf numFmtId="38" fontId="0" fillId="0" borderId="8" xfId="2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8" xfId="0" applyFont="1" applyBorder="1" applyAlignment="1">
      <alignment vertical="center"/>
    </xf>
    <xf numFmtId="38" fontId="1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wrapText="1" justifyLastLine="1"/>
    </xf>
    <xf numFmtId="38" fontId="0" fillId="0" borderId="8" xfId="2" applyFont="1" applyFill="1" applyBorder="1" applyAlignment="1">
      <alignment horizontal="distributed" vertical="center" wrapText="1" justifyLastLine="1"/>
    </xf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7" xfId="2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2" fillId="0" borderId="10" xfId="2" applyFont="1" applyBorder="1" applyAlignment="1">
      <alignment horizontal="distributed" vertical="center"/>
    </xf>
    <xf numFmtId="38" fontId="2" fillId="0" borderId="3" xfId="2" applyFont="1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8" xfId="0" applyBorder="1" applyAlignment="1">
      <alignment horizontal="distributed" vertical="center" wrapText="1"/>
    </xf>
    <xf numFmtId="0" fontId="0" fillId="0" borderId="13" xfId="0" applyBorder="1" applyAlignment="1">
      <alignment horizontal="right" vertical="top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38" fontId="2" fillId="0" borderId="4" xfId="2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38" fontId="0" fillId="0" borderId="8" xfId="2" applyFont="1" applyFill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2" xfId="0" applyBorder="1"/>
    <xf numFmtId="38" fontId="6" fillId="0" borderId="13" xfId="2" applyFont="1" applyBorder="1" applyAlignment="1">
      <alignment horizontal="right" vertical="top" wrapText="1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317" name="Line 2">
          <a:extLst>
            <a:ext uri="{FF2B5EF4-FFF2-40B4-BE49-F238E27FC236}">
              <a16:creationId xmlns:a16="http://schemas.microsoft.com/office/drawing/2014/main" id="{34E8C1AA-CB68-A2E2-FFC6-BDC249CF0025}"/>
            </a:ext>
          </a:extLst>
        </xdr:cNvPr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318" name="Line 4">
          <a:extLst>
            <a:ext uri="{FF2B5EF4-FFF2-40B4-BE49-F238E27FC236}">
              <a16:creationId xmlns:a16="http://schemas.microsoft.com/office/drawing/2014/main" id="{1442F909-9822-B263-DAE6-01F444EA63AA}"/>
            </a:ext>
          </a:extLst>
        </xdr:cNvPr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41" name="Line 1">
          <a:extLst>
            <a:ext uri="{FF2B5EF4-FFF2-40B4-BE49-F238E27FC236}">
              <a16:creationId xmlns:a16="http://schemas.microsoft.com/office/drawing/2014/main" id="{6CA3C2CD-6502-D0AB-AB85-6329F70F5F00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65" name="Line 3">
          <a:extLst>
            <a:ext uri="{FF2B5EF4-FFF2-40B4-BE49-F238E27FC236}">
              <a16:creationId xmlns:a16="http://schemas.microsoft.com/office/drawing/2014/main" id="{26D2C20E-8EF7-C43F-D6AF-34BE39CAFC5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3393" name="Line 1">
          <a:extLst>
            <a:ext uri="{FF2B5EF4-FFF2-40B4-BE49-F238E27FC236}">
              <a16:creationId xmlns:a16="http://schemas.microsoft.com/office/drawing/2014/main" id="{89FF7415-45BB-8F4A-DAAD-EB56896BA28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88" name="Line 1">
          <a:extLst>
            <a:ext uri="{FF2B5EF4-FFF2-40B4-BE49-F238E27FC236}">
              <a16:creationId xmlns:a16="http://schemas.microsoft.com/office/drawing/2014/main" id="{3BC3E7F2-7A94-3920-4D22-080981B34734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36" name="Line 1">
          <a:extLst>
            <a:ext uri="{FF2B5EF4-FFF2-40B4-BE49-F238E27FC236}">
              <a16:creationId xmlns:a16="http://schemas.microsoft.com/office/drawing/2014/main" id="{E8E48CB8-BD9F-5031-8965-45DE143FA92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83988" name="Line 1">
          <a:extLst>
            <a:ext uri="{FF2B5EF4-FFF2-40B4-BE49-F238E27FC236}">
              <a16:creationId xmlns:a16="http://schemas.microsoft.com/office/drawing/2014/main" id="{D222F8C4-C60F-5DD6-745A-E31B33EE70E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60" name="Line 1">
          <a:extLst>
            <a:ext uri="{FF2B5EF4-FFF2-40B4-BE49-F238E27FC236}">
              <a16:creationId xmlns:a16="http://schemas.microsoft.com/office/drawing/2014/main" id="{A5EC4A86-63FB-267E-0A86-91E6606427F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008" name="Line 1">
          <a:extLst>
            <a:ext uri="{FF2B5EF4-FFF2-40B4-BE49-F238E27FC236}">
              <a16:creationId xmlns:a16="http://schemas.microsoft.com/office/drawing/2014/main" id="{5CFDE146-0AD7-EDF8-8FF7-535F98F855D0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009" name="Line 2">
          <a:extLst>
            <a:ext uri="{FF2B5EF4-FFF2-40B4-BE49-F238E27FC236}">
              <a16:creationId xmlns:a16="http://schemas.microsoft.com/office/drawing/2014/main" id="{69E45CB6-2366-7BE5-6633-0809105718D3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010" name="Line 3">
          <a:extLst>
            <a:ext uri="{FF2B5EF4-FFF2-40B4-BE49-F238E27FC236}">
              <a16:creationId xmlns:a16="http://schemas.microsoft.com/office/drawing/2014/main" id="{A5B5706E-B6CF-FE5A-C964-78E32DAC0CA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8032" name="Line 1">
          <a:extLst>
            <a:ext uri="{FF2B5EF4-FFF2-40B4-BE49-F238E27FC236}">
              <a16:creationId xmlns:a16="http://schemas.microsoft.com/office/drawing/2014/main" id="{4EBEB45E-51CB-3282-C2AB-58D5849BB87A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8033" name="Line 2">
          <a:extLst>
            <a:ext uri="{FF2B5EF4-FFF2-40B4-BE49-F238E27FC236}">
              <a16:creationId xmlns:a16="http://schemas.microsoft.com/office/drawing/2014/main" id="{C600B605-6C0A-2ABF-64B7-331225CDE77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8034" name="Line 3">
          <a:extLst>
            <a:ext uri="{FF2B5EF4-FFF2-40B4-BE49-F238E27FC236}">
              <a16:creationId xmlns:a16="http://schemas.microsoft.com/office/drawing/2014/main" id="{45748A98-2C81-9270-17A0-4330168F728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608" name="Line 3">
          <a:extLst>
            <a:ext uri="{FF2B5EF4-FFF2-40B4-BE49-F238E27FC236}">
              <a16:creationId xmlns:a16="http://schemas.microsoft.com/office/drawing/2014/main" id="{5F9B02DC-1B5A-22A6-5CC6-D6A1EFADB643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82983" name="Line 2">
          <a:extLst>
            <a:ext uri="{FF2B5EF4-FFF2-40B4-BE49-F238E27FC236}">
              <a16:creationId xmlns:a16="http://schemas.microsoft.com/office/drawing/2014/main" id="{8A91E5CF-4477-4912-A715-82020E3AF405}"/>
            </a:ext>
          </a:extLst>
        </xdr:cNvPr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82984" name="Line 4">
          <a:extLst>
            <a:ext uri="{FF2B5EF4-FFF2-40B4-BE49-F238E27FC236}">
              <a16:creationId xmlns:a16="http://schemas.microsoft.com/office/drawing/2014/main" id="{1312EE97-B4BB-3256-8FB3-EFD60042E135}"/>
            </a:ext>
          </a:extLst>
        </xdr:cNvPr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32" name="Line 1">
          <a:extLst>
            <a:ext uri="{FF2B5EF4-FFF2-40B4-BE49-F238E27FC236}">
              <a16:creationId xmlns:a16="http://schemas.microsoft.com/office/drawing/2014/main" id="{C43A0C2C-CF76-57C2-2C2A-8A480F6AA098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56" name="Line 1">
          <a:extLst>
            <a:ext uri="{FF2B5EF4-FFF2-40B4-BE49-F238E27FC236}">
              <a16:creationId xmlns:a16="http://schemas.microsoft.com/office/drawing/2014/main" id="{235B1967-EE9E-F682-B090-D27F093B78E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80" name="Line 3">
          <a:extLst>
            <a:ext uri="{FF2B5EF4-FFF2-40B4-BE49-F238E27FC236}">
              <a16:creationId xmlns:a16="http://schemas.microsoft.com/office/drawing/2014/main" id="{2D86BBAC-0F7C-FD6B-A828-29DC82FCFC20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704" name="Line 2">
          <a:extLst>
            <a:ext uri="{FF2B5EF4-FFF2-40B4-BE49-F238E27FC236}">
              <a16:creationId xmlns:a16="http://schemas.microsoft.com/office/drawing/2014/main" id="{42CFCC6B-35CA-0028-38DE-9B7EFABB8635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28" name="Line 3">
          <a:extLst>
            <a:ext uri="{FF2B5EF4-FFF2-40B4-BE49-F238E27FC236}">
              <a16:creationId xmlns:a16="http://schemas.microsoft.com/office/drawing/2014/main" id="{6ED6C78A-D157-421F-4E71-6737665C5E6A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52" name="Line 3">
          <a:extLst>
            <a:ext uri="{FF2B5EF4-FFF2-40B4-BE49-F238E27FC236}">
              <a16:creationId xmlns:a16="http://schemas.microsoft.com/office/drawing/2014/main" id="{01E11390-99CE-AC83-31D2-11005CC8C23D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76" name="Line 3">
          <a:extLst>
            <a:ext uri="{FF2B5EF4-FFF2-40B4-BE49-F238E27FC236}">
              <a16:creationId xmlns:a16="http://schemas.microsoft.com/office/drawing/2014/main" id="{96886B64-9CD2-1AC2-2F30-6D7EA13F3C90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800" name="Line 2">
          <a:extLst>
            <a:ext uri="{FF2B5EF4-FFF2-40B4-BE49-F238E27FC236}">
              <a16:creationId xmlns:a16="http://schemas.microsoft.com/office/drawing/2014/main" id="{950AA50D-B121-0C9A-AAF1-DD32D273E426}"/>
            </a:ext>
          </a:extLst>
        </xdr:cNvPr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824" name="Line 3">
          <a:extLst>
            <a:ext uri="{FF2B5EF4-FFF2-40B4-BE49-F238E27FC236}">
              <a16:creationId xmlns:a16="http://schemas.microsoft.com/office/drawing/2014/main" id="{856A3A13-9065-6774-32DB-9A6086CEC4B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6036" name="Line 3">
          <a:extLst>
            <a:ext uri="{FF2B5EF4-FFF2-40B4-BE49-F238E27FC236}">
              <a16:creationId xmlns:a16="http://schemas.microsoft.com/office/drawing/2014/main" id="{264D8CF3-320C-497C-6F06-3A67966092B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49" name="Line 3">
          <a:extLst>
            <a:ext uri="{FF2B5EF4-FFF2-40B4-BE49-F238E27FC236}">
              <a16:creationId xmlns:a16="http://schemas.microsoft.com/office/drawing/2014/main" id="{D66A7E60-B21F-DBBC-0523-4C749197C407}"/>
            </a:ext>
          </a:extLst>
        </xdr:cNvPr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48" name="Line 1">
          <a:extLst>
            <a:ext uri="{FF2B5EF4-FFF2-40B4-BE49-F238E27FC236}">
              <a16:creationId xmlns:a16="http://schemas.microsoft.com/office/drawing/2014/main" id="{ED5D0486-558F-FB00-4DAF-C6568B172E63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72" name="Line 1">
          <a:extLst>
            <a:ext uri="{FF2B5EF4-FFF2-40B4-BE49-F238E27FC236}">
              <a16:creationId xmlns:a16="http://schemas.microsoft.com/office/drawing/2014/main" id="{D6D29645-DA8A-35E7-83EF-E73F505C7B88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96" name="Line 3">
          <a:extLst>
            <a:ext uri="{FF2B5EF4-FFF2-40B4-BE49-F238E27FC236}">
              <a16:creationId xmlns:a16="http://schemas.microsoft.com/office/drawing/2014/main" id="{76459B07-FE7E-47DB-4A9F-24E84288024F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920" name="Line 3">
          <a:extLst>
            <a:ext uri="{FF2B5EF4-FFF2-40B4-BE49-F238E27FC236}">
              <a16:creationId xmlns:a16="http://schemas.microsoft.com/office/drawing/2014/main" id="{0176B94F-D2FE-7652-0B80-F4F990C5123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109" name="Line 11">
          <a:extLst>
            <a:ext uri="{FF2B5EF4-FFF2-40B4-BE49-F238E27FC236}">
              <a16:creationId xmlns:a16="http://schemas.microsoft.com/office/drawing/2014/main" id="{1625C25E-DDF1-8E94-4C40-4F98C20B2670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110" name="Line 12">
          <a:extLst>
            <a:ext uri="{FF2B5EF4-FFF2-40B4-BE49-F238E27FC236}">
              <a16:creationId xmlns:a16="http://schemas.microsoft.com/office/drawing/2014/main" id="{BDFE47DE-727B-80F7-4A13-87E47BA02AE3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111" name="Line 13">
          <a:extLst>
            <a:ext uri="{FF2B5EF4-FFF2-40B4-BE49-F238E27FC236}">
              <a16:creationId xmlns:a16="http://schemas.microsoft.com/office/drawing/2014/main" id="{9D252012-70A0-2A1F-1D4D-37FF532AB36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112" name="Line 14">
          <a:extLst>
            <a:ext uri="{FF2B5EF4-FFF2-40B4-BE49-F238E27FC236}">
              <a16:creationId xmlns:a16="http://schemas.microsoft.com/office/drawing/2014/main" id="{FF3FB0AC-267D-B52D-A9EA-5B4F97704ACA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133" name="Line 1">
          <a:extLst>
            <a:ext uri="{FF2B5EF4-FFF2-40B4-BE49-F238E27FC236}">
              <a16:creationId xmlns:a16="http://schemas.microsoft.com/office/drawing/2014/main" id="{1CF87C02-6931-FA7F-61D4-60449741B0A5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134" name="Line 2">
          <a:extLst>
            <a:ext uri="{FF2B5EF4-FFF2-40B4-BE49-F238E27FC236}">
              <a16:creationId xmlns:a16="http://schemas.microsoft.com/office/drawing/2014/main" id="{06CDA92D-8C2B-822B-5D33-AA00A223E7C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135" name="Line 3">
          <a:extLst>
            <a:ext uri="{FF2B5EF4-FFF2-40B4-BE49-F238E27FC236}">
              <a16:creationId xmlns:a16="http://schemas.microsoft.com/office/drawing/2014/main" id="{8D8CF962-009B-5E89-324C-8E8D6BD992D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136" name="Line 4">
          <a:extLst>
            <a:ext uri="{FF2B5EF4-FFF2-40B4-BE49-F238E27FC236}">
              <a16:creationId xmlns:a16="http://schemas.microsoft.com/office/drawing/2014/main" id="{73F7BB0D-84A0-B87D-5199-46F123F1A472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73" name="Line 2">
          <a:extLst>
            <a:ext uri="{FF2B5EF4-FFF2-40B4-BE49-F238E27FC236}">
              <a16:creationId xmlns:a16="http://schemas.microsoft.com/office/drawing/2014/main" id="{942D841F-DDDB-8757-A4D1-D74E922467DA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97" name="Line 3">
          <a:extLst>
            <a:ext uri="{FF2B5EF4-FFF2-40B4-BE49-F238E27FC236}">
              <a16:creationId xmlns:a16="http://schemas.microsoft.com/office/drawing/2014/main" id="{7E8BB4A0-0061-3CF4-FAB9-ED689A25F9E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321" name="Line 3">
          <a:extLst>
            <a:ext uri="{FF2B5EF4-FFF2-40B4-BE49-F238E27FC236}">
              <a16:creationId xmlns:a16="http://schemas.microsoft.com/office/drawing/2014/main" id="{15930087-E2F6-0691-0394-0BCCD7316510}"/>
            </a:ext>
          </a:extLst>
        </xdr:cNvPr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45" name="Line 1">
          <a:extLst>
            <a:ext uri="{FF2B5EF4-FFF2-40B4-BE49-F238E27FC236}">
              <a16:creationId xmlns:a16="http://schemas.microsoft.com/office/drawing/2014/main" id="{2FDE5AA0-7E8C-D0BF-9BC1-F1803F0119C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69" name="Line 1">
          <a:extLst>
            <a:ext uri="{FF2B5EF4-FFF2-40B4-BE49-F238E27FC236}">
              <a16:creationId xmlns:a16="http://schemas.microsoft.com/office/drawing/2014/main" id="{7245469A-A359-F7A2-40B3-F3935F929D27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417" name="Line 3">
          <a:extLst>
            <a:ext uri="{FF2B5EF4-FFF2-40B4-BE49-F238E27FC236}">
              <a16:creationId xmlns:a16="http://schemas.microsoft.com/office/drawing/2014/main" id="{DD99F639-42C5-D711-5DC9-9CA5F7322D2A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showGridLines="0" tabSelected="1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7.140625" style="7" customWidth="1"/>
    <col min="5" max="6" width="6" style="7" bestFit="1" customWidth="1"/>
    <col min="7" max="7" width="7.28515625" style="7" customWidth="1"/>
    <col min="8" max="9" width="6.7109375" style="13" customWidth="1"/>
    <col min="10" max="10" width="7.5703125" style="7" customWidth="1"/>
    <col min="11" max="12" width="7.28515625" style="7" customWidth="1"/>
    <col min="13" max="13" width="7.5703125" style="7" customWidth="1"/>
    <col min="14" max="14" width="7.42578125" style="7" customWidth="1"/>
    <col min="15" max="17" width="7.28515625" style="7" customWidth="1"/>
    <col min="18" max="18" width="8.28515625" style="7" customWidth="1"/>
    <col min="19" max="19" width="10.42578125" style="7" customWidth="1"/>
    <col min="20" max="20" width="7.28515625" style="7" customWidth="1"/>
    <col min="21" max="21" width="7.28515625" customWidth="1"/>
  </cols>
  <sheetData>
    <row r="1" spans="2:23" s="1" customFormat="1" ht="21" x14ac:dyDescent="0.2">
      <c r="B1" s="2" t="s">
        <v>287</v>
      </c>
      <c r="C1" s="16"/>
      <c r="D1" s="18" t="s">
        <v>382</v>
      </c>
      <c r="E1" s="16"/>
      <c r="F1" s="16"/>
      <c r="G1" s="16"/>
      <c r="H1" s="17"/>
      <c r="I1" s="17"/>
      <c r="J1" s="16"/>
      <c r="K1" s="16"/>
      <c r="R1" s="11"/>
      <c r="S1" s="11"/>
    </row>
    <row r="2" spans="2:23" s="1" customFormat="1" ht="17.25" x14ac:dyDescent="0.2">
      <c r="B2" s="1" t="s">
        <v>383</v>
      </c>
      <c r="C2" s="2"/>
      <c r="H2" s="11"/>
      <c r="I2" s="11"/>
      <c r="T2" s="11"/>
    </row>
    <row r="3" spans="2:23" s="1" customFormat="1" ht="16.5" customHeight="1" x14ac:dyDescent="0.15">
      <c r="B3" s="249" t="s">
        <v>60</v>
      </c>
      <c r="C3" s="250"/>
      <c r="D3" s="237" t="s">
        <v>61</v>
      </c>
      <c r="E3" s="254" t="s">
        <v>62</v>
      </c>
      <c r="F3" s="254" t="s">
        <v>63</v>
      </c>
      <c r="G3" s="237" t="s">
        <v>68</v>
      </c>
      <c r="H3" s="240" t="s">
        <v>71</v>
      </c>
      <c r="I3" s="242" t="s">
        <v>388</v>
      </c>
      <c r="J3" s="232" t="s">
        <v>327</v>
      </c>
      <c r="K3" s="232" t="s">
        <v>389</v>
      </c>
      <c r="L3" s="234" t="s">
        <v>69</v>
      </c>
      <c r="M3" s="235"/>
      <c r="N3" s="235"/>
      <c r="O3" s="235"/>
      <c r="P3" s="235"/>
      <c r="Q3" s="235"/>
      <c r="R3" s="235"/>
      <c r="S3" s="236"/>
      <c r="T3" s="231" t="s">
        <v>85</v>
      </c>
      <c r="U3" s="216" t="s">
        <v>284</v>
      </c>
    </row>
    <row r="4" spans="2:23" s="3" customFormat="1" ht="12" customHeight="1" x14ac:dyDescent="0.15">
      <c r="B4" s="251"/>
      <c r="C4" s="252"/>
      <c r="D4" s="253"/>
      <c r="E4" s="255"/>
      <c r="F4" s="255"/>
      <c r="G4" s="238"/>
      <c r="H4" s="241"/>
      <c r="I4" s="241"/>
      <c r="J4" s="233"/>
      <c r="K4" s="233"/>
      <c r="L4" s="219" t="s">
        <v>53</v>
      </c>
      <c r="M4" s="222" t="s">
        <v>86</v>
      </c>
      <c r="N4" s="225" t="s">
        <v>70</v>
      </c>
      <c r="O4" s="247"/>
      <c r="P4" s="247"/>
      <c r="Q4" s="247"/>
      <c r="R4" s="247"/>
      <c r="S4" s="248"/>
      <c r="T4" s="217"/>
      <c r="U4" s="217"/>
    </row>
    <row r="5" spans="2:23" s="3" customFormat="1" ht="38.25" customHeight="1" x14ac:dyDescent="0.15">
      <c r="B5" s="243" t="s">
        <v>84</v>
      </c>
      <c r="C5" s="244"/>
      <c r="D5" s="253"/>
      <c r="E5" s="239"/>
      <c r="F5" s="239"/>
      <c r="G5" s="239"/>
      <c r="H5" s="233"/>
      <c r="I5" s="233"/>
      <c r="J5" s="233"/>
      <c r="K5" s="233"/>
      <c r="L5" s="220"/>
      <c r="M5" s="223"/>
      <c r="N5" s="226"/>
      <c r="O5" s="228" t="s">
        <v>390</v>
      </c>
      <c r="P5" s="216" t="s">
        <v>391</v>
      </c>
      <c r="Q5" s="230" t="s">
        <v>52</v>
      </c>
      <c r="R5" s="230" t="s">
        <v>59</v>
      </c>
      <c r="S5" s="230" t="s">
        <v>73</v>
      </c>
      <c r="T5" s="218"/>
      <c r="U5" s="218"/>
    </row>
    <row r="6" spans="2:23" s="3" customFormat="1" ht="32.25" customHeight="1" x14ac:dyDescent="0.15">
      <c r="B6" s="245"/>
      <c r="C6" s="246"/>
      <c r="D6" s="253"/>
      <c r="E6" s="12" t="s">
        <v>54</v>
      </c>
      <c r="F6" s="12" t="s">
        <v>64</v>
      </c>
      <c r="G6" s="12" t="s">
        <v>55</v>
      </c>
      <c r="H6" s="12" t="s">
        <v>56</v>
      </c>
      <c r="I6" s="12" t="s">
        <v>56</v>
      </c>
      <c r="J6" s="12" t="s">
        <v>55</v>
      </c>
      <c r="K6" s="12" t="s">
        <v>55</v>
      </c>
      <c r="L6" s="221"/>
      <c r="M6" s="224"/>
      <c r="N6" s="227"/>
      <c r="O6" s="229"/>
      <c r="P6" s="229"/>
      <c r="Q6" s="229"/>
      <c r="R6" s="229"/>
      <c r="S6" s="221"/>
      <c r="T6" s="12" t="s">
        <v>57</v>
      </c>
      <c r="U6" s="12" t="s">
        <v>58</v>
      </c>
    </row>
    <row r="7" spans="2:23" ht="15.95" customHeight="1" x14ac:dyDescent="0.15">
      <c r="B7" s="212" t="s">
        <v>0</v>
      </c>
      <c r="C7" s="213"/>
      <c r="D7" s="20">
        <v>4886</v>
      </c>
      <c r="E7" s="193">
        <v>48</v>
      </c>
      <c r="F7" s="193">
        <v>3.5</v>
      </c>
      <c r="G7" s="193">
        <v>629.1</v>
      </c>
      <c r="H7" s="193">
        <v>119.5</v>
      </c>
      <c r="I7" s="193">
        <v>334.5</v>
      </c>
      <c r="J7" s="21">
        <v>3861.1</v>
      </c>
      <c r="K7" s="21">
        <v>2.2999999999999998</v>
      </c>
      <c r="L7" s="21">
        <v>699</v>
      </c>
      <c r="M7" s="21">
        <v>3040.1</v>
      </c>
      <c r="N7" s="21">
        <v>124.3</v>
      </c>
      <c r="O7" s="21">
        <v>8.3000000000000007</v>
      </c>
      <c r="P7" s="21">
        <v>114</v>
      </c>
      <c r="Q7" s="21">
        <v>0.2</v>
      </c>
      <c r="R7" s="21">
        <v>0.1</v>
      </c>
      <c r="S7" s="21">
        <v>1.6</v>
      </c>
      <c r="T7" s="21">
        <v>111</v>
      </c>
      <c r="U7" s="21">
        <v>23.1</v>
      </c>
      <c r="W7" s="4"/>
    </row>
    <row r="8" spans="2:23" ht="15.95" customHeight="1" x14ac:dyDescent="0.15">
      <c r="B8" s="209" t="s">
        <v>1</v>
      </c>
      <c r="C8" s="210"/>
      <c r="D8" s="5">
        <v>2386</v>
      </c>
      <c r="E8" s="194">
        <v>48.5</v>
      </c>
      <c r="F8" s="194">
        <v>3.5</v>
      </c>
      <c r="G8" s="194">
        <v>648.20000000000005</v>
      </c>
      <c r="H8" s="194">
        <v>121.2</v>
      </c>
      <c r="I8" s="194">
        <v>253.6</v>
      </c>
      <c r="J8" s="7">
        <v>4109.7</v>
      </c>
      <c r="K8" s="7">
        <v>3.2</v>
      </c>
      <c r="L8" s="7">
        <v>816.9</v>
      </c>
      <c r="M8" s="7">
        <v>3164.6</v>
      </c>
      <c r="N8" s="7">
        <v>131.4</v>
      </c>
      <c r="O8" s="7">
        <v>7.7</v>
      </c>
      <c r="P8" s="7">
        <v>121.4</v>
      </c>
      <c r="Q8" s="7">
        <v>0</v>
      </c>
      <c r="R8" s="7">
        <v>0</v>
      </c>
      <c r="S8" s="7">
        <v>2.2999999999999998</v>
      </c>
      <c r="T8" s="7">
        <v>116.4</v>
      </c>
      <c r="U8" s="7">
        <v>23.4</v>
      </c>
    </row>
    <row r="9" spans="2:23" ht="15.95" customHeight="1" x14ac:dyDescent="0.15">
      <c r="B9" s="14"/>
      <c r="C9" s="15" t="s">
        <v>65</v>
      </c>
      <c r="D9" s="5">
        <v>1274</v>
      </c>
      <c r="E9" s="194">
        <v>48.7</v>
      </c>
      <c r="F9" s="194">
        <v>3.6</v>
      </c>
      <c r="G9" s="194">
        <v>665.1</v>
      </c>
      <c r="H9" s="194">
        <v>120.4</v>
      </c>
      <c r="I9" s="194">
        <v>232.7</v>
      </c>
      <c r="J9" s="7">
        <v>4190.2</v>
      </c>
      <c r="K9" s="7">
        <v>4.5</v>
      </c>
      <c r="L9" s="7">
        <v>878.4</v>
      </c>
      <c r="M9" s="7">
        <v>3186.7</v>
      </c>
      <c r="N9" s="7">
        <v>129.5</v>
      </c>
      <c r="O9" s="7">
        <v>13.3</v>
      </c>
      <c r="P9" s="7">
        <v>113.3</v>
      </c>
      <c r="Q9" s="7">
        <v>0</v>
      </c>
      <c r="R9" s="7">
        <v>0</v>
      </c>
      <c r="S9" s="7">
        <v>2.9</v>
      </c>
      <c r="T9" s="7">
        <v>118.3</v>
      </c>
      <c r="U9" s="7">
        <v>23.2</v>
      </c>
    </row>
    <row r="10" spans="2:23" ht="15.95" customHeight="1" x14ac:dyDescent="0.15">
      <c r="B10" s="14"/>
      <c r="C10" s="15" t="s">
        <v>66</v>
      </c>
      <c r="D10" s="5">
        <v>555</v>
      </c>
      <c r="E10" s="194">
        <v>48.9</v>
      </c>
      <c r="F10" s="194">
        <v>3.4</v>
      </c>
      <c r="G10" s="194">
        <v>628.79999999999995</v>
      </c>
      <c r="H10" s="194">
        <v>123.2</v>
      </c>
      <c r="I10" s="194">
        <v>251</v>
      </c>
      <c r="J10" s="7">
        <v>4142.1000000000004</v>
      </c>
      <c r="K10" s="7">
        <v>0</v>
      </c>
      <c r="L10" s="7">
        <v>845.1</v>
      </c>
      <c r="M10" s="7">
        <v>3163.6</v>
      </c>
      <c r="N10" s="7">
        <v>133.5</v>
      </c>
      <c r="O10" s="7">
        <v>0.9</v>
      </c>
      <c r="P10" s="7">
        <v>132.6</v>
      </c>
      <c r="Q10" s="7">
        <v>0</v>
      </c>
      <c r="R10" s="7">
        <v>0</v>
      </c>
      <c r="S10" s="7">
        <v>0</v>
      </c>
      <c r="T10" s="7">
        <v>115.1</v>
      </c>
      <c r="U10" s="7">
        <v>24</v>
      </c>
    </row>
    <row r="11" spans="2:23" ht="15.95" customHeight="1" x14ac:dyDescent="0.15">
      <c r="B11" s="14"/>
      <c r="C11" s="15" t="s">
        <v>67</v>
      </c>
      <c r="D11" s="5">
        <v>557</v>
      </c>
      <c r="E11" s="194">
        <v>47.6</v>
      </c>
      <c r="F11" s="194">
        <v>3.5</v>
      </c>
      <c r="G11" s="194">
        <v>629</v>
      </c>
      <c r="H11" s="194">
        <v>121</v>
      </c>
      <c r="I11" s="194">
        <v>304.10000000000002</v>
      </c>
      <c r="J11" s="7">
        <v>3893.4</v>
      </c>
      <c r="K11" s="7">
        <v>3.3</v>
      </c>
      <c r="L11" s="7">
        <v>647.9</v>
      </c>
      <c r="M11" s="7">
        <v>3115</v>
      </c>
      <c r="N11" s="7">
        <v>133.80000000000001</v>
      </c>
      <c r="O11" s="7">
        <v>1.8</v>
      </c>
      <c r="P11" s="7">
        <v>128.69999999999999</v>
      </c>
      <c r="Q11" s="7">
        <v>0</v>
      </c>
      <c r="R11" s="7">
        <v>0</v>
      </c>
      <c r="S11" s="7">
        <v>3.3</v>
      </c>
      <c r="T11" s="7">
        <v>113.3</v>
      </c>
      <c r="U11" s="7">
        <v>23.5</v>
      </c>
    </row>
    <row r="12" spans="2:23" ht="15.95" customHeight="1" x14ac:dyDescent="0.15">
      <c r="B12" s="214" t="s">
        <v>5</v>
      </c>
      <c r="C12" s="215"/>
      <c r="D12" s="6">
        <v>2500</v>
      </c>
      <c r="E12" s="195">
        <v>47.5</v>
      </c>
      <c r="F12" s="195">
        <v>3.5</v>
      </c>
      <c r="G12" s="195">
        <v>611</v>
      </c>
      <c r="H12" s="195">
        <v>118</v>
      </c>
      <c r="I12" s="195">
        <v>411.7</v>
      </c>
      <c r="J12" s="8">
        <v>3623.8</v>
      </c>
      <c r="K12" s="8">
        <v>1.4</v>
      </c>
      <c r="L12" s="8">
        <v>586.5</v>
      </c>
      <c r="M12" s="8">
        <v>2921.3</v>
      </c>
      <c r="N12" s="8">
        <v>117.4</v>
      </c>
      <c r="O12" s="8">
        <v>8.9</v>
      </c>
      <c r="P12" s="8">
        <v>106.9</v>
      </c>
      <c r="Q12" s="8">
        <v>0.4</v>
      </c>
      <c r="R12" s="8">
        <v>0.1</v>
      </c>
      <c r="S12" s="8">
        <v>1</v>
      </c>
      <c r="T12" s="8">
        <v>106</v>
      </c>
      <c r="U12" s="8">
        <v>22.7</v>
      </c>
    </row>
    <row r="13" spans="2:23" ht="15.95" customHeight="1" x14ac:dyDescent="0.15">
      <c r="B13" s="209" t="s">
        <v>74</v>
      </c>
      <c r="C13" s="210"/>
      <c r="D13" s="5">
        <v>126</v>
      </c>
      <c r="E13" s="194">
        <v>47.6</v>
      </c>
      <c r="F13" s="194">
        <v>3.7</v>
      </c>
      <c r="G13" s="194">
        <v>812.9</v>
      </c>
      <c r="H13" s="194">
        <v>140.80000000000001</v>
      </c>
      <c r="I13" s="194">
        <v>550.6</v>
      </c>
      <c r="J13" s="7">
        <v>4598.7</v>
      </c>
      <c r="K13" s="7">
        <v>20.6</v>
      </c>
      <c r="L13" s="7">
        <v>814.8</v>
      </c>
      <c r="M13" s="7">
        <v>3633.9</v>
      </c>
      <c r="N13" s="7">
        <v>170.6</v>
      </c>
      <c r="O13" s="7">
        <v>0</v>
      </c>
      <c r="P13" s="7">
        <v>150.5</v>
      </c>
      <c r="Q13" s="7">
        <v>0</v>
      </c>
      <c r="R13" s="7">
        <v>0</v>
      </c>
      <c r="S13" s="7">
        <v>20.100000000000001</v>
      </c>
      <c r="T13" s="7">
        <v>136.80000000000001</v>
      </c>
      <c r="U13" s="7">
        <v>22.5</v>
      </c>
    </row>
    <row r="14" spans="2:23" ht="15.95" customHeight="1" x14ac:dyDescent="0.15">
      <c r="B14" s="209" t="s">
        <v>75</v>
      </c>
      <c r="C14" s="210"/>
      <c r="D14" s="5">
        <v>565</v>
      </c>
      <c r="E14" s="194">
        <v>49.2</v>
      </c>
      <c r="F14" s="194">
        <v>3.6</v>
      </c>
      <c r="G14" s="194">
        <v>591.4</v>
      </c>
      <c r="H14" s="194">
        <v>118.7</v>
      </c>
      <c r="I14" s="194">
        <v>432.3</v>
      </c>
      <c r="J14" s="7">
        <v>3479.9</v>
      </c>
      <c r="K14" s="7">
        <v>0</v>
      </c>
      <c r="L14" s="7">
        <v>555.6</v>
      </c>
      <c r="M14" s="7">
        <v>2820.7</v>
      </c>
      <c r="N14" s="7">
        <v>103.6</v>
      </c>
      <c r="O14" s="7">
        <v>6</v>
      </c>
      <c r="P14" s="7">
        <v>97.6</v>
      </c>
      <c r="Q14" s="7">
        <v>0</v>
      </c>
      <c r="R14" s="7">
        <v>0</v>
      </c>
      <c r="S14" s="7">
        <v>0</v>
      </c>
      <c r="T14" s="7">
        <v>103.1</v>
      </c>
      <c r="U14" s="7">
        <v>22.6</v>
      </c>
    </row>
    <row r="15" spans="2:23" ht="15.95" customHeight="1" x14ac:dyDescent="0.15">
      <c r="B15" s="209" t="s">
        <v>76</v>
      </c>
      <c r="C15" s="210"/>
      <c r="D15" s="5">
        <v>488</v>
      </c>
      <c r="E15" s="194">
        <v>46.7</v>
      </c>
      <c r="F15" s="194">
        <v>3.3</v>
      </c>
      <c r="G15" s="194">
        <v>609.79999999999995</v>
      </c>
      <c r="H15" s="194">
        <v>115.2</v>
      </c>
      <c r="I15" s="194">
        <v>427.8</v>
      </c>
      <c r="J15" s="7">
        <v>3618.3</v>
      </c>
      <c r="K15" s="7">
        <v>0</v>
      </c>
      <c r="L15" s="7">
        <v>612.29999999999995</v>
      </c>
      <c r="M15" s="7">
        <v>2876.9</v>
      </c>
      <c r="N15" s="7">
        <v>129.1</v>
      </c>
      <c r="O15" s="7">
        <v>21.1</v>
      </c>
      <c r="P15" s="7">
        <v>108</v>
      </c>
      <c r="Q15" s="7">
        <v>0</v>
      </c>
      <c r="R15" s="7">
        <v>0</v>
      </c>
      <c r="S15" s="7">
        <v>0</v>
      </c>
      <c r="T15" s="7">
        <v>104.2</v>
      </c>
      <c r="U15" s="7">
        <v>22.9</v>
      </c>
    </row>
    <row r="16" spans="2:23" ht="15.95" customHeight="1" x14ac:dyDescent="0.15">
      <c r="B16" s="209" t="s">
        <v>77</v>
      </c>
      <c r="C16" s="210"/>
      <c r="D16" s="5">
        <v>1746</v>
      </c>
      <c r="E16" s="194">
        <v>48.2</v>
      </c>
      <c r="F16" s="194">
        <v>3.6</v>
      </c>
      <c r="G16" s="194">
        <v>651.4</v>
      </c>
      <c r="H16" s="194">
        <v>120.1</v>
      </c>
      <c r="I16" s="194">
        <v>286.3</v>
      </c>
      <c r="J16" s="7">
        <v>4040.4</v>
      </c>
      <c r="K16" s="7">
        <v>3.3</v>
      </c>
      <c r="L16" s="7">
        <v>797.6</v>
      </c>
      <c r="M16" s="7">
        <v>3114.8</v>
      </c>
      <c r="N16" s="7">
        <v>131.19999999999999</v>
      </c>
      <c r="O16" s="7">
        <v>11</v>
      </c>
      <c r="P16" s="7">
        <v>117.5</v>
      </c>
      <c r="Q16" s="7">
        <v>0.6</v>
      </c>
      <c r="R16" s="7">
        <v>0</v>
      </c>
      <c r="S16" s="7">
        <v>2.1</v>
      </c>
      <c r="T16" s="7">
        <v>115.1</v>
      </c>
      <c r="U16" s="7">
        <v>23</v>
      </c>
    </row>
    <row r="17" spans="2:21" ht="15.95" customHeight="1" x14ac:dyDescent="0.15">
      <c r="B17" s="209" t="s">
        <v>78</v>
      </c>
      <c r="C17" s="210"/>
      <c r="D17" s="5">
        <v>415</v>
      </c>
      <c r="E17" s="194">
        <v>47</v>
      </c>
      <c r="F17" s="194">
        <v>3.4</v>
      </c>
      <c r="G17" s="194">
        <v>624.9</v>
      </c>
      <c r="H17" s="194">
        <v>121.2</v>
      </c>
      <c r="I17" s="194">
        <v>285</v>
      </c>
      <c r="J17" s="7">
        <v>3916.2</v>
      </c>
      <c r="K17" s="7">
        <v>4.4000000000000004</v>
      </c>
      <c r="L17" s="7">
        <v>648.79999999999995</v>
      </c>
      <c r="M17" s="7">
        <v>3152.5</v>
      </c>
      <c r="N17" s="7">
        <v>119.3</v>
      </c>
      <c r="O17" s="7">
        <v>2.4</v>
      </c>
      <c r="P17" s="7">
        <v>112.5</v>
      </c>
      <c r="Q17" s="7">
        <v>0</v>
      </c>
      <c r="R17" s="7">
        <v>0</v>
      </c>
      <c r="S17" s="7">
        <v>4.4000000000000004</v>
      </c>
      <c r="T17" s="7">
        <v>114.1</v>
      </c>
      <c r="U17" s="7">
        <v>23.8</v>
      </c>
    </row>
    <row r="18" spans="2:21" ht="15.95" customHeight="1" x14ac:dyDescent="0.15">
      <c r="B18" s="209" t="s">
        <v>79</v>
      </c>
      <c r="C18" s="210"/>
      <c r="D18" s="5">
        <v>78</v>
      </c>
      <c r="E18" s="194">
        <v>46.4</v>
      </c>
      <c r="F18" s="194">
        <v>3.4</v>
      </c>
      <c r="G18" s="194">
        <v>658.4</v>
      </c>
      <c r="H18" s="194">
        <v>120.7</v>
      </c>
      <c r="I18" s="194">
        <v>338</v>
      </c>
      <c r="J18" s="7">
        <v>3603.3</v>
      </c>
      <c r="K18" s="7">
        <v>0</v>
      </c>
      <c r="L18" s="7">
        <v>613.9</v>
      </c>
      <c r="M18" s="7">
        <v>2900.2</v>
      </c>
      <c r="N18" s="7">
        <v>89.1</v>
      </c>
      <c r="O18" s="7">
        <v>10.3</v>
      </c>
      <c r="P18" s="7">
        <v>78.8</v>
      </c>
      <c r="Q18" s="7">
        <v>0</v>
      </c>
      <c r="R18" s="7">
        <v>0</v>
      </c>
      <c r="S18" s="7">
        <v>0</v>
      </c>
      <c r="T18" s="7">
        <v>106.4</v>
      </c>
      <c r="U18" s="7">
        <v>20.9</v>
      </c>
    </row>
    <row r="19" spans="2:21" ht="15.95" customHeight="1" x14ac:dyDescent="0.15">
      <c r="B19" s="209" t="s">
        <v>80</v>
      </c>
      <c r="C19" s="210"/>
      <c r="D19" s="5">
        <v>555</v>
      </c>
      <c r="E19" s="194">
        <v>48.9</v>
      </c>
      <c r="F19" s="194">
        <v>3.4</v>
      </c>
      <c r="G19" s="194">
        <v>628.79999999999995</v>
      </c>
      <c r="H19" s="194">
        <v>123.2</v>
      </c>
      <c r="I19" s="194">
        <v>251</v>
      </c>
      <c r="J19" s="7">
        <v>4142.1000000000004</v>
      </c>
      <c r="K19" s="7">
        <v>0</v>
      </c>
      <c r="L19" s="7">
        <v>845.1</v>
      </c>
      <c r="M19" s="7">
        <v>3163.6</v>
      </c>
      <c r="N19" s="7">
        <v>133.5</v>
      </c>
      <c r="O19" s="7">
        <v>0.9</v>
      </c>
      <c r="P19" s="7">
        <v>132.6</v>
      </c>
      <c r="Q19" s="7">
        <v>0</v>
      </c>
      <c r="R19" s="7">
        <v>0</v>
      </c>
      <c r="S19" s="7">
        <v>0</v>
      </c>
      <c r="T19" s="7">
        <v>115.1</v>
      </c>
      <c r="U19" s="7">
        <v>24</v>
      </c>
    </row>
    <row r="20" spans="2:21" ht="15.95" customHeight="1" x14ac:dyDescent="0.15">
      <c r="B20" s="209" t="s">
        <v>81</v>
      </c>
      <c r="C20" s="210"/>
      <c r="D20" s="5">
        <v>170</v>
      </c>
      <c r="E20" s="194">
        <v>45.9</v>
      </c>
      <c r="F20" s="194">
        <v>3.3</v>
      </c>
      <c r="G20" s="194">
        <v>650.29999999999995</v>
      </c>
      <c r="H20" s="194">
        <v>120.3</v>
      </c>
      <c r="I20" s="194">
        <v>349.2</v>
      </c>
      <c r="J20" s="7">
        <v>3900.1</v>
      </c>
      <c r="K20" s="7">
        <v>0</v>
      </c>
      <c r="L20" s="7">
        <v>793.2</v>
      </c>
      <c r="M20" s="7">
        <v>3027.3</v>
      </c>
      <c r="N20" s="7">
        <v>79.599999999999994</v>
      </c>
      <c r="O20" s="7">
        <v>0</v>
      </c>
      <c r="P20" s="7">
        <v>79.599999999999994</v>
      </c>
      <c r="Q20" s="7">
        <v>0</v>
      </c>
      <c r="R20" s="7">
        <v>0</v>
      </c>
      <c r="S20" s="7">
        <v>0</v>
      </c>
      <c r="T20" s="7">
        <v>109.4</v>
      </c>
      <c r="U20" s="7">
        <v>22.7</v>
      </c>
    </row>
    <row r="21" spans="2:21" ht="15.95" customHeight="1" x14ac:dyDescent="0.15">
      <c r="B21" s="209" t="s">
        <v>82</v>
      </c>
      <c r="C21" s="210"/>
      <c r="D21" s="5">
        <v>110</v>
      </c>
      <c r="E21" s="194">
        <v>46.6</v>
      </c>
      <c r="F21" s="194">
        <v>3.5</v>
      </c>
      <c r="G21" s="194">
        <v>558.70000000000005</v>
      </c>
      <c r="H21" s="194">
        <v>109.1</v>
      </c>
      <c r="I21" s="194">
        <v>301.8</v>
      </c>
      <c r="J21" s="7">
        <v>3275.3</v>
      </c>
      <c r="K21" s="7">
        <v>8.1999999999999993</v>
      </c>
      <c r="L21" s="7">
        <v>667.6</v>
      </c>
      <c r="M21" s="7">
        <v>2546.8000000000002</v>
      </c>
      <c r="N21" s="7">
        <v>69.099999999999994</v>
      </c>
      <c r="O21" s="7">
        <v>0</v>
      </c>
      <c r="P21" s="7">
        <v>66.099999999999994</v>
      </c>
      <c r="Q21" s="7">
        <v>0</v>
      </c>
      <c r="R21" s="7">
        <v>3</v>
      </c>
      <c r="S21" s="7">
        <v>0</v>
      </c>
      <c r="T21" s="7">
        <v>90.4</v>
      </c>
      <c r="U21" s="7">
        <v>21.3</v>
      </c>
    </row>
    <row r="22" spans="2:21" ht="15.95" customHeight="1" x14ac:dyDescent="0.15">
      <c r="B22" s="209" t="s">
        <v>87</v>
      </c>
      <c r="C22" s="210"/>
      <c r="D22" s="5">
        <v>320</v>
      </c>
      <c r="E22" s="194">
        <v>48.1</v>
      </c>
      <c r="F22" s="194">
        <v>3.7</v>
      </c>
      <c r="G22" s="194">
        <v>583.4</v>
      </c>
      <c r="H22" s="194">
        <v>120.1</v>
      </c>
      <c r="I22" s="194">
        <v>343.4</v>
      </c>
      <c r="J22" s="7">
        <v>3765.5</v>
      </c>
      <c r="K22" s="7">
        <v>0</v>
      </c>
      <c r="L22" s="7">
        <v>577.29999999999995</v>
      </c>
      <c r="M22" s="7">
        <v>3069.8</v>
      </c>
      <c r="N22" s="7">
        <v>118.3</v>
      </c>
      <c r="O22" s="7">
        <v>0</v>
      </c>
      <c r="P22" s="7">
        <v>118.3</v>
      </c>
      <c r="Q22" s="7">
        <v>0</v>
      </c>
      <c r="R22" s="7">
        <v>0</v>
      </c>
      <c r="S22" s="7">
        <v>0</v>
      </c>
      <c r="T22" s="7">
        <v>110.6</v>
      </c>
      <c r="U22" s="7">
        <v>24.1</v>
      </c>
    </row>
    <row r="23" spans="2:21" ht="15.95" customHeight="1" x14ac:dyDescent="0.15">
      <c r="B23" s="214" t="s">
        <v>83</v>
      </c>
      <c r="C23" s="215"/>
      <c r="D23" s="6">
        <v>313</v>
      </c>
      <c r="E23" s="195">
        <v>48.2</v>
      </c>
      <c r="F23" s="195">
        <v>3.6</v>
      </c>
      <c r="G23" s="195">
        <v>588.29999999999995</v>
      </c>
      <c r="H23" s="195">
        <v>109.9</v>
      </c>
      <c r="I23" s="195">
        <v>401.8</v>
      </c>
      <c r="J23" s="8">
        <v>3406.2</v>
      </c>
      <c r="K23" s="8">
        <v>0</v>
      </c>
      <c r="L23" s="8">
        <v>409.1</v>
      </c>
      <c r="M23" s="8">
        <v>2851.9</v>
      </c>
      <c r="N23" s="8">
        <v>145.19999999999999</v>
      </c>
      <c r="O23" s="8">
        <v>17.600000000000001</v>
      </c>
      <c r="P23" s="8">
        <v>127.6</v>
      </c>
      <c r="Q23" s="8">
        <v>0</v>
      </c>
      <c r="R23" s="8">
        <v>0</v>
      </c>
      <c r="S23" s="8">
        <v>0</v>
      </c>
      <c r="T23" s="8">
        <v>101.3</v>
      </c>
      <c r="U23" s="8">
        <v>22.6</v>
      </c>
    </row>
    <row r="24" spans="2:21" ht="15.95" customHeight="1" x14ac:dyDescent="0.15">
      <c r="B24" s="209" t="s">
        <v>6</v>
      </c>
      <c r="C24" s="210"/>
      <c r="D24" s="5">
        <v>126</v>
      </c>
      <c r="E24" s="194">
        <v>47.6</v>
      </c>
      <c r="F24" s="194">
        <v>3.7</v>
      </c>
      <c r="G24" s="194">
        <v>812.9</v>
      </c>
      <c r="H24" s="194">
        <v>140.80000000000001</v>
      </c>
      <c r="I24" s="194">
        <v>550.6</v>
      </c>
      <c r="J24" s="7">
        <v>4598.7</v>
      </c>
      <c r="K24" s="7">
        <v>20.6</v>
      </c>
      <c r="L24" s="7">
        <v>814.8</v>
      </c>
      <c r="M24" s="7">
        <v>3633.9</v>
      </c>
      <c r="N24" s="7">
        <v>170.6</v>
      </c>
      <c r="O24" s="7">
        <v>0</v>
      </c>
      <c r="P24" s="7">
        <v>150.5</v>
      </c>
      <c r="Q24" s="7">
        <v>0</v>
      </c>
      <c r="R24" s="7">
        <v>0</v>
      </c>
      <c r="S24" s="7">
        <v>20.100000000000001</v>
      </c>
      <c r="T24" s="7">
        <v>136.80000000000001</v>
      </c>
      <c r="U24" s="7">
        <v>22.5</v>
      </c>
    </row>
    <row r="25" spans="2:21" ht="15.95" customHeight="1" x14ac:dyDescent="0.15">
      <c r="B25" s="209" t="s">
        <v>7</v>
      </c>
      <c r="C25" s="210"/>
      <c r="D25" s="5">
        <v>82</v>
      </c>
      <c r="E25" s="194">
        <v>46.9</v>
      </c>
      <c r="F25" s="194">
        <v>3.5</v>
      </c>
      <c r="G25" s="194">
        <v>599.20000000000005</v>
      </c>
      <c r="H25" s="194">
        <v>123.6</v>
      </c>
      <c r="I25" s="194">
        <v>412.5</v>
      </c>
      <c r="J25" s="7">
        <v>3368.4</v>
      </c>
      <c r="K25" s="7">
        <v>0</v>
      </c>
      <c r="L25" s="7">
        <v>451.4</v>
      </c>
      <c r="M25" s="7">
        <v>2796.5</v>
      </c>
      <c r="N25" s="7">
        <v>120.5</v>
      </c>
      <c r="O25" s="7">
        <v>0</v>
      </c>
      <c r="P25" s="7">
        <v>120.5</v>
      </c>
      <c r="Q25" s="7">
        <v>0</v>
      </c>
      <c r="R25" s="7">
        <v>0</v>
      </c>
      <c r="S25" s="7">
        <v>0</v>
      </c>
      <c r="T25" s="7">
        <v>99.4</v>
      </c>
      <c r="U25" s="7">
        <v>21.5</v>
      </c>
    </row>
    <row r="26" spans="2:21" ht="15.95" customHeight="1" x14ac:dyDescent="0.15">
      <c r="B26" s="209" t="s">
        <v>8</v>
      </c>
      <c r="C26" s="210"/>
      <c r="D26" s="5">
        <v>78</v>
      </c>
      <c r="E26" s="194">
        <v>49</v>
      </c>
      <c r="F26" s="194">
        <v>3.6</v>
      </c>
      <c r="G26" s="194">
        <v>590.1</v>
      </c>
      <c r="H26" s="194">
        <v>115.8</v>
      </c>
      <c r="I26" s="194">
        <v>487.2</v>
      </c>
      <c r="J26" s="7">
        <v>3575.6</v>
      </c>
      <c r="K26" s="7">
        <v>0</v>
      </c>
      <c r="L26" s="7">
        <v>567.1</v>
      </c>
      <c r="M26" s="7">
        <v>2898.5</v>
      </c>
      <c r="N26" s="7">
        <v>109.9</v>
      </c>
      <c r="O26" s="7">
        <v>17.899999999999999</v>
      </c>
      <c r="P26" s="7">
        <v>91.9</v>
      </c>
      <c r="Q26" s="7">
        <v>0</v>
      </c>
      <c r="R26" s="7">
        <v>0</v>
      </c>
      <c r="S26" s="7">
        <v>0</v>
      </c>
      <c r="T26" s="7">
        <v>106.7</v>
      </c>
      <c r="U26" s="7">
        <v>22.8</v>
      </c>
    </row>
    <row r="27" spans="2:21" ht="15.95" customHeight="1" x14ac:dyDescent="0.15">
      <c r="B27" s="209" t="s">
        <v>9</v>
      </c>
      <c r="C27" s="210"/>
      <c r="D27" s="5">
        <v>116</v>
      </c>
      <c r="E27" s="194">
        <v>51</v>
      </c>
      <c r="F27" s="194">
        <v>3.5</v>
      </c>
      <c r="G27" s="194">
        <v>571.29999999999995</v>
      </c>
      <c r="H27" s="194">
        <v>117.6</v>
      </c>
      <c r="I27" s="194">
        <v>354</v>
      </c>
      <c r="J27" s="7">
        <v>3448.5</v>
      </c>
      <c r="K27" s="7">
        <v>0</v>
      </c>
      <c r="L27" s="7">
        <v>552.70000000000005</v>
      </c>
      <c r="M27" s="7">
        <v>2809.4</v>
      </c>
      <c r="N27" s="7">
        <v>86.4</v>
      </c>
      <c r="O27" s="7">
        <v>0</v>
      </c>
      <c r="P27" s="7">
        <v>86.4</v>
      </c>
      <c r="Q27" s="7">
        <v>0</v>
      </c>
      <c r="R27" s="7">
        <v>0</v>
      </c>
      <c r="S27" s="7">
        <v>0</v>
      </c>
      <c r="T27" s="7">
        <v>102.3</v>
      </c>
      <c r="U27" s="7">
        <v>23.2</v>
      </c>
    </row>
    <row r="28" spans="2:21" ht="15.95" customHeight="1" x14ac:dyDescent="0.15">
      <c r="B28" s="209" t="s">
        <v>10</v>
      </c>
      <c r="C28" s="210"/>
      <c r="D28" s="5">
        <v>106</v>
      </c>
      <c r="E28" s="194">
        <v>49.6</v>
      </c>
      <c r="F28" s="194">
        <v>3.7</v>
      </c>
      <c r="G28" s="194">
        <v>560.9</v>
      </c>
      <c r="H28" s="194">
        <v>116.7</v>
      </c>
      <c r="I28" s="194">
        <v>436.1</v>
      </c>
      <c r="J28" s="7">
        <v>3247.2</v>
      </c>
      <c r="K28" s="7">
        <v>0</v>
      </c>
      <c r="L28" s="7">
        <v>553.5</v>
      </c>
      <c r="M28" s="7">
        <v>2601.6</v>
      </c>
      <c r="N28" s="7">
        <v>92.2</v>
      </c>
      <c r="O28" s="7">
        <v>0</v>
      </c>
      <c r="P28" s="7">
        <v>92.2</v>
      </c>
      <c r="Q28" s="7">
        <v>0</v>
      </c>
      <c r="R28" s="7">
        <v>0</v>
      </c>
      <c r="S28" s="7">
        <v>0</v>
      </c>
      <c r="T28" s="7">
        <v>96.6</v>
      </c>
      <c r="U28" s="7">
        <v>22.5</v>
      </c>
    </row>
    <row r="29" spans="2:21" ht="15.95" customHeight="1" x14ac:dyDescent="0.15">
      <c r="B29" s="209" t="s">
        <v>11</v>
      </c>
      <c r="C29" s="210"/>
      <c r="D29" s="5">
        <v>66</v>
      </c>
      <c r="E29" s="194">
        <v>51.4</v>
      </c>
      <c r="F29" s="194">
        <v>3.7</v>
      </c>
      <c r="G29" s="194">
        <v>728</v>
      </c>
      <c r="H29" s="194">
        <v>126.9</v>
      </c>
      <c r="I29" s="194">
        <v>423.4</v>
      </c>
      <c r="J29" s="7">
        <v>3983.8</v>
      </c>
      <c r="K29" s="7">
        <v>0</v>
      </c>
      <c r="L29" s="7">
        <v>618.6</v>
      </c>
      <c r="M29" s="7">
        <v>3283.2</v>
      </c>
      <c r="N29" s="7">
        <v>82.1</v>
      </c>
      <c r="O29" s="7">
        <v>7.6</v>
      </c>
      <c r="P29" s="7">
        <v>74.5</v>
      </c>
      <c r="Q29" s="7">
        <v>0</v>
      </c>
      <c r="R29" s="7">
        <v>0</v>
      </c>
      <c r="S29" s="7">
        <v>0</v>
      </c>
      <c r="T29" s="7">
        <v>121.1</v>
      </c>
      <c r="U29" s="7">
        <v>22.6</v>
      </c>
    </row>
    <row r="30" spans="2:21" ht="15.95" customHeight="1" x14ac:dyDescent="0.15">
      <c r="B30" s="209" t="s">
        <v>12</v>
      </c>
      <c r="C30" s="210"/>
      <c r="D30" s="5">
        <v>117</v>
      </c>
      <c r="E30" s="194">
        <v>47.7</v>
      </c>
      <c r="F30" s="194">
        <v>3.4</v>
      </c>
      <c r="G30" s="194">
        <v>557.1</v>
      </c>
      <c r="H30" s="194">
        <v>115.6</v>
      </c>
      <c r="I30" s="194">
        <v>488.7</v>
      </c>
      <c r="J30" s="7">
        <v>3451.7</v>
      </c>
      <c r="K30" s="7">
        <v>0</v>
      </c>
      <c r="L30" s="7">
        <v>590.29999999999995</v>
      </c>
      <c r="M30" s="7">
        <v>2734.5</v>
      </c>
      <c r="N30" s="7">
        <v>126.9</v>
      </c>
      <c r="O30" s="7">
        <v>12.8</v>
      </c>
      <c r="P30" s="7">
        <v>114.1</v>
      </c>
      <c r="Q30" s="7">
        <v>0</v>
      </c>
      <c r="R30" s="7">
        <v>0</v>
      </c>
      <c r="S30" s="7">
        <v>0</v>
      </c>
      <c r="T30" s="7">
        <v>99.9</v>
      </c>
      <c r="U30" s="7">
        <v>22.6</v>
      </c>
    </row>
    <row r="31" spans="2:21" ht="15.95" customHeight="1" x14ac:dyDescent="0.15">
      <c r="B31" s="209" t="s">
        <v>13</v>
      </c>
      <c r="C31" s="210"/>
      <c r="D31" s="5">
        <v>231</v>
      </c>
      <c r="E31" s="194">
        <v>45.1</v>
      </c>
      <c r="F31" s="194">
        <v>3.5</v>
      </c>
      <c r="G31" s="194">
        <v>573.29999999999995</v>
      </c>
      <c r="H31" s="194">
        <v>118.5</v>
      </c>
      <c r="I31" s="194">
        <v>481.7</v>
      </c>
      <c r="J31" s="7">
        <v>3580.3</v>
      </c>
      <c r="K31" s="7">
        <v>0</v>
      </c>
      <c r="L31" s="7">
        <v>533.6</v>
      </c>
      <c r="M31" s="7">
        <v>2917.3</v>
      </c>
      <c r="N31" s="7">
        <v>129.30000000000001</v>
      </c>
      <c r="O31" s="7">
        <v>10</v>
      </c>
      <c r="P31" s="7">
        <v>119.3</v>
      </c>
      <c r="Q31" s="7">
        <v>0</v>
      </c>
      <c r="R31" s="7">
        <v>0</v>
      </c>
      <c r="S31" s="7">
        <v>0</v>
      </c>
      <c r="T31" s="7">
        <v>104.3</v>
      </c>
      <c r="U31" s="7">
        <v>23.2</v>
      </c>
    </row>
    <row r="32" spans="2:21" ht="15.95" customHeight="1" x14ac:dyDescent="0.15">
      <c r="B32" s="209" t="s">
        <v>14</v>
      </c>
      <c r="C32" s="210"/>
      <c r="D32" s="5">
        <v>173</v>
      </c>
      <c r="E32" s="194">
        <v>48</v>
      </c>
      <c r="F32" s="194">
        <v>3.3</v>
      </c>
      <c r="G32" s="194">
        <v>578.6</v>
      </c>
      <c r="H32" s="194">
        <v>114.8</v>
      </c>
      <c r="I32" s="194">
        <v>415.5</v>
      </c>
      <c r="J32" s="7">
        <v>3477</v>
      </c>
      <c r="K32" s="7">
        <v>0</v>
      </c>
      <c r="L32" s="7">
        <v>580.70000000000005</v>
      </c>
      <c r="M32" s="7">
        <v>2745.2</v>
      </c>
      <c r="N32" s="7">
        <v>151.1</v>
      </c>
      <c r="O32" s="7">
        <v>48.5</v>
      </c>
      <c r="P32" s="7">
        <v>102.6</v>
      </c>
      <c r="Q32" s="7">
        <v>0</v>
      </c>
      <c r="R32" s="7">
        <v>0</v>
      </c>
      <c r="S32" s="7">
        <v>0</v>
      </c>
      <c r="T32" s="7">
        <v>101</v>
      </c>
      <c r="U32" s="7">
        <v>22.9</v>
      </c>
    </row>
    <row r="33" spans="1:21" ht="15.95" customHeight="1" x14ac:dyDescent="0.15">
      <c r="B33" s="209" t="s">
        <v>15</v>
      </c>
      <c r="C33" s="210"/>
      <c r="D33" s="5">
        <v>185</v>
      </c>
      <c r="E33" s="194">
        <v>46.1</v>
      </c>
      <c r="F33" s="194">
        <v>3.4</v>
      </c>
      <c r="G33" s="194">
        <v>550.29999999999995</v>
      </c>
      <c r="H33" s="194">
        <v>115.5</v>
      </c>
      <c r="I33" s="194">
        <v>383.6</v>
      </c>
      <c r="J33" s="7">
        <v>3597.4</v>
      </c>
      <c r="K33" s="7">
        <v>0</v>
      </c>
      <c r="L33" s="7">
        <v>476.9</v>
      </c>
      <c r="M33" s="7">
        <v>2991</v>
      </c>
      <c r="N33" s="7">
        <v>129.5</v>
      </c>
      <c r="O33" s="7">
        <v>0</v>
      </c>
      <c r="P33" s="7">
        <v>129.5</v>
      </c>
      <c r="Q33" s="7">
        <v>0</v>
      </c>
      <c r="R33" s="7">
        <v>0</v>
      </c>
      <c r="S33" s="7">
        <v>0</v>
      </c>
      <c r="T33" s="7">
        <v>103.5</v>
      </c>
      <c r="U33" s="7">
        <v>24.3</v>
      </c>
    </row>
    <row r="34" spans="1:21" ht="15.95" customHeight="1" x14ac:dyDescent="0.15">
      <c r="B34" s="209" t="s">
        <v>16</v>
      </c>
      <c r="C34" s="210"/>
      <c r="D34" s="5">
        <v>312</v>
      </c>
      <c r="E34" s="194">
        <v>47.2</v>
      </c>
      <c r="F34" s="194">
        <v>3.6</v>
      </c>
      <c r="G34" s="194">
        <v>632.1</v>
      </c>
      <c r="H34" s="194">
        <v>124.2</v>
      </c>
      <c r="I34" s="194">
        <v>302.5</v>
      </c>
      <c r="J34" s="7">
        <v>4057.5</v>
      </c>
      <c r="K34" s="7">
        <v>0</v>
      </c>
      <c r="L34" s="7">
        <v>787.2</v>
      </c>
      <c r="M34" s="7">
        <v>3152.4</v>
      </c>
      <c r="N34" s="7">
        <v>117.9</v>
      </c>
      <c r="O34" s="7">
        <v>0</v>
      </c>
      <c r="P34" s="7">
        <v>117.9</v>
      </c>
      <c r="Q34" s="7">
        <v>0</v>
      </c>
      <c r="R34" s="7">
        <v>0</v>
      </c>
      <c r="S34" s="7">
        <v>0</v>
      </c>
      <c r="T34" s="7">
        <v>115.7</v>
      </c>
      <c r="U34" s="7">
        <v>23.7</v>
      </c>
    </row>
    <row r="35" spans="1:21" ht="15.95" customHeight="1" x14ac:dyDescent="0.15">
      <c r="B35" s="209" t="s">
        <v>17</v>
      </c>
      <c r="C35" s="210"/>
      <c r="D35" s="5">
        <v>333</v>
      </c>
      <c r="E35" s="194">
        <v>47.7</v>
      </c>
      <c r="F35" s="194">
        <v>3.4</v>
      </c>
      <c r="G35" s="194">
        <v>636.1</v>
      </c>
      <c r="H35" s="194">
        <v>117.8</v>
      </c>
      <c r="I35" s="194">
        <v>291.7</v>
      </c>
      <c r="J35" s="7">
        <v>3865.4</v>
      </c>
      <c r="K35" s="7">
        <v>4.7</v>
      </c>
      <c r="L35" s="7">
        <v>666.3</v>
      </c>
      <c r="M35" s="7">
        <v>3068.4</v>
      </c>
      <c r="N35" s="7">
        <v>135.5</v>
      </c>
      <c r="O35" s="7">
        <v>3</v>
      </c>
      <c r="P35" s="7">
        <v>127.7</v>
      </c>
      <c r="Q35" s="7">
        <v>0</v>
      </c>
      <c r="R35" s="7">
        <v>0</v>
      </c>
      <c r="S35" s="7">
        <v>4.7</v>
      </c>
      <c r="T35" s="7">
        <v>112.3</v>
      </c>
      <c r="U35" s="7">
        <v>23</v>
      </c>
    </row>
    <row r="36" spans="1:21" ht="15.95" customHeight="1" x14ac:dyDescent="0.15">
      <c r="B36" s="209" t="s">
        <v>18</v>
      </c>
      <c r="C36" s="210"/>
      <c r="D36" s="5">
        <v>368</v>
      </c>
      <c r="E36" s="194">
        <v>49.9</v>
      </c>
      <c r="F36" s="194">
        <v>3.8</v>
      </c>
      <c r="G36" s="194">
        <v>735.8</v>
      </c>
      <c r="H36" s="194">
        <v>121.2</v>
      </c>
      <c r="I36" s="194">
        <v>148.6</v>
      </c>
      <c r="J36" s="7">
        <v>4621.7</v>
      </c>
      <c r="K36" s="7">
        <v>11.2</v>
      </c>
      <c r="L36" s="7">
        <v>1133</v>
      </c>
      <c r="M36" s="7">
        <v>3364.2</v>
      </c>
      <c r="N36" s="7">
        <v>135.6</v>
      </c>
      <c r="O36" s="7">
        <v>33.4</v>
      </c>
      <c r="P36" s="7">
        <v>96.6</v>
      </c>
      <c r="Q36" s="7">
        <v>0</v>
      </c>
      <c r="R36" s="7">
        <v>0</v>
      </c>
      <c r="S36" s="7">
        <v>5.6</v>
      </c>
      <c r="T36" s="7">
        <v>128</v>
      </c>
      <c r="U36" s="7">
        <v>22.9</v>
      </c>
    </row>
    <row r="37" spans="1:21" ht="15.95" customHeight="1" x14ac:dyDescent="0.15">
      <c r="B37" s="209" t="s">
        <v>19</v>
      </c>
      <c r="C37" s="210"/>
      <c r="D37" s="5">
        <v>261</v>
      </c>
      <c r="E37" s="194">
        <v>50</v>
      </c>
      <c r="F37" s="194">
        <v>3.6</v>
      </c>
      <c r="G37" s="194">
        <v>641.70000000000005</v>
      </c>
      <c r="H37" s="194">
        <v>118</v>
      </c>
      <c r="I37" s="194">
        <v>192.5</v>
      </c>
      <c r="J37" s="7">
        <v>4154.8</v>
      </c>
      <c r="K37" s="7">
        <v>0</v>
      </c>
      <c r="L37" s="7">
        <v>899.1</v>
      </c>
      <c r="M37" s="7">
        <v>3128.5</v>
      </c>
      <c r="N37" s="7">
        <v>127.2</v>
      </c>
      <c r="O37" s="7">
        <v>14.2</v>
      </c>
      <c r="P37" s="7">
        <v>113</v>
      </c>
      <c r="Q37" s="7">
        <v>0</v>
      </c>
      <c r="R37" s="7">
        <v>0</v>
      </c>
      <c r="S37" s="7">
        <v>0</v>
      </c>
      <c r="T37" s="7">
        <v>115.3</v>
      </c>
      <c r="U37" s="7">
        <v>23.3</v>
      </c>
    </row>
    <row r="38" spans="1:21" ht="15.95" customHeight="1" x14ac:dyDescent="0.15">
      <c r="B38" s="209" t="s">
        <v>20</v>
      </c>
      <c r="C38" s="210"/>
      <c r="D38" s="5">
        <v>47</v>
      </c>
      <c r="E38" s="194">
        <v>44.7</v>
      </c>
      <c r="F38" s="194">
        <v>3.6</v>
      </c>
      <c r="G38" s="194">
        <v>620.70000000000005</v>
      </c>
      <c r="H38" s="194">
        <v>116.5</v>
      </c>
      <c r="I38" s="194">
        <v>355.9</v>
      </c>
      <c r="J38" s="7">
        <v>3637.3</v>
      </c>
      <c r="K38" s="7">
        <v>0</v>
      </c>
      <c r="L38" s="7">
        <v>831.2</v>
      </c>
      <c r="M38" s="7">
        <v>2713.5</v>
      </c>
      <c r="N38" s="7">
        <v>92.5</v>
      </c>
      <c r="O38" s="7">
        <v>40.4</v>
      </c>
      <c r="P38" s="7">
        <v>52.1</v>
      </c>
      <c r="Q38" s="7">
        <v>0</v>
      </c>
      <c r="R38" s="7">
        <v>0</v>
      </c>
      <c r="S38" s="7">
        <v>0</v>
      </c>
      <c r="T38" s="7">
        <v>97.7</v>
      </c>
      <c r="U38" s="7">
        <v>21.1</v>
      </c>
    </row>
    <row r="39" spans="1:21" ht="15.95" customHeight="1" x14ac:dyDescent="0.15">
      <c r="B39" s="209" t="s">
        <v>21</v>
      </c>
      <c r="C39" s="210"/>
      <c r="D39" s="5">
        <v>26</v>
      </c>
      <c r="E39" s="194">
        <v>40.799999999999997</v>
      </c>
      <c r="F39" s="194">
        <v>3</v>
      </c>
      <c r="G39" s="194">
        <v>715.5</v>
      </c>
      <c r="H39" s="194">
        <v>123</v>
      </c>
      <c r="I39" s="194">
        <v>392.1</v>
      </c>
      <c r="J39" s="7">
        <v>3935</v>
      </c>
      <c r="K39" s="7">
        <v>0</v>
      </c>
      <c r="L39" s="7">
        <v>976.7</v>
      </c>
      <c r="M39" s="7">
        <v>2881.3</v>
      </c>
      <c r="N39" s="7">
        <v>76.900000000000006</v>
      </c>
      <c r="O39" s="7">
        <v>30.8</v>
      </c>
      <c r="P39" s="7">
        <v>46.2</v>
      </c>
      <c r="Q39" s="7">
        <v>0</v>
      </c>
      <c r="R39" s="7">
        <v>0</v>
      </c>
      <c r="S39" s="7">
        <v>0</v>
      </c>
      <c r="T39" s="7">
        <v>105.8</v>
      </c>
      <c r="U39" s="7">
        <v>19.100000000000001</v>
      </c>
    </row>
    <row r="40" spans="1:21" ht="15.95" customHeight="1" x14ac:dyDescent="0.15">
      <c r="B40" s="209" t="s">
        <v>22</v>
      </c>
      <c r="C40" s="210"/>
      <c r="D40" s="5">
        <v>25</v>
      </c>
      <c r="E40" s="194">
        <v>46.4</v>
      </c>
      <c r="F40" s="194">
        <v>3.1</v>
      </c>
      <c r="G40" s="194">
        <v>690.3</v>
      </c>
      <c r="H40" s="194">
        <v>109.1</v>
      </c>
      <c r="I40" s="194">
        <v>270.60000000000002</v>
      </c>
      <c r="J40" s="7">
        <v>3282.4</v>
      </c>
      <c r="K40" s="7">
        <v>0</v>
      </c>
      <c r="L40" s="7">
        <v>458.2</v>
      </c>
      <c r="M40" s="7">
        <v>2749.6</v>
      </c>
      <c r="N40" s="7">
        <v>74.599999999999994</v>
      </c>
      <c r="O40" s="7">
        <v>0</v>
      </c>
      <c r="P40" s="7">
        <v>74.599999999999994</v>
      </c>
      <c r="Q40" s="7">
        <v>0</v>
      </c>
      <c r="R40" s="7">
        <v>0</v>
      </c>
      <c r="S40" s="7">
        <v>0</v>
      </c>
      <c r="T40" s="7">
        <v>108.6</v>
      </c>
      <c r="U40" s="7">
        <v>20.399999999999999</v>
      </c>
    </row>
    <row r="41" spans="1:21" ht="15.95" customHeight="1" x14ac:dyDescent="0.15">
      <c r="A41" s="11"/>
      <c r="B41" s="211" t="s">
        <v>23</v>
      </c>
      <c r="C41" s="210"/>
      <c r="D41" s="5">
        <v>27</v>
      </c>
      <c r="E41" s="194">
        <v>51.7</v>
      </c>
      <c r="F41" s="194">
        <v>4</v>
      </c>
      <c r="G41" s="194">
        <v>573.79999999999995</v>
      </c>
      <c r="H41" s="194">
        <v>129.1</v>
      </c>
      <c r="I41" s="194">
        <v>348.3</v>
      </c>
      <c r="J41" s="7">
        <v>3580.9</v>
      </c>
      <c r="K41" s="7">
        <v>0</v>
      </c>
      <c r="L41" s="7">
        <v>408.8</v>
      </c>
      <c r="M41" s="7">
        <v>3057.9</v>
      </c>
      <c r="N41" s="7">
        <v>114.1</v>
      </c>
      <c r="O41" s="7">
        <v>0</v>
      </c>
      <c r="P41" s="7">
        <v>114.1</v>
      </c>
      <c r="Q41" s="7">
        <v>0</v>
      </c>
      <c r="R41" s="7">
        <v>0</v>
      </c>
      <c r="S41" s="7">
        <v>0</v>
      </c>
      <c r="T41" s="7">
        <v>105.1</v>
      </c>
      <c r="U41" s="7">
        <v>23</v>
      </c>
    </row>
    <row r="42" spans="1:21" ht="15.95" customHeight="1" x14ac:dyDescent="0.15">
      <c r="B42" s="209" t="s">
        <v>24</v>
      </c>
      <c r="C42" s="210"/>
      <c r="D42" s="5">
        <v>99</v>
      </c>
      <c r="E42" s="194">
        <v>47.4</v>
      </c>
      <c r="F42" s="194">
        <v>3.3</v>
      </c>
      <c r="G42" s="194">
        <v>672.8</v>
      </c>
      <c r="H42" s="194">
        <v>119.1</v>
      </c>
      <c r="I42" s="194">
        <v>414.7</v>
      </c>
      <c r="J42" s="7">
        <v>3492.4</v>
      </c>
      <c r="K42" s="7">
        <v>0</v>
      </c>
      <c r="L42" s="7">
        <v>592.29999999999995</v>
      </c>
      <c r="M42" s="7">
        <v>2807</v>
      </c>
      <c r="N42" s="7">
        <v>93.1</v>
      </c>
      <c r="O42" s="7">
        <v>0</v>
      </c>
      <c r="P42" s="7">
        <v>83.2</v>
      </c>
      <c r="Q42" s="7">
        <v>9.9</v>
      </c>
      <c r="R42" s="7">
        <v>0</v>
      </c>
      <c r="S42" s="7">
        <v>0</v>
      </c>
      <c r="T42" s="7">
        <v>106.1</v>
      </c>
      <c r="U42" s="7">
        <v>21.2</v>
      </c>
    </row>
    <row r="43" spans="1:21" ht="15.95" customHeight="1" x14ac:dyDescent="0.15">
      <c r="B43" s="209" t="s">
        <v>25</v>
      </c>
      <c r="C43" s="210"/>
      <c r="D43" s="5">
        <v>83</v>
      </c>
      <c r="E43" s="194">
        <v>46.5</v>
      </c>
      <c r="F43" s="194">
        <v>3.1</v>
      </c>
      <c r="G43" s="194">
        <v>801.3</v>
      </c>
      <c r="H43" s="194">
        <v>114.8</v>
      </c>
      <c r="I43" s="194">
        <v>592.70000000000005</v>
      </c>
      <c r="J43" s="7">
        <v>3948.6</v>
      </c>
      <c r="K43" s="7">
        <v>0</v>
      </c>
      <c r="L43" s="7">
        <v>855.7</v>
      </c>
      <c r="M43" s="7">
        <v>2989.8</v>
      </c>
      <c r="N43" s="7">
        <v>103.1</v>
      </c>
      <c r="O43" s="7">
        <v>0</v>
      </c>
      <c r="P43" s="7">
        <v>103.1</v>
      </c>
      <c r="Q43" s="7">
        <v>0</v>
      </c>
      <c r="R43" s="7">
        <v>0</v>
      </c>
      <c r="S43" s="7">
        <v>0</v>
      </c>
      <c r="T43" s="7">
        <v>115.8</v>
      </c>
      <c r="U43" s="7">
        <v>20.399999999999999</v>
      </c>
    </row>
    <row r="44" spans="1:21" ht="15.95" customHeight="1" x14ac:dyDescent="0.15">
      <c r="B44" s="209" t="s">
        <v>26</v>
      </c>
      <c r="C44" s="210"/>
      <c r="D44" s="5">
        <v>98</v>
      </c>
      <c r="E44" s="194">
        <v>45.7</v>
      </c>
      <c r="F44" s="194">
        <v>3.4</v>
      </c>
      <c r="G44" s="194">
        <v>567.6</v>
      </c>
      <c r="H44" s="194">
        <v>117.4</v>
      </c>
      <c r="I44" s="194">
        <v>330.5</v>
      </c>
      <c r="J44" s="7">
        <v>3688.1</v>
      </c>
      <c r="K44" s="7">
        <v>0</v>
      </c>
      <c r="L44" s="7">
        <v>557.9</v>
      </c>
      <c r="M44" s="7">
        <v>3018.7</v>
      </c>
      <c r="N44" s="7">
        <v>111.6</v>
      </c>
      <c r="O44" s="7">
        <v>0</v>
      </c>
      <c r="P44" s="7">
        <v>111.6</v>
      </c>
      <c r="Q44" s="7">
        <v>0</v>
      </c>
      <c r="R44" s="7">
        <v>0</v>
      </c>
      <c r="S44" s="7">
        <v>0</v>
      </c>
      <c r="T44" s="7">
        <v>105.5</v>
      </c>
      <c r="U44" s="7">
        <v>23.8</v>
      </c>
    </row>
    <row r="45" spans="1:21" ht="15.95" customHeight="1" x14ac:dyDescent="0.15">
      <c r="B45" s="209" t="s">
        <v>27</v>
      </c>
      <c r="C45" s="210"/>
      <c r="D45" s="5">
        <v>142</v>
      </c>
      <c r="E45" s="194">
        <v>49.4</v>
      </c>
      <c r="F45" s="194">
        <v>3.8</v>
      </c>
      <c r="G45" s="194">
        <v>641</v>
      </c>
      <c r="H45" s="194">
        <v>120.5</v>
      </c>
      <c r="I45" s="194">
        <v>359.8</v>
      </c>
      <c r="J45" s="7">
        <v>3827</v>
      </c>
      <c r="K45" s="7">
        <v>0</v>
      </c>
      <c r="L45" s="7">
        <v>645.5</v>
      </c>
      <c r="M45" s="7">
        <v>3005.2</v>
      </c>
      <c r="N45" s="7">
        <v>176.3</v>
      </c>
      <c r="O45" s="7">
        <v>0</v>
      </c>
      <c r="P45" s="7">
        <v>176.3</v>
      </c>
      <c r="Q45" s="7">
        <v>0</v>
      </c>
      <c r="R45" s="7">
        <v>0</v>
      </c>
      <c r="S45" s="7">
        <v>0</v>
      </c>
      <c r="T45" s="7">
        <v>110.8</v>
      </c>
      <c r="U45" s="7">
        <v>22.4</v>
      </c>
    </row>
    <row r="46" spans="1:21" ht="15.95" customHeight="1" x14ac:dyDescent="0.15">
      <c r="B46" s="209" t="s">
        <v>28</v>
      </c>
      <c r="C46" s="210"/>
      <c r="D46" s="5">
        <v>251</v>
      </c>
      <c r="E46" s="194">
        <v>48</v>
      </c>
      <c r="F46" s="194">
        <v>3.5</v>
      </c>
      <c r="G46" s="194">
        <v>633</v>
      </c>
      <c r="H46" s="194">
        <v>123.6</v>
      </c>
      <c r="I46" s="194">
        <v>258.2</v>
      </c>
      <c r="J46" s="7">
        <v>4044</v>
      </c>
      <c r="K46" s="7">
        <v>7.3</v>
      </c>
      <c r="L46" s="7">
        <v>739.2</v>
      </c>
      <c r="M46" s="7">
        <v>3187.8</v>
      </c>
      <c r="N46" s="7">
        <v>124.3</v>
      </c>
      <c r="O46" s="7">
        <v>4</v>
      </c>
      <c r="P46" s="7">
        <v>113</v>
      </c>
      <c r="Q46" s="7">
        <v>0</v>
      </c>
      <c r="R46" s="7">
        <v>0</v>
      </c>
      <c r="S46" s="7">
        <v>7.3</v>
      </c>
      <c r="T46" s="7">
        <v>116</v>
      </c>
      <c r="U46" s="7">
        <v>23.9</v>
      </c>
    </row>
    <row r="47" spans="1:21" ht="15.95" customHeight="1" x14ac:dyDescent="0.15">
      <c r="B47" s="209" t="s">
        <v>29</v>
      </c>
      <c r="C47" s="210"/>
      <c r="D47" s="5">
        <v>66</v>
      </c>
      <c r="E47" s="194">
        <v>45</v>
      </c>
      <c r="F47" s="194">
        <v>3.3</v>
      </c>
      <c r="G47" s="194">
        <v>679.3</v>
      </c>
      <c r="H47" s="194">
        <v>117.9</v>
      </c>
      <c r="I47" s="194">
        <v>319.7</v>
      </c>
      <c r="J47" s="7">
        <v>3768.7</v>
      </c>
      <c r="K47" s="7">
        <v>0</v>
      </c>
      <c r="L47" s="7">
        <v>439.7</v>
      </c>
      <c r="M47" s="7">
        <v>3217.2</v>
      </c>
      <c r="N47" s="7">
        <v>111.8</v>
      </c>
      <c r="O47" s="7">
        <v>0</v>
      </c>
      <c r="P47" s="7">
        <v>111.8</v>
      </c>
      <c r="Q47" s="7">
        <v>0</v>
      </c>
      <c r="R47" s="7">
        <v>0</v>
      </c>
      <c r="S47" s="7">
        <v>0</v>
      </c>
      <c r="T47" s="7">
        <v>119.7</v>
      </c>
      <c r="U47" s="7">
        <v>23.5</v>
      </c>
    </row>
    <row r="48" spans="1:21" ht="15.95" customHeight="1" x14ac:dyDescent="0.15">
      <c r="B48" s="209" t="s">
        <v>30</v>
      </c>
      <c r="C48" s="210"/>
      <c r="D48" s="5">
        <v>76</v>
      </c>
      <c r="E48" s="194">
        <v>48.1</v>
      </c>
      <c r="F48" s="194">
        <v>3.3</v>
      </c>
      <c r="G48" s="194">
        <v>580.4</v>
      </c>
      <c r="H48" s="194">
        <v>123.7</v>
      </c>
      <c r="I48" s="194">
        <v>313.5</v>
      </c>
      <c r="J48" s="7">
        <v>4288.2</v>
      </c>
      <c r="K48" s="7">
        <v>0</v>
      </c>
      <c r="L48" s="7">
        <v>941.2</v>
      </c>
      <c r="M48" s="7">
        <v>3247</v>
      </c>
      <c r="N48" s="7">
        <v>100</v>
      </c>
      <c r="O48" s="7">
        <v>0</v>
      </c>
      <c r="P48" s="7">
        <v>100</v>
      </c>
      <c r="Q48" s="7">
        <v>0</v>
      </c>
      <c r="R48" s="7">
        <v>0</v>
      </c>
      <c r="S48" s="7">
        <v>0</v>
      </c>
      <c r="T48" s="7">
        <v>115.5</v>
      </c>
      <c r="U48" s="7">
        <v>24.8</v>
      </c>
    </row>
    <row r="49" spans="2:21" ht="15.95" customHeight="1" x14ac:dyDescent="0.15">
      <c r="B49" s="209" t="s">
        <v>31</v>
      </c>
      <c r="C49" s="210"/>
      <c r="D49" s="5">
        <v>60</v>
      </c>
      <c r="E49" s="194">
        <v>49.1</v>
      </c>
      <c r="F49" s="194">
        <v>3.2</v>
      </c>
      <c r="G49" s="194">
        <v>601.70000000000005</v>
      </c>
      <c r="H49" s="194">
        <v>117.7</v>
      </c>
      <c r="I49" s="194">
        <v>250.7</v>
      </c>
      <c r="J49" s="7">
        <v>3884.7</v>
      </c>
      <c r="K49" s="7">
        <v>0</v>
      </c>
      <c r="L49" s="7">
        <v>654.9</v>
      </c>
      <c r="M49" s="7">
        <v>3113.2</v>
      </c>
      <c r="N49" s="7">
        <v>116.7</v>
      </c>
      <c r="O49" s="7">
        <v>0</v>
      </c>
      <c r="P49" s="7">
        <v>116.7</v>
      </c>
      <c r="Q49" s="7">
        <v>0</v>
      </c>
      <c r="R49" s="7">
        <v>0</v>
      </c>
      <c r="S49" s="7">
        <v>0</v>
      </c>
      <c r="T49" s="7">
        <v>109.7</v>
      </c>
      <c r="U49" s="7">
        <v>24.2</v>
      </c>
    </row>
    <row r="50" spans="2:21" ht="15.95" customHeight="1" x14ac:dyDescent="0.15">
      <c r="B50" s="209" t="s">
        <v>32</v>
      </c>
      <c r="C50" s="210"/>
      <c r="D50" s="5">
        <v>191</v>
      </c>
      <c r="E50" s="194">
        <v>49.7</v>
      </c>
      <c r="F50" s="194">
        <v>3.7</v>
      </c>
      <c r="G50" s="194">
        <v>665.5</v>
      </c>
      <c r="H50" s="194">
        <v>127.8</v>
      </c>
      <c r="I50" s="194">
        <v>177.2</v>
      </c>
      <c r="J50" s="7">
        <v>4406.3</v>
      </c>
      <c r="K50" s="7">
        <v>0</v>
      </c>
      <c r="L50" s="7">
        <v>894.9</v>
      </c>
      <c r="M50" s="7">
        <v>3334.6</v>
      </c>
      <c r="N50" s="7">
        <v>176.7</v>
      </c>
      <c r="O50" s="7">
        <v>2.6</v>
      </c>
      <c r="P50" s="7">
        <v>174.1</v>
      </c>
      <c r="Q50" s="7">
        <v>0</v>
      </c>
      <c r="R50" s="7">
        <v>0</v>
      </c>
      <c r="S50" s="7">
        <v>0</v>
      </c>
      <c r="T50" s="7">
        <v>122.9</v>
      </c>
      <c r="U50" s="7">
        <v>24.5</v>
      </c>
    </row>
    <row r="51" spans="2:21" ht="15.95" customHeight="1" x14ac:dyDescent="0.15">
      <c r="B51" s="209" t="s">
        <v>33</v>
      </c>
      <c r="C51" s="210"/>
      <c r="D51" s="5">
        <v>143</v>
      </c>
      <c r="E51" s="194">
        <v>48</v>
      </c>
      <c r="F51" s="194">
        <v>3.2</v>
      </c>
      <c r="G51" s="194">
        <v>577.1</v>
      </c>
      <c r="H51" s="194">
        <v>114.3</v>
      </c>
      <c r="I51" s="194">
        <v>269.8</v>
      </c>
      <c r="J51" s="7">
        <v>3835.9</v>
      </c>
      <c r="K51" s="7">
        <v>0</v>
      </c>
      <c r="L51" s="7">
        <v>828.3</v>
      </c>
      <c r="M51" s="7">
        <v>2895.8</v>
      </c>
      <c r="N51" s="7">
        <v>111.9</v>
      </c>
      <c r="O51" s="7">
        <v>0</v>
      </c>
      <c r="P51" s="7">
        <v>111.9</v>
      </c>
      <c r="Q51" s="7">
        <v>0</v>
      </c>
      <c r="R51" s="7">
        <v>0</v>
      </c>
      <c r="S51" s="7">
        <v>0</v>
      </c>
      <c r="T51" s="7">
        <v>104.3</v>
      </c>
      <c r="U51" s="7">
        <v>23.4</v>
      </c>
    </row>
    <row r="52" spans="2:21" ht="15.95" customHeight="1" x14ac:dyDescent="0.15">
      <c r="B52" s="209" t="s">
        <v>34</v>
      </c>
      <c r="C52" s="210"/>
      <c r="D52" s="5">
        <v>46</v>
      </c>
      <c r="E52" s="194">
        <v>50.7</v>
      </c>
      <c r="F52" s="194">
        <v>3.7</v>
      </c>
      <c r="G52" s="194">
        <v>703.3</v>
      </c>
      <c r="H52" s="194">
        <v>140.19999999999999</v>
      </c>
      <c r="I52" s="194">
        <v>303.7</v>
      </c>
      <c r="J52" s="7">
        <v>4433.7</v>
      </c>
      <c r="K52" s="7">
        <v>0</v>
      </c>
      <c r="L52" s="7">
        <v>810</v>
      </c>
      <c r="M52" s="7">
        <v>3504.3</v>
      </c>
      <c r="N52" s="7">
        <v>119.3</v>
      </c>
      <c r="O52" s="7">
        <v>0</v>
      </c>
      <c r="P52" s="7">
        <v>119.3</v>
      </c>
      <c r="Q52" s="7">
        <v>0</v>
      </c>
      <c r="R52" s="7">
        <v>0</v>
      </c>
      <c r="S52" s="7">
        <v>0</v>
      </c>
      <c r="T52" s="7">
        <v>129.6</v>
      </c>
      <c r="U52" s="7">
        <v>23.9</v>
      </c>
    </row>
    <row r="53" spans="2:21" ht="15.95" customHeight="1" x14ac:dyDescent="0.15">
      <c r="B53" s="209" t="s">
        <v>35</v>
      </c>
      <c r="C53" s="210"/>
      <c r="D53" s="5">
        <v>39</v>
      </c>
      <c r="E53" s="194">
        <v>47.2</v>
      </c>
      <c r="F53" s="194">
        <v>2.9</v>
      </c>
      <c r="G53" s="194">
        <v>686.9</v>
      </c>
      <c r="H53" s="194">
        <v>119.8</v>
      </c>
      <c r="I53" s="194">
        <v>360.5</v>
      </c>
      <c r="J53" s="7">
        <v>3738.7</v>
      </c>
      <c r="K53" s="7">
        <v>0</v>
      </c>
      <c r="L53" s="7">
        <v>809.4</v>
      </c>
      <c r="M53" s="7">
        <v>2820.9</v>
      </c>
      <c r="N53" s="7">
        <v>108.4</v>
      </c>
      <c r="O53" s="7">
        <v>0</v>
      </c>
      <c r="P53" s="7">
        <v>108.4</v>
      </c>
      <c r="Q53" s="7">
        <v>0</v>
      </c>
      <c r="R53" s="7">
        <v>0</v>
      </c>
      <c r="S53" s="7">
        <v>0</v>
      </c>
      <c r="T53" s="7">
        <v>106.5</v>
      </c>
      <c r="U53" s="7">
        <v>21.6</v>
      </c>
    </row>
    <row r="54" spans="2:21" ht="15.95" customHeight="1" x14ac:dyDescent="0.15">
      <c r="B54" s="209" t="s">
        <v>36</v>
      </c>
      <c r="C54" s="210"/>
      <c r="D54" s="5">
        <v>6</v>
      </c>
      <c r="E54" s="194">
        <v>41.8</v>
      </c>
      <c r="F54" s="194">
        <v>2.7</v>
      </c>
      <c r="G54" s="194">
        <v>478.7</v>
      </c>
      <c r="H54" s="194">
        <v>99.5</v>
      </c>
      <c r="I54" s="194">
        <v>385.2</v>
      </c>
      <c r="J54" s="7">
        <v>3108.3</v>
      </c>
      <c r="K54" s="7">
        <v>0</v>
      </c>
      <c r="L54" s="7">
        <v>839.7</v>
      </c>
      <c r="M54" s="7">
        <v>2250</v>
      </c>
      <c r="N54" s="7">
        <v>18.7</v>
      </c>
      <c r="O54" s="7">
        <v>0</v>
      </c>
      <c r="P54" s="7">
        <v>18.7</v>
      </c>
      <c r="Q54" s="7">
        <v>0</v>
      </c>
      <c r="R54" s="7">
        <v>0</v>
      </c>
      <c r="S54" s="7">
        <v>0</v>
      </c>
      <c r="T54" s="7">
        <v>78.099999999999994</v>
      </c>
      <c r="U54" s="7">
        <v>22.6</v>
      </c>
    </row>
    <row r="55" spans="2:21" ht="15.95" customHeight="1" x14ac:dyDescent="0.15">
      <c r="B55" s="209" t="s">
        <v>37</v>
      </c>
      <c r="C55" s="210"/>
      <c r="D55" s="5">
        <v>3</v>
      </c>
      <c r="E55" s="194">
        <v>48.7</v>
      </c>
      <c r="F55" s="194">
        <v>5</v>
      </c>
      <c r="G55" s="194">
        <v>746.4</v>
      </c>
      <c r="H55" s="194">
        <v>151.69999999999999</v>
      </c>
      <c r="I55" s="194">
        <v>298.39999999999998</v>
      </c>
      <c r="J55" s="7">
        <v>4210.7</v>
      </c>
      <c r="K55" s="7">
        <v>0</v>
      </c>
      <c r="L55" s="7">
        <v>954</v>
      </c>
      <c r="M55" s="7">
        <v>3256.7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114.3</v>
      </c>
      <c r="U55" s="7">
        <v>18</v>
      </c>
    </row>
    <row r="56" spans="2:21" ht="15.95" customHeight="1" x14ac:dyDescent="0.15">
      <c r="B56" s="209" t="s">
        <v>38</v>
      </c>
      <c r="C56" s="210"/>
      <c r="D56" s="5">
        <v>76</v>
      </c>
      <c r="E56" s="194">
        <v>47.8</v>
      </c>
      <c r="F56" s="194">
        <v>3.2</v>
      </c>
      <c r="G56" s="194">
        <v>645.1</v>
      </c>
      <c r="H56" s="194">
        <v>122.2</v>
      </c>
      <c r="I56" s="194">
        <v>336.4</v>
      </c>
      <c r="J56" s="7">
        <v>3963.7</v>
      </c>
      <c r="K56" s="7">
        <v>0</v>
      </c>
      <c r="L56" s="7">
        <v>831.6</v>
      </c>
      <c r="M56" s="7">
        <v>3050.4</v>
      </c>
      <c r="N56" s="7">
        <v>81.599999999999994</v>
      </c>
      <c r="O56" s="7">
        <v>0</v>
      </c>
      <c r="P56" s="7">
        <v>81.599999999999994</v>
      </c>
      <c r="Q56" s="7">
        <v>0</v>
      </c>
      <c r="R56" s="7">
        <v>0</v>
      </c>
      <c r="S56" s="7">
        <v>0</v>
      </c>
      <c r="T56" s="7">
        <v>109.1</v>
      </c>
      <c r="U56" s="7">
        <v>23.6</v>
      </c>
    </row>
    <row r="57" spans="2:21" ht="15.95" customHeight="1" x14ac:dyDescent="0.15">
      <c r="B57" s="209" t="s">
        <v>39</v>
      </c>
      <c r="C57" s="210"/>
      <c r="D57" s="5">
        <v>60</v>
      </c>
      <c r="E57" s="194">
        <v>44</v>
      </c>
      <c r="F57" s="194">
        <v>3.6</v>
      </c>
      <c r="G57" s="194">
        <v>615.29999999999995</v>
      </c>
      <c r="H57" s="194">
        <v>121.3</v>
      </c>
      <c r="I57" s="194">
        <v>354.7</v>
      </c>
      <c r="J57" s="7">
        <v>3959.1</v>
      </c>
      <c r="K57" s="7">
        <v>0</v>
      </c>
      <c r="L57" s="7">
        <v>790.7</v>
      </c>
      <c r="M57" s="7">
        <v>3092</v>
      </c>
      <c r="N57" s="7">
        <v>76.400000000000006</v>
      </c>
      <c r="O57" s="7">
        <v>0</v>
      </c>
      <c r="P57" s="7">
        <v>76.400000000000006</v>
      </c>
      <c r="Q57" s="7">
        <v>0</v>
      </c>
      <c r="R57" s="7">
        <v>0</v>
      </c>
      <c r="S57" s="7">
        <v>0</v>
      </c>
      <c r="T57" s="7">
        <v>111</v>
      </c>
      <c r="U57" s="7">
        <v>22.6</v>
      </c>
    </row>
    <row r="58" spans="2:21" ht="15.95" customHeight="1" x14ac:dyDescent="0.15">
      <c r="B58" s="209" t="s">
        <v>40</v>
      </c>
      <c r="C58" s="210"/>
      <c r="D58" s="5">
        <v>25</v>
      </c>
      <c r="E58" s="194">
        <v>45.2</v>
      </c>
      <c r="F58" s="194">
        <v>3.1</v>
      </c>
      <c r="G58" s="194">
        <v>780</v>
      </c>
      <c r="H58" s="194">
        <v>113.4</v>
      </c>
      <c r="I58" s="194">
        <v>372.1</v>
      </c>
      <c r="J58" s="7">
        <v>3718</v>
      </c>
      <c r="K58" s="7">
        <v>0</v>
      </c>
      <c r="L58" s="7">
        <v>652</v>
      </c>
      <c r="M58" s="7">
        <v>2960.5</v>
      </c>
      <c r="N58" s="7">
        <v>105.5</v>
      </c>
      <c r="O58" s="7">
        <v>0</v>
      </c>
      <c r="P58" s="7">
        <v>105.5</v>
      </c>
      <c r="Q58" s="7">
        <v>0</v>
      </c>
      <c r="R58" s="7">
        <v>0</v>
      </c>
      <c r="S58" s="7">
        <v>0</v>
      </c>
      <c r="T58" s="7">
        <v>113.3</v>
      </c>
      <c r="U58" s="7">
        <v>20.6</v>
      </c>
    </row>
    <row r="59" spans="2:21" ht="15.95" customHeight="1" x14ac:dyDescent="0.15">
      <c r="B59" s="209" t="s">
        <v>41</v>
      </c>
      <c r="C59" s="210"/>
      <c r="D59" s="5">
        <v>17</v>
      </c>
      <c r="E59" s="194">
        <v>43.6</v>
      </c>
      <c r="F59" s="194">
        <v>3.3</v>
      </c>
      <c r="G59" s="194">
        <v>542.1</v>
      </c>
      <c r="H59" s="194">
        <v>110.7</v>
      </c>
      <c r="I59" s="194">
        <v>324.8</v>
      </c>
      <c r="J59" s="7">
        <v>2932.8</v>
      </c>
      <c r="K59" s="7">
        <v>0</v>
      </c>
      <c r="L59" s="7">
        <v>938</v>
      </c>
      <c r="M59" s="7">
        <v>1975.1</v>
      </c>
      <c r="N59" s="7">
        <v>19.600000000000001</v>
      </c>
      <c r="O59" s="7">
        <v>0</v>
      </c>
      <c r="P59" s="7">
        <v>0</v>
      </c>
      <c r="Q59" s="7">
        <v>0</v>
      </c>
      <c r="R59" s="7">
        <v>19.600000000000001</v>
      </c>
      <c r="S59" s="7">
        <v>0</v>
      </c>
      <c r="T59" s="7">
        <v>73.5</v>
      </c>
      <c r="U59" s="7">
        <v>18.399999999999999</v>
      </c>
    </row>
    <row r="60" spans="2:21" ht="15.95" customHeight="1" x14ac:dyDescent="0.15">
      <c r="B60" s="209" t="s">
        <v>42</v>
      </c>
      <c r="C60" s="210"/>
      <c r="D60" s="5">
        <v>27</v>
      </c>
      <c r="E60" s="194">
        <v>47.6</v>
      </c>
      <c r="F60" s="194">
        <v>3.5</v>
      </c>
      <c r="G60" s="194">
        <v>530.70000000000005</v>
      </c>
      <c r="H60" s="194">
        <v>106.9</v>
      </c>
      <c r="I60" s="194">
        <v>364.4</v>
      </c>
      <c r="J60" s="7">
        <v>3013.9</v>
      </c>
      <c r="K60" s="7">
        <v>22.2</v>
      </c>
      <c r="L60" s="7">
        <v>631.70000000000005</v>
      </c>
      <c r="M60" s="7">
        <v>2348.5</v>
      </c>
      <c r="N60" s="7">
        <v>55.9</v>
      </c>
      <c r="O60" s="7">
        <v>0</v>
      </c>
      <c r="P60" s="7">
        <v>55.9</v>
      </c>
      <c r="Q60" s="7">
        <v>0</v>
      </c>
      <c r="R60" s="7">
        <v>0</v>
      </c>
      <c r="S60" s="7">
        <v>0</v>
      </c>
      <c r="T60" s="7">
        <v>81.599999999999994</v>
      </c>
      <c r="U60" s="7">
        <v>20.5</v>
      </c>
    </row>
    <row r="61" spans="2:21" ht="15.95" customHeight="1" x14ac:dyDescent="0.15">
      <c r="B61" s="209" t="s">
        <v>43</v>
      </c>
      <c r="C61" s="210"/>
      <c r="D61" s="5">
        <v>43</v>
      </c>
      <c r="E61" s="194">
        <v>44.1</v>
      </c>
      <c r="F61" s="194">
        <v>3.6</v>
      </c>
      <c r="G61" s="194">
        <v>558</v>
      </c>
      <c r="H61" s="194">
        <v>108.9</v>
      </c>
      <c r="I61" s="194">
        <v>271.60000000000002</v>
      </c>
      <c r="J61" s="7">
        <v>3425.6</v>
      </c>
      <c r="K61" s="7">
        <v>0</v>
      </c>
      <c r="L61" s="7">
        <v>535</v>
      </c>
      <c r="M61" s="7">
        <v>2774.2</v>
      </c>
      <c r="N61" s="7">
        <v>116.4</v>
      </c>
      <c r="O61" s="7">
        <v>0</v>
      </c>
      <c r="P61" s="7">
        <v>116.4</v>
      </c>
      <c r="Q61" s="7">
        <v>0</v>
      </c>
      <c r="R61" s="7">
        <v>0</v>
      </c>
      <c r="S61" s="7">
        <v>0</v>
      </c>
      <c r="T61" s="7">
        <v>98.3</v>
      </c>
      <c r="U61" s="7">
        <v>23</v>
      </c>
    </row>
    <row r="62" spans="2:21" ht="15.95" customHeight="1" x14ac:dyDescent="0.15">
      <c r="B62" s="209" t="s">
        <v>44</v>
      </c>
      <c r="C62" s="210"/>
      <c r="D62" s="5">
        <v>23</v>
      </c>
      <c r="E62" s="194">
        <v>52.4</v>
      </c>
      <c r="F62" s="194">
        <v>3.3</v>
      </c>
      <c r="G62" s="194">
        <v>605.29999999999995</v>
      </c>
      <c r="H62" s="194">
        <v>111</v>
      </c>
      <c r="I62" s="194">
        <v>267.8</v>
      </c>
      <c r="J62" s="7">
        <v>3554.1</v>
      </c>
      <c r="K62" s="7">
        <v>13</v>
      </c>
      <c r="L62" s="7">
        <v>757.6</v>
      </c>
      <c r="M62" s="7">
        <v>2776.8</v>
      </c>
      <c r="N62" s="7">
        <v>32.700000000000003</v>
      </c>
      <c r="O62" s="7">
        <v>0</v>
      </c>
      <c r="P62" s="7">
        <v>32.700000000000003</v>
      </c>
      <c r="Q62" s="7">
        <v>0</v>
      </c>
      <c r="R62" s="7">
        <v>0</v>
      </c>
      <c r="S62" s="7">
        <v>0</v>
      </c>
      <c r="T62" s="7">
        <v>98.6</v>
      </c>
      <c r="U62" s="7">
        <v>21.3</v>
      </c>
    </row>
    <row r="63" spans="2:21" ht="15.95" customHeight="1" x14ac:dyDescent="0.15">
      <c r="B63" s="209" t="s">
        <v>45</v>
      </c>
      <c r="C63" s="210"/>
      <c r="D63" s="5">
        <v>232</v>
      </c>
      <c r="E63" s="194">
        <v>48.5</v>
      </c>
      <c r="F63" s="194">
        <v>3.7</v>
      </c>
      <c r="G63" s="194">
        <v>585.20000000000005</v>
      </c>
      <c r="H63" s="194">
        <v>120.3</v>
      </c>
      <c r="I63" s="194">
        <v>323.8</v>
      </c>
      <c r="J63" s="7">
        <v>3847</v>
      </c>
      <c r="K63" s="7">
        <v>0</v>
      </c>
      <c r="L63" s="7">
        <v>592.4</v>
      </c>
      <c r="M63" s="7">
        <v>3132.7</v>
      </c>
      <c r="N63" s="7">
        <v>121.9</v>
      </c>
      <c r="O63" s="7">
        <v>0</v>
      </c>
      <c r="P63" s="7">
        <v>121.9</v>
      </c>
      <c r="Q63" s="7">
        <v>0</v>
      </c>
      <c r="R63" s="7">
        <v>0</v>
      </c>
      <c r="S63" s="7">
        <v>0</v>
      </c>
      <c r="T63" s="7">
        <v>113.8</v>
      </c>
      <c r="U63" s="7">
        <v>24.6</v>
      </c>
    </row>
    <row r="64" spans="2:21" ht="15.95" customHeight="1" x14ac:dyDescent="0.15">
      <c r="B64" s="209" t="s">
        <v>46</v>
      </c>
      <c r="C64" s="210"/>
      <c r="D64" s="5">
        <v>41</v>
      </c>
      <c r="E64" s="194">
        <v>48.6</v>
      </c>
      <c r="F64" s="194">
        <v>3.6</v>
      </c>
      <c r="G64" s="194">
        <v>538.29999999999995</v>
      </c>
      <c r="H64" s="194">
        <v>117.3</v>
      </c>
      <c r="I64" s="194">
        <v>364</v>
      </c>
      <c r="J64" s="7">
        <v>3358.7</v>
      </c>
      <c r="K64" s="7">
        <v>0</v>
      </c>
      <c r="L64" s="7">
        <v>588.6</v>
      </c>
      <c r="M64" s="7">
        <v>2677.7</v>
      </c>
      <c r="N64" s="7">
        <v>92.4</v>
      </c>
      <c r="O64" s="7">
        <v>0</v>
      </c>
      <c r="P64" s="7">
        <v>92.4</v>
      </c>
      <c r="Q64" s="7">
        <v>0</v>
      </c>
      <c r="R64" s="7">
        <v>0</v>
      </c>
      <c r="S64" s="7">
        <v>0</v>
      </c>
      <c r="T64" s="7">
        <v>95</v>
      </c>
      <c r="U64" s="7">
        <v>22.4</v>
      </c>
    </row>
    <row r="65" spans="1:21" ht="15.95" customHeight="1" x14ac:dyDescent="0.15">
      <c r="B65" s="209" t="s">
        <v>47</v>
      </c>
      <c r="C65" s="210"/>
      <c r="D65" s="5">
        <v>47</v>
      </c>
      <c r="E65" s="194">
        <v>45.9</v>
      </c>
      <c r="F65" s="194">
        <v>3.5</v>
      </c>
      <c r="G65" s="194">
        <v>614.1</v>
      </c>
      <c r="H65" s="194">
        <v>121.5</v>
      </c>
      <c r="I65" s="194">
        <v>422.5</v>
      </c>
      <c r="J65" s="7">
        <v>3717.8</v>
      </c>
      <c r="K65" s="7">
        <v>0</v>
      </c>
      <c r="L65" s="7">
        <v>492.9</v>
      </c>
      <c r="M65" s="7">
        <v>3101.7</v>
      </c>
      <c r="N65" s="7">
        <v>123.2</v>
      </c>
      <c r="O65" s="7">
        <v>0</v>
      </c>
      <c r="P65" s="7">
        <v>123.2</v>
      </c>
      <c r="Q65" s="7">
        <v>0</v>
      </c>
      <c r="R65" s="7">
        <v>0</v>
      </c>
      <c r="S65" s="7">
        <v>0</v>
      </c>
      <c r="T65" s="7">
        <v>108</v>
      </c>
      <c r="U65" s="7">
        <v>23.1</v>
      </c>
    </row>
    <row r="66" spans="1:21" ht="15.95" customHeight="1" x14ac:dyDescent="0.15">
      <c r="B66" s="209" t="s">
        <v>48</v>
      </c>
      <c r="C66" s="210"/>
      <c r="D66" s="5">
        <v>112</v>
      </c>
      <c r="E66" s="194">
        <v>49</v>
      </c>
      <c r="F66" s="194">
        <v>3.8</v>
      </c>
      <c r="G66" s="194">
        <v>567.4</v>
      </c>
      <c r="H66" s="194">
        <v>110.7</v>
      </c>
      <c r="I66" s="194">
        <v>421.6</v>
      </c>
      <c r="J66" s="7">
        <v>3477.2</v>
      </c>
      <c r="K66" s="7">
        <v>0</v>
      </c>
      <c r="L66" s="7">
        <v>368.2</v>
      </c>
      <c r="M66" s="7">
        <v>2966.3</v>
      </c>
      <c r="N66" s="7">
        <v>142.69999999999999</v>
      </c>
      <c r="O66" s="7">
        <v>0</v>
      </c>
      <c r="P66" s="7">
        <v>142.69999999999999</v>
      </c>
      <c r="Q66" s="7">
        <v>0</v>
      </c>
      <c r="R66" s="7">
        <v>0</v>
      </c>
      <c r="S66" s="7">
        <v>0</v>
      </c>
      <c r="T66" s="7">
        <v>102.7</v>
      </c>
      <c r="U66" s="7">
        <v>23.7</v>
      </c>
    </row>
    <row r="67" spans="1:21" ht="15.95" customHeight="1" x14ac:dyDescent="0.15">
      <c r="B67" s="209" t="s">
        <v>49</v>
      </c>
      <c r="C67" s="210"/>
      <c r="D67" s="5">
        <v>37</v>
      </c>
      <c r="E67" s="194">
        <v>47.9</v>
      </c>
      <c r="F67" s="194">
        <v>3.2</v>
      </c>
      <c r="G67" s="194">
        <v>672.9</v>
      </c>
      <c r="H67" s="194">
        <v>112.2</v>
      </c>
      <c r="I67" s="194">
        <v>465.9</v>
      </c>
      <c r="J67" s="7">
        <v>3706.8</v>
      </c>
      <c r="K67" s="7">
        <v>0</v>
      </c>
      <c r="L67" s="7">
        <v>489</v>
      </c>
      <c r="M67" s="7">
        <v>3129.8</v>
      </c>
      <c r="N67" s="7">
        <v>88</v>
      </c>
      <c r="O67" s="7">
        <v>0</v>
      </c>
      <c r="P67" s="7">
        <v>88</v>
      </c>
      <c r="Q67" s="7">
        <v>0</v>
      </c>
      <c r="R67" s="7">
        <v>0</v>
      </c>
      <c r="S67" s="7">
        <v>0</v>
      </c>
      <c r="T67" s="7">
        <v>120</v>
      </c>
      <c r="U67" s="7">
        <v>23.3</v>
      </c>
    </row>
    <row r="68" spans="1:21" ht="15.95" customHeight="1" x14ac:dyDescent="0.15">
      <c r="B68" s="209" t="s">
        <v>50</v>
      </c>
      <c r="C68" s="210"/>
      <c r="D68" s="5">
        <v>32</v>
      </c>
      <c r="E68" s="194">
        <v>49</v>
      </c>
      <c r="F68" s="194">
        <v>3.3</v>
      </c>
      <c r="G68" s="194">
        <v>586.29999999999995</v>
      </c>
      <c r="H68" s="194">
        <v>109.9</v>
      </c>
      <c r="I68" s="194">
        <v>425.2</v>
      </c>
      <c r="J68" s="7">
        <v>3231.5</v>
      </c>
      <c r="K68" s="7">
        <v>0</v>
      </c>
      <c r="L68" s="7">
        <v>563.4</v>
      </c>
      <c r="M68" s="7">
        <v>2588.9</v>
      </c>
      <c r="N68" s="7">
        <v>79.2</v>
      </c>
      <c r="O68" s="7">
        <v>0</v>
      </c>
      <c r="P68" s="7">
        <v>79.2</v>
      </c>
      <c r="Q68" s="7">
        <v>0</v>
      </c>
      <c r="R68" s="7">
        <v>0</v>
      </c>
      <c r="S68" s="7">
        <v>0</v>
      </c>
      <c r="T68" s="7">
        <v>92.4</v>
      </c>
      <c r="U68" s="7">
        <v>21.3</v>
      </c>
    </row>
    <row r="69" spans="1:21" ht="15.95" customHeight="1" x14ac:dyDescent="0.15">
      <c r="B69" s="209" t="s">
        <v>51</v>
      </c>
      <c r="C69" s="210"/>
      <c r="D69" s="9">
        <v>88</v>
      </c>
      <c r="E69" s="194">
        <v>48</v>
      </c>
      <c r="F69" s="194">
        <v>3.3</v>
      </c>
      <c r="G69" s="194">
        <v>578.20000000000005</v>
      </c>
      <c r="H69" s="194">
        <v>103</v>
      </c>
      <c r="I69" s="194">
        <v>375</v>
      </c>
      <c r="J69" s="10">
        <v>3004.8</v>
      </c>
      <c r="K69" s="10">
        <v>0</v>
      </c>
      <c r="L69" s="10">
        <v>254.6</v>
      </c>
      <c r="M69" s="10">
        <v>2616.1</v>
      </c>
      <c r="N69" s="10">
        <v>134.19999999999999</v>
      </c>
      <c r="O69" s="10">
        <v>0</v>
      </c>
      <c r="P69" s="10">
        <v>134.19999999999999</v>
      </c>
      <c r="Q69" s="10">
        <v>0</v>
      </c>
      <c r="R69" s="10">
        <v>0</v>
      </c>
      <c r="S69" s="10">
        <v>0</v>
      </c>
      <c r="T69" s="10">
        <v>93</v>
      </c>
      <c r="U69" s="10">
        <v>21</v>
      </c>
    </row>
    <row r="70" spans="1:21" ht="15.95" customHeight="1" x14ac:dyDescent="0.15">
      <c r="A70" s="19"/>
      <c r="B70" s="214" t="s">
        <v>72</v>
      </c>
      <c r="C70" s="215"/>
      <c r="D70" s="6">
        <v>44</v>
      </c>
      <c r="E70" s="195">
        <v>46.1</v>
      </c>
      <c r="F70" s="195">
        <v>4.2</v>
      </c>
      <c r="G70" s="195">
        <v>592</v>
      </c>
      <c r="H70" s="195">
        <v>119.8</v>
      </c>
      <c r="I70" s="195">
        <v>333.9</v>
      </c>
      <c r="J70" s="8">
        <v>3902.7</v>
      </c>
      <c r="K70" s="8">
        <v>0</v>
      </c>
      <c r="L70" s="8">
        <v>643.29999999999995</v>
      </c>
      <c r="M70" s="8">
        <v>2989.7</v>
      </c>
      <c r="N70" s="8">
        <v>269.8</v>
      </c>
      <c r="O70" s="8">
        <v>125</v>
      </c>
      <c r="P70" s="8">
        <v>144.80000000000001</v>
      </c>
      <c r="Q70" s="8">
        <v>0</v>
      </c>
      <c r="R70" s="8">
        <v>0</v>
      </c>
      <c r="S70" s="8">
        <v>0</v>
      </c>
      <c r="T70" s="8">
        <v>105.3</v>
      </c>
      <c r="U70" s="8">
        <v>23.2</v>
      </c>
    </row>
    <row r="72" spans="1:21" x14ac:dyDescent="0.15">
      <c r="D72" s="151">
        <f>D7</f>
        <v>4886</v>
      </c>
    </row>
    <row r="73" spans="1:21" x14ac:dyDescent="0.15">
      <c r="D73" s="151" t="str">
        <f>IF(D72=SUM(D9:D12,D13:D23,D24:D70)/3,"OK","NG")</f>
        <v>OK</v>
      </c>
    </row>
  </sheetData>
  <mergeCells count="83">
    <mergeCell ref="I3:I5"/>
    <mergeCell ref="J3:J5"/>
    <mergeCell ref="B5:C6"/>
    <mergeCell ref="O4:S4"/>
    <mergeCell ref="S5:S6"/>
    <mergeCell ref="R5:R6"/>
    <mergeCell ref="B3:C4"/>
    <mergeCell ref="D3:D6"/>
    <mergeCell ref="E3:E5"/>
    <mergeCell ref="F3:F5"/>
    <mergeCell ref="B70:C70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17:C17"/>
    <mergeCell ref="B24:C24"/>
    <mergeCell ref="B25:C25"/>
    <mergeCell ref="B26:C26"/>
    <mergeCell ref="B27:C27"/>
    <mergeCell ref="B28:C28"/>
    <mergeCell ref="B13:C13"/>
    <mergeCell ref="B7:C7"/>
    <mergeCell ref="B12:C12"/>
    <mergeCell ref="U3:U5"/>
    <mergeCell ref="L4:L6"/>
    <mergeCell ref="M4:M6"/>
    <mergeCell ref="N4:N6"/>
    <mergeCell ref="O5:O6"/>
    <mergeCell ref="P5:P6"/>
    <mergeCell ref="Q5:Q6"/>
    <mergeCell ref="T3:T5"/>
    <mergeCell ref="K3:K5"/>
    <mergeCell ref="L3:S3"/>
    <mergeCell ref="B8:C8"/>
    <mergeCell ref="G3:G5"/>
    <mergeCell ref="H3:H5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8:C68"/>
    <mergeCell ref="B69:C69"/>
    <mergeCell ref="B64:C64"/>
    <mergeCell ref="B65:C65"/>
    <mergeCell ref="B66:C66"/>
    <mergeCell ref="B67:C67"/>
  </mergeCells>
  <phoneticPr fontId="3"/>
  <pageMargins left="0.39370078740157483" right="0.39370078740157483" top="0.59055118110236227" bottom="0.59055118110236227" header="0.51181102362204722" footer="0.51181102362204722"/>
  <pageSetup paperSize="9" scale="70" fitToWidth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5" customWidth="1"/>
    <col min="10" max="10" width="10.140625" style="5" customWidth="1"/>
    <col min="11" max="13" width="9.7109375" style="5" customWidth="1"/>
    <col min="14" max="15" width="9.140625" style="5" customWidth="1"/>
  </cols>
  <sheetData>
    <row r="1" spans="2:15" ht="17.25" x14ac:dyDescent="0.2">
      <c r="B1" s="23" t="s">
        <v>179</v>
      </c>
      <c r="D1" s="23" t="s">
        <v>180</v>
      </c>
    </row>
    <row r="2" spans="2:15" ht="17.25" x14ac:dyDescent="0.2">
      <c r="B2" s="1" t="s">
        <v>383</v>
      </c>
      <c r="C2" s="2"/>
      <c r="E2" s="23"/>
    </row>
    <row r="3" spans="2:15" s="47" customFormat="1" ht="25.5" customHeight="1" x14ac:dyDescent="0.15">
      <c r="B3" s="278" t="s">
        <v>181</v>
      </c>
      <c r="C3" s="263"/>
      <c r="D3" s="269" t="s">
        <v>91</v>
      </c>
      <c r="E3" s="269" t="s">
        <v>182</v>
      </c>
      <c r="F3" s="269" t="s">
        <v>183</v>
      </c>
      <c r="G3" s="269" t="s">
        <v>184</v>
      </c>
      <c r="H3" s="269" t="s">
        <v>185</v>
      </c>
      <c r="I3" s="269" t="s">
        <v>186</v>
      </c>
      <c r="J3" s="78" t="s">
        <v>187</v>
      </c>
      <c r="K3" s="269" t="s">
        <v>188</v>
      </c>
      <c r="L3" s="269" t="s">
        <v>189</v>
      </c>
      <c r="M3" s="269" t="s">
        <v>114</v>
      </c>
    </row>
    <row r="4" spans="2:15" s="47" customFormat="1" ht="19.5" customHeight="1" x14ac:dyDescent="0.15">
      <c r="B4" s="287" t="s">
        <v>84</v>
      </c>
      <c r="C4" s="288"/>
      <c r="D4" s="269"/>
      <c r="E4" s="269"/>
      <c r="F4" s="269"/>
      <c r="G4" s="269"/>
      <c r="H4" s="269"/>
      <c r="I4" s="269"/>
      <c r="J4" s="290" t="s">
        <v>190</v>
      </c>
      <c r="K4" s="269"/>
      <c r="L4" s="269"/>
      <c r="M4" s="269"/>
    </row>
    <row r="5" spans="2:15" ht="12" customHeight="1" x14ac:dyDescent="0.15">
      <c r="B5" s="289"/>
      <c r="C5" s="284"/>
      <c r="D5" s="270"/>
      <c r="E5" s="270"/>
      <c r="F5" s="270"/>
      <c r="G5" s="270"/>
      <c r="H5" s="270"/>
      <c r="I5" s="270"/>
      <c r="J5" s="291"/>
      <c r="K5" s="270"/>
      <c r="L5" s="270"/>
      <c r="M5" s="270"/>
      <c r="N5"/>
      <c r="O5"/>
    </row>
    <row r="6" spans="2:15" ht="12" customHeight="1" x14ac:dyDescent="0.15">
      <c r="B6" s="258" t="s">
        <v>0</v>
      </c>
      <c r="C6" s="213"/>
      <c r="D6" s="5">
        <v>4886</v>
      </c>
      <c r="E6" s="5">
        <v>1544</v>
      </c>
      <c r="F6" s="5">
        <v>1546</v>
      </c>
      <c r="G6" s="5">
        <v>80</v>
      </c>
      <c r="H6" s="5">
        <v>37</v>
      </c>
      <c r="I6" s="5">
        <v>617</v>
      </c>
      <c r="J6" s="5">
        <v>961</v>
      </c>
      <c r="K6" s="5">
        <v>3</v>
      </c>
      <c r="L6" s="5">
        <v>98</v>
      </c>
      <c r="M6" s="5">
        <v>0</v>
      </c>
      <c r="N6"/>
      <c r="O6"/>
    </row>
    <row r="7" spans="2:15" ht="12" customHeight="1" x14ac:dyDescent="0.15">
      <c r="B7" s="257" t="s">
        <v>1</v>
      </c>
      <c r="C7" s="210"/>
      <c r="D7" s="39">
        <v>2386</v>
      </c>
      <c r="E7" s="39">
        <v>709</v>
      </c>
      <c r="F7" s="39">
        <v>818</v>
      </c>
      <c r="G7" s="39">
        <v>21</v>
      </c>
      <c r="H7" s="39">
        <v>24</v>
      </c>
      <c r="I7" s="39">
        <v>242</v>
      </c>
      <c r="J7" s="39">
        <v>529</v>
      </c>
      <c r="K7" s="39">
        <v>2</v>
      </c>
      <c r="L7" s="39">
        <v>41</v>
      </c>
      <c r="M7" s="39">
        <v>0</v>
      </c>
      <c r="N7"/>
      <c r="O7"/>
    </row>
    <row r="8" spans="2:15" ht="12" customHeight="1" x14ac:dyDescent="0.15">
      <c r="B8" s="63"/>
      <c r="C8" s="15" t="s">
        <v>65</v>
      </c>
      <c r="D8" s="9">
        <v>1274</v>
      </c>
      <c r="E8" s="9">
        <v>358</v>
      </c>
      <c r="F8" s="9">
        <v>440</v>
      </c>
      <c r="G8" s="9">
        <v>10</v>
      </c>
      <c r="H8" s="9">
        <v>14</v>
      </c>
      <c r="I8" s="9">
        <v>127</v>
      </c>
      <c r="J8" s="9">
        <v>299</v>
      </c>
      <c r="K8" s="9">
        <v>2</v>
      </c>
      <c r="L8" s="9">
        <v>24</v>
      </c>
      <c r="M8" s="9">
        <v>0</v>
      </c>
      <c r="N8"/>
      <c r="O8"/>
    </row>
    <row r="9" spans="2:15" ht="12" customHeight="1" x14ac:dyDescent="0.15">
      <c r="B9" s="63"/>
      <c r="C9" s="15" t="s">
        <v>66</v>
      </c>
      <c r="D9" s="9">
        <v>555</v>
      </c>
      <c r="E9" s="9">
        <v>146</v>
      </c>
      <c r="F9" s="9">
        <v>213</v>
      </c>
      <c r="G9" s="9">
        <v>7</v>
      </c>
      <c r="H9" s="9">
        <v>7</v>
      </c>
      <c r="I9" s="9">
        <v>43</v>
      </c>
      <c r="J9" s="9">
        <v>132</v>
      </c>
      <c r="K9" s="9">
        <v>0</v>
      </c>
      <c r="L9" s="9">
        <v>7</v>
      </c>
      <c r="M9" s="9">
        <v>0</v>
      </c>
      <c r="N9"/>
      <c r="O9"/>
    </row>
    <row r="10" spans="2:15" ht="12" customHeight="1" x14ac:dyDescent="0.15">
      <c r="B10" s="63"/>
      <c r="C10" s="15" t="s">
        <v>67</v>
      </c>
      <c r="D10" s="9">
        <v>557</v>
      </c>
      <c r="E10" s="9">
        <v>205</v>
      </c>
      <c r="F10" s="9">
        <v>165</v>
      </c>
      <c r="G10" s="9">
        <v>4</v>
      </c>
      <c r="H10" s="9">
        <v>3</v>
      </c>
      <c r="I10" s="9">
        <v>72</v>
      </c>
      <c r="J10" s="9">
        <v>98</v>
      </c>
      <c r="K10" s="9">
        <v>0</v>
      </c>
      <c r="L10" s="9">
        <v>10</v>
      </c>
      <c r="M10" s="9">
        <v>0</v>
      </c>
      <c r="N10"/>
      <c r="O10"/>
    </row>
    <row r="11" spans="2:15" ht="12" customHeight="1" x14ac:dyDescent="0.15">
      <c r="B11" s="256" t="s">
        <v>5</v>
      </c>
      <c r="C11" s="215"/>
      <c r="D11" s="6">
        <v>2500</v>
      </c>
      <c r="E11" s="6">
        <v>835</v>
      </c>
      <c r="F11" s="6">
        <v>728</v>
      </c>
      <c r="G11" s="6">
        <v>59</v>
      </c>
      <c r="H11" s="6">
        <v>13</v>
      </c>
      <c r="I11" s="6">
        <v>375</v>
      </c>
      <c r="J11" s="6">
        <v>432</v>
      </c>
      <c r="K11" s="6">
        <v>1</v>
      </c>
      <c r="L11" s="6">
        <v>57</v>
      </c>
      <c r="M11" s="6">
        <v>0</v>
      </c>
      <c r="N11"/>
      <c r="O11"/>
    </row>
    <row r="12" spans="2:15" ht="12" customHeight="1" x14ac:dyDescent="0.15">
      <c r="B12" s="257" t="s">
        <v>74</v>
      </c>
      <c r="C12" s="210"/>
      <c r="D12" s="5">
        <v>126</v>
      </c>
      <c r="E12" s="5">
        <v>37</v>
      </c>
      <c r="F12" s="5">
        <v>47</v>
      </c>
      <c r="G12" s="5">
        <v>4</v>
      </c>
      <c r="H12" s="5">
        <v>1</v>
      </c>
      <c r="I12" s="5">
        <v>15</v>
      </c>
      <c r="J12" s="5">
        <v>19</v>
      </c>
      <c r="K12" s="5">
        <v>0</v>
      </c>
      <c r="L12" s="5">
        <v>3</v>
      </c>
      <c r="M12" s="5">
        <v>0</v>
      </c>
      <c r="N12"/>
      <c r="O12"/>
    </row>
    <row r="13" spans="2:15" ht="12" customHeight="1" x14ac:dyDescent="0.15">
      <c r="B13" s="257" t="s">
        <v>75</v>
      </c>
      <c r="C13" s="210"/>
      <c r="D13" s="5">
        <v>565</v>
      </c>
      <c r="E13" s="5">
        <v>215</v>
      </c>
      <c r="F13" s="5">
        <v>190</v>
      </c>
      <c r="G13" s="5">
        <v>12</v>
      </c>
      <c r="H13" s="5">
        <v>1</v>
      </c>
      <c r="I13" s="5">
        <v>71</v>
      </c>
      <c r="J13" s="5">
        <v>64</v>
      </c>
      <c r="K13" s="5">
        <v>1</v>
      </c>
      <c r="L13" s="5">
        <v>11</v>
      </c>
      <c r="M13" s="5">
        <v>0</v>
      </c>
      <c r="N13"/>
      <c r="O13"/>
    </row>
    <row r="14" spans="2:15" ht="12" customHeight="1" x14ac:dyDescent="0.15">
      <c r="B14" s="257" t="s">
        <v>76</v>
      </c>
      <c r="C14" s="210"/>
      <c r="D14" s="5">
        <v>488</v>
      </c>
      <c r="E14" s="5">
        <v>160</v>
      </c>
      <c r="F14" s="5">
        <v>142</v>
      </c>
      <c r="G14" s="5">
        <v>9</v>
      </c>
      <c r="H14" s="5">
        <v>4</v>
      </c>
      <c r="I14" s="5">
        <v>96</v>
      </c>
      <c r="J14" s="5">
        <v>63</v>
      </c>
      <c r="K14" s="5">
        <v>0</v>
      </c>
      <c r="L14" s="5">
        <v>14</v>
      </c>
      <c r="M14" s="5">
        <v>0</v>
      </c>
      <c r="N14"/>
      <c r="O14"/>
    </row>
    <row r="15" spans="2:15" ht="12" customHeight="1" x14ac:dyDescent="0.15">
      <c r="B15" s="257" t="s">
        <v>77</v>
      </c>
      <c r="C15" s="210"/>
      <c r="D15" s="5">
        <v>1746</v>
      </c>
      <c r="E15" s="5">
        <v>518</v>
      </c>
      <c r="F15" s="5">
        <v>565</v>
      </c>
      <c r="G15" s="5">
        <v>21</v>
      </c>
      <c r="H15" s="5">
        <v>14</v>
      </c>
      <c r="I15" s="5">
        <v>211</v>
      </c>
      <c r="J15" s="5">
        <v>384</v>
      </c>
      <c r="K15" s="5">
        <v>2</v>
      </c>
      <c r="L15" s="5">
        <v>31</v>
      </c>
      <c r="M15" s="5">
        <v>0</v>
      </c>
      <c r="N15"/>
      <c r="O15"/>
    </row>
    <row r="16" spans="2:15" ht="12" customHeight="1" x14ac:dyDescent="0.15">
      <c r="B16" s="257" t="s">
        <v>78</v>
      </c>
      <c r="C16" s="210"/>
      <c r="D16" s="5">
        <v>415</v>
      </c>
      <c r="E16" s="5">
        <v>151</v>
      </c>
      <c r="F16" s="5">
        <v>123</v>
      </c>
      <c r="G16" s="5">
        <v>4</v>
      </c>
      <c r="H16" s="5">
        <v>3</v>
      </c>
      <c r="I16" s="5">
        <v>57</v>
      </c>
      <c r="J16" s="5">
        <v>68</v>
      </c>
      <c r="K16" s="5">
        <v>0</v>
      </c>
      <c r="L16" s="5">
        <v>9</v>
      </c>
      <c r="M16" s="5">
        <v>0</v>
      </c>
      <c r="N16"/>
      <c r="O16"/>
    </row>
    <row r="17" spans="2:15" ht="12" customHeight="1" x14ac:dyDescent="0.15">
      <c r="B17" s="257" t="s">
        <v>79</v>
      </c>
      <c r="C17" s="210"/>
      <c r="D17" s="5">
        <v>78</v>
      </c>
      <c r="E17" s="5">
        <v>26</v>
      </c>
      <c r="F17" s="5">
        <v>20</v>
      </c>
      <c r="G17" s="5">
        <v>1</v>
      </c>
      <c r="H17" s="5">
        <v>0</v>
      </c>
      <c r="I17" s="5">
        <v>9</v>
      </c>
      <c r="J17" s="5">
        <v>19</v>
      </c>
      <c r="K17" s="5">
        <v>0</v>
      </c>
      <c r="L17" s="5">
        <v>3</v>
      </c>
      <c r="M17" s="5">
        <v>0</v>
      </c>
      <c r="N17"/>
      <c r="O17"/>
    </row>
    <row r="18" spans="2:15" ht="12" customHeight="1" x14ac:dyDescent="0.15">
      <c r="B18" s="257" t="s">
        <v>80</v>
      </c>
      <c r="C18" s="210"/>
      <c r="D18" s="5">
        <v>555</v>
      </c>
      <c r="E18" s="5">
        <v>146</v>
      </c>
      <c r="F18" s="5">
        <v>213</v>
      </c>
      <c r="G18" s="5">
        <v>7</v>
      </c>
      <c r="H18" s="5">
        <v>7</v>
      </c>
      <c r="I18" s="5">
        <v>43</v>
      </c>
      <c r="J18" s="5">
        <v>132</v>
      </c>
      <c r="K18" s="5">
        <v>0</v>
      </c>
      <c r="L18" s="5">
        <v>7</v>
      </c>
      <c r="M18" s="5">
        <v>0</v>
      </c>
      <c r="N18"/>
      <c r="O18"/>
    </row>
    <row r="19" spans="2:15" ht="12" customHeight="1" x14ac:dyDescent="0.15">
      <c r="B19" s="257" t="s">
        <v>99</v>
      </c>
      <c r="C19" s="210"/>
      <c r="D19" s="5">
        <v>170</v>
      </c>
      <c r="E19" s="5">
        <v>59</v>
      </c>
      <c r="F19" s="5">
        <v>40</v>
      </c>
      <c r="G19" s="5">
        <v>2</v>
      </c>
      <c r="H19" s="5">
        <v>0</v>
      </c>
      <c r="I19" s="5">
        <v>33</v>
      </c>
      <c r="J19" s="5">
        <v>32</v>
      </c>
      <c r="K19" s="5">
        <v>0</v>
      </c>
      <c r="L19" s="5">
        <v>4</v>
      </c>
      <c r="M19" s="5">
        <v>0</v>
      </c>
      <c r="N19"/>
      <c r="O19"/>
    </row>
    <row r="20" spans="2:15" ht="12" customHeight="1" x14ac:dyDescent="0.15">
      <c r="B20" s="257" t="s">
        <v>100</v>
      </c>
      <c r="C20" s="210"/>
      <c r="D20" s="5">
        <v>110</v>
      </c>
      <c r="E20" s="5">
        <v>42</v>
      </c>
      <c r="F20" s="5">
        <v>23</v>
      </c>
      <c r="G20" s="5">
        <v>2</v>
      </c>
      <c r="H20" s="5">
        <v>0</v>
      </c>
      <c r="I20" s="5">
        <v>16</v>
      </c>
      <c r="J20" s="5">
        <v>25</v>
      </c>
      <c r="K20" s="5">
        <v>0</v>
      </c>
      <c r="L20" s="5">
        <v>2</v>
      </c>
      <c r="M20" s="5">
        <v>0</v>
      </c>
      <c r="N20"/>
      <c r="O20"/>
    </row>
    <row r="21" spans="2:15" ht="12" customHeight="1" x14ac:dyDescent="0.15">
      <c r="B21" s="257" t="s">
        <v>87</v>
      </c>
      <c r="C21" s="210"/>
      <c r="D21" s="5">
        <v>320</v>
      </c>
      <c r="E21" s="5">
        <v>102</v>
      </c>
      <c r="F21" s="5">
        <v>96</v>
      </c>
      <c r="G21" s="5">
        <v>5</v>
      </c>
      <c r="H21" s="5">
        <v>4</v>
      </c>
      <c r="I21" s="5">
        <v>38</v>
      </c>
      <c r="J21" s="5">
        <v>70</v>
      </c>
      <c r="K21" s="5">
        <v>0</v>
      </c>
      <c r="L21" s="5">
        <v>5</v>
      </c>
      <c r="M21" s="5">
        <v>0</v>
      </c>
      <c r="N21"/>
      <c r="O21"/>
    </row>
    <row r="22" spans="2:15" ht="12" customHeight="1" x14ac:dyDescent="0.15">
      <c r="B22" s="256" t="s">
        <v>101</v>
      </c>
      <c r="C22" s="215"/>
      <c r="D22" s="6">
        <v>313</v>
      </c>
      <c r="E22" s="6">
        <v>88</v>
      </c>
      <c r="F22" s="6">
        <v>87</v>
      </c>
      <c r="G22" s="6">
        <v>13</v>
      </c>
      <c r="H22" s="6">
        <v>3</v>
      </c>
      <c r="I22" s="6">
        <v>28</v>
      </c>
      <c r="J22" s="6">
        <v>85</v>
      </c>
      <c r="K22" s="6">
        <v>0</v>
      </c>
      <c r="L22" s="6">
        <v>9</v>
      </c>
      <c r="M22" s="6">
        <v>0</v>
      </c>
      <c r="N22"/>
      <c r="O22"/>
    </row>
    <row r="23" spans="2:15" ht="12" customHeight="1" x14ac:dyDescent="0.15">
      <c r="B23" s="257" t="s">
        <v>6</v>
      </c>
      <c r="C23" s="210"/>
      <c r="D23" s="5">
        <v>126</v>
      </c>
      <c r="E23" s="5">
        <v>37</v>
      </c>
      <c r="F23" s="5">
        <v>47</v>
      </c>
      <c r="G23" s="5">
        <v>4</v>
      </c>
      <c r="H23" s="5">
        <v>1</v>
      </c>
      <c r="I23" s="5">
        <v>15</v>
      </c>
      <c r="J23" s="5">
        <v>19</v>
      </c>
      <c r="K23" s="5">
        <v>0</v>
      </c>
      <c r="L23" s="5">
        <v>3</v>
      </c>
      <c r="M23" s="5">
        <v>0</v>
      </c>
      <c r="N23"/>
      <c r="O23"/>
    </row>
    <row r="24" spans="2:15" ht="12" customHeight="1" x14ac:dyDescent="0.15">
      <c r="B24" s="257" t="s">
        <v>7</v>
      </c>
      <c r="C24" s="210"/>
      <c r="D24" s="5">
        <v>82</v>
      </c>
      <c r="E24" s="5">
        <v>32</v>
      </c>
      <c r="F24" s="5">
        <v>27</v>
      </c>
      <c r="G24" s="5">
        <v>2</v>
      </c>
      <c r="H24" s="5">
        <v>0</v>
      </c>
      <c r="I24" s="5">
        <v>14</v>
      </c>
      <c r="J24" s="5">
        <v>6</v>
      </c>
      <c r="K24" s="5">
        <v>0</v>
      </c>
      <c r="L24" s="5">
        <v>1</v>
      </c>
      <c r="M24" s="5">
        <v>0</v>
      </c>
      <c r="N24"/>
      <c r="O24"/>
    </row>
    <row r="25" spans="2:15" ht="12" customHeight="1" x14ac:dyDescent="0.15">
      <c r="B25" s="257" t="s">
        <v>8</v>
      </c>
      <c r="C25" s="210"/>
      <c r="D25" s="5">
        <v>78</v>
      </c>
      <c r="E25" s="5">
        <v>29</v>
      </c>
      <c r="F25" s="5">
        <v>25</v>
      </c>
      <c r="G25" s="5">
        <v>2</v>
      </c>
      <c r="H25" s="5">
        <v>0</v>
      </c>
      <c r="I25" s="5">
        <v>8</v>
      </c>
      <c r="J25" s="5">
        <v>12</v>
      </c>
      <c r="K25" s="5">
        <v>0</v>
      </c>
      <c r="L25" s="5">
        <v>2</v>
      </c>
      <c r="M25" s="5">
        <v>0</v>
      </c>
      <c r="N25"/>
      <c r="O25"/>
    </row>
    <row r="26" spans="2:15" ht="12" customHeight="1" x14ac:dyDescent="0.15">
      <c r="B26" s="257" t="s">
        <v>9</v>
      </c>
      <c r="C26" s="210"/>
      <c r="D26" s="5">
        <v>116</v>
      </c>
      <c r="E26" s="5">
        <v>43</v>
      </c>
      <c r="F26" s="5">
        <v>36</v>
      </c>
      <c r="G26" s="5">
        <v>2</v>
      </c>
      <c r="H26" s="5">
        <v>1</v>
      </c>
      <c r="I26" s="5">
        <v>14</v>
      </c>
      <c r="J26" s="5">
        <v>18</v>
      </c>
      <c r="K26" s="5">
        <v>0</v>
      </c>
      <c r="L26" s="5">
        <v>2</v>
      </c>
      <c r="M26" s="5">
        <v>0</v>
      </c>
      <c r="N26"/>
      <c r="O26"/>
    </row>
    <row r="27" spans="2:15" ht="12" customHeight="1" x14ac:dyDescent="0.15">
      <c r="B27" s="257" t="s">
        <v>10</v>
      </c>
      <c r="C27" s="210"/>
      <c r="D27" s="5">
        <v>106</v>
      </c>
      <c r="E27" s="5">
        <v>44</v>
      </c>
      <c r="F27" s="5">
        <v>36</v>
      </c>
      <c r="G27" s="5">
        <v>5</v>
      </c>
      <c r="H27" s="5">
        <v>0</v>
      </c>
      <c r="I27" s="5">
        <v>11</v>
      </c>
      <c r="J27" s="5">
        <v>8</v>
      </c>
      <c r="K27" s="5">
        <v>0</v>
      </c>
      <c r="L27" s="5">
        <v>2</v>
      </c>
      <c r="M27" s="5">
        <v>0</v>
      </c>
      <c r="N27"/>
      <c r="O27"/>
    </row>
    <row r="28" spans="2:15" ht="12" customHeight="1" x14ac:dyDescent="0.15">
      <c r="B28" s="257" t="s">
        <v>11</v>
      </c>
      <c r="C28" s="210"/>
      <c r="D28" s="5">
        <v>66</v>
      </c>
      <c r="E28" s="5">
        <v>21</v>
      </c>
      <c r="F28" s="5">
        <v>33</v>
      </c>
      <c r="G28" s="5">
        <v>0</v>
      </c>
      <c r="H28" s="5">
        <v>0</v>
      </c>
      <c r="I28" s="5">
        <v>8</v>
      </c>
      <c r="J28" s="5">
        <v>3</v>
      </c>
      <c r="K28" s="5">
        <v>0</v>
      </c>
      <c r="L28" s="5">
        <v>1</v>
      </c>
      <c r="M28" s="5">
        <v>0</v>
      </c>
      <c r="N28"/>
      <c r="O28"/>
    </row>
    <row r="29" spans="2:15" ht="12" customHeight="1" x14ac:dyDescent="0.15">
      <c r="B29" s="257" t="s">
        <v>12</v>
      </c>
      <c r="C29" s="210"/>
      <c r="D29" s="5">
        <v>117</v>
      </c>
      <c r="E29" s="5">
        <v>46</v>
      </c>
      <c r="F29" s="5">
        <v>33</v>
      </c>
      <c r="G29" s="5">
        <v>1</v>
      </c>
      <c r="H29" s="5">
        <v>0</v>
      </c>
      <c r="I29" s="5">
        <v>16</v>
      </c>
      <c r="J29" s="5">
        <v>17</v>
      </c>
      <c r="K29" s="5">
        <v>1</v>
      </c>
      <c r="L29" s="5">
        <v>3</v>
      </c>
      <c r="M29" s="5">
        <v>0</v>
      </c>
      <c r="N29"/>
      <c r="O29"/>
    </row>
    <row r="30" spans="2:15" ht="12" customHeight="1" x14ac:dyDescent="0.15">
      <c r="B30" s="257" t="s">
        <v>13</v>
      </c>
      <c r="C30" s="210"/>
      <c r="D30" s="5">
        <v>231</v>
      </c>
      <c r="E30" s="5">
        <v>80</v>
      </c>
      <c r="F30" s="5">
        <v>61</v>
      </c>
      <c r="G30" s="5">
        <v>5</v>
      </c>
      <c r="H30" s="5">
        <v>0</v>
      </c>
      <c r="I30" s="5">
        <v>52</v>
      </c>
      <c r="J30" s="5">
        <v>27</v>
      </c>
      <c r="K30" s="5">
        <v>0</v>
      </c>
      <c r="L30" s="5">
        <v>6</v>
      </c>
      <c r="M30" s="5">
        <v>0</v>
      </c>
      <c r="N30"/>
      <c r="O30"/>
    </row>
    <row r="31" spans="2:15" ht="12" customHeight="1" x14ac:dyDescent="0.15">
      <c r="B31" s="257" t="s">
        <v>14</v>
      </c>
      <c r="C31" s="210"/>
      <c r="D31" s="5">
        <v>173</v>
      </c>
      <c r="E31" s="5">
        <v>61</v>
      </c>
      <c r="F31" s="5">
        <v>52</v>
      </c>
      <c r="G31" s="5">
        <v>3</v>
      </c>
      <c r="H31" s="5">
        <v>2</v>
      </c>
      <c r="I31" s="5">
        <v>31</v>
      </c>
      <c r="J31" s="5">
        <v>21</v>
      </c>
      <c r="K31" s="5">
        <v>0</v>
      </c>
      <c r="L31" s="5">
        <v>3</v>
      </c>
      <c r="M31" s="5">
        <v>0</v>
      </c>
      <c r="N31"/>
      <c r="O31"/>
    </row>
    <row r="32" spans="2:15" ht="12" customHeight="1" x14ac:dyDescent="0.15">
      <c r="B32" s="257" t="s">
        <v>15</v>
      </c>
      <c r="C32" s="210"/>
      <c r="D32" s="5">
        <v>185</v>
      </c>
      <c r="E32" s="5">
        <v>63</v>
      </c>
      <c r="F32" s="5">
        <v>47</v>
      </c>
      <c r="G32" s="5">
        <v>4</v>
      </c>
      <c r="H32" s="5">
        <v>1</v>
      </c>
      <c r="I32" s="5">
        <v>43</v>
      </c>
      <c r="J32" s="5">
        <v>22</v>
      </c>
      <c r="K32" s="5">
        <v>0</v>
      </c>
      <c r="L32" s="5">
        <v>5</v>
      </c>
      <c r="M32" s="5">
        <v>0</v>
      </c>
      <c r="N32"/>
      <c r="O32"/>
    </row>
    <row r="33" spans="2:15" ht="12" customHeight="1" x14ac:dyDescent="0.15">
      <c r="B33" s="257" t="s">
        <v>16</v>
      </c>
      <c r="C33" s="210"/>
      <c r="D33" s="5">
        <v>312</v>
      </c>
      <c r="E33" s="5">
        <v>91</v>
      </c>
      <c r="F33" s="5">
        <v>109</v>
      </c>
      <c r="G33" s="5">
        <v>2</v>
      </c>
      <c r="H33" s="5">
        <v>1</v>
      </c>
      <c r="I33" s="5">
        <v>40</v>
      </c>
      <c r="J33" s="5">
        <v>65</v>
      </c>
      <c r="K33" s="5">
        <v>0</v>
      </c>
      <c r="L33" s="5">
        <v>4</v>
      </c>
      <c r="M33" s="5">
        <v>0</v>
      </c>
      <c r="N33"/>
      <c r="O33"/>
    </row>
    <row r="34" spans="2:15" ht="12" customHeight="1" x14ac:dyDescent="0.15">
      <c r="B34" s="257" t="s">
        <v>17</v>
      </c>
      <c r="C34" s="210"/>
      <c r="D34" s="5">
        <v>333</v>
      </c>
      <c r="E34" s="5">
        <v>103</v>
      </c>
      <c r="F34" s="5">
        <v>115</v>
      </c>
      <c r="G34" s="5">
        <v>3</v>
      </c>
      <c r="H34" s="5">
        <v>4</v>
      </c>
      <c r="I34" s="5">
        <v>37</v>
      </c>
      <c r="J34" s="5">
        <v>67</v>
      </c>
      <c r="K34" s="5">
        <v>0</v>
      </c>
      <c r="L34" s="5">
        <v>4</v>
      </c>
      <c r="M34" s="5">
        <v>0</v>
      </c>
      <c r="N34"/>
      <c r="O34"/>
    </row>
    <row r="35" spans="2:15" ht="12" customHeight="1" x14ac:dyDescent="0.15">
      <c r="B35" s="257" t="s">
        <v>18</v>
      </c>
      <c r="C35" s="210"/>
      <c r="D35" s="5">
        <v>368</v>
      </c>
      <c r="E35" s="5">
        <v>92</v>
      </c>
      <c r="F35" s="5">
        <v>122</v>
      </c>
      <c r="G35" s="5">
        <v>4</v>
      </c>
      <c r="H35" s="5">
        <v>4</v>
      </c>
      <c r="I35" s="5">
        <v>27</v>
      </c>
      <c r="J35" s="5">
        <v>106</v>
      </c>
      <c r="K35" s="5">
        <v>1</v>
      </c>
      <c r="L35" s="5">
        <v>12</v>
      </c>
      <c r="M35" s="5">
        <v>0</v>
      </c>
      <c r="N35"/>
      <c r="O35"/>
    </row>
    <row r="36" spans="2:15" ht="12" customHeight="1" x14ac:dyDescent="0.15">
      <c r="B36" s="257" t="s">
        <v>19</v>
      </c>
      <c r="C36" s="210"/>
      <c r="D36" s="5">
        <v>261</v>
      </c>
      <c r="E36" s="5">
        <v>72</v>
      </c>
      <c r="F36" s="5">
        <v>94</v>
      </c>
      <c r="G36" s="5">
        <v>1</v>
      </c>
      <c r="H36" s="5">
        <v>5</v>
      </c>
      <c r="I36" s="5">
        <v>23</v>
      </c>
      <c r="J36" s="5">
        <v>61</v>
      </c>
      <c r="K36" s="5">
        <v>1</v>
      </c>
      <c r="L36" s="5">
        <v>4</v>
      </c>
      <c r="M36" s="5">
        <v>0</v>
      </c>
      <c r="N36"/>
      <c r="O36"/>
    </row>
    <row r="37" spans="2:15" ht="12" customHeight="1" x14ac:dyDescent="0.15">
      <c r="B37" s="257" t="s">
        <v>20</v>
      </c>
      <c r="C37" s="210"/>
      <c r="D37" s="5">
        <v>47</v>
      </c>
      <c r="E37" s="5">
        <v>12</v>
      </c>
      <c r="F37" s="5">
        <v>17</v>
      </c>
      <c r="G37" s="5">
        <v>1</v>
      </c>
      <c r="H37" s="5">
        <v>1</v>
      </c>
      <c r="I37" s="5">
        <v>6</v>
      </c>
      <c r="J37" s="5">
        <v>6</v>
      </c>
      <c r="K37" s="5">
        <v>0</v>
      </c>
      <c r="L37" s="5">
        <v>4</v>
      </c>
      <c r="M37" s="5">
        <v>0</v>
      </c>
      <c r="N37"/>
      <c r="O37"/>
    </row>
    <row r="38" spans="2:15" ht="12" customHeight="1" x14ac:dyDescent="0.15">
      <c r="B38" s="257" t="s">
        <v>21</v>
      </c>
      <c r="C38" s="210"/>
      <c r="D38" s="5">
        <v>26</v>
      </c>
      <c r="E38" s="5">
        <v>5</v>
      </c>
      <c r="F38" s="5">
        <v>8</v>
      </c>
      <c r="G38" s="5">
        <v>0</v>
      </c>
      <c r="H38" s="5">
        <v>0</v>
      </c>
      <c r="I38" s="5">
        <v>5</v>
      </c>
      <c r="J38" s="5">
        <v>7</v>
      </c>
      <c r="K38" s="5">
        <v>0</v>
      </c>
      <c r="L38" s="5">
        <v>1</v>
      </c>
      <c r="M38" s="5">
        <v>0</v>
      </c>
      <c r="N38"/>
      <c r="O38"/>
    </row>
    <row r="39" spans="2:15" ht="12" customHeight="1" x14ac:dyDescent="0.15">
      <c r="B39" s="257" t="s">
        <v>22</v>
      </c>
      <c r="C39" s="210"/>
      <c r="D39" s="5">
        <v>25</v>
      </c>
      <c r="E39" s="5">
        <v>11</v>
      </c>
      <c r="F39" s="5">
        <v>4</v>
      </c>
      <c r="G39" s="5">
        <v>1</v>
      </c>
      <c r="H39" s="5">
        <v>0</v>
      </c>
      <c r="I39" s="5">
        <v>1</v>
      </c>
      <c r="J39" s="5">
        <v>7</v>
      </c>
      <c r="K39" s="5">
        <v>0</v>
      </c>
      <c r="L39" s="5">
        <v>1</v>
      </c>
      <c r="M39" s="5">
        <v>0</v>
      </c>
      <c r="N39"/>
      <c r="O39"/>
    </row>
    <row r="40" spans="2:15" ht="12" customHeight="1" x14ac:dyDescent="0.15">
      <c r="B40" s="257" t="s">
        <v>23</v>
      </c>
      <c r="C40" s="210"/>
      <c r="D40" s="5">
        <v>27</v>
      </c>
      <c r="E40" s="5">
        <v>10</v>
      </c>
      <c r="F40" s="5">
        <v>8</v>
      </c>
      <c r="G40" s="5">
        <v>0</v>
      </c>
      <c r="H40" s="5">
        <v>0</v>
      </c>
      <c r="I40" s="5">
        <v>3</v>
      </c>
      <c r="J40" s="5">
        <v>5</v>
      </c>
      <c r="K40" s="5">
        <v>0</v>
      </c>
      <c r="L40" s="5">
        <v>1</v>
      </c>
      <c r="M40" s="5">
        <v>0</v>
      </c>
      <c r="N40"/>
      <c r="O40"/>
    </row>
    <row r="41" spans="2:15" ht="12" customHeight="1" x14ac:dyDescent="0.15">
      <c r="B41" s="257" t="s">
        <v>24</v>
      </c>
      <c r="C41" s="210"/>
      <c r="D41" s="5">
        <v>99</v>
      </c>
      <c r="E41" s="5">
        <v>26</v>
      </c>
      <c r="F41" s="5">
        <v>22</v>
      </c>
      <c r="G41" s="5">
        <v>6</v>
      </c>
      <c r="H41" s="5">
        <v>0</v>
      </c>
      <c r="I41" s="5">
        <v>17</v>
      </c>
      <c r="J41" s="5">
        <v>28</v>
      </c>
      <c r="K41" s="5">
        <v>0</v>
      </c>
      <c r="L41" s="5">
        <v>0</v>
      </c>
      <c r="M41" s="5">
        <v>0</v>
      </c>
      <c r="N41"/>
      <c r="O41"/>
    </row>
    <row r="42" spans="2:15" ht="12" customHeight="1" x14ac:dyDescent="0.15">
      <c r="B42" s="257" t="s">
        <v>25</v>
      </c>
      <c r="C42" s="210"/>
      <c r="D42" s="5">
        <v>83</v>
      </c>
      <c r="E42" s="5">
        <v>24</v>
      </c>
      <c r="F42" s="5">
        <v>26</v>
      </c>
      <c r="G42" s="5">
        <v>1</v>
      </c>
      <c r="H42" s="5">
        <v>0</v>
      </c>
      <c r="I42" s="5">
        <v>16</v>
      </c>
      <c r="J42" s="5">
        <v>14</v>
      </c>
      <c r="K42" s="5">
        <v>0</v>
      </c>
      <c r="L42" s="5">
        <v>2</v>
      </c>
      <c r="M42" s="5">
        <v>0</v>
      </c>
      <c r="N42"/>
      <c r="O42"/>
    </row>
    <row r="43" spans="2:15" ht="12" customHeight="1" x14ac:dyDescent="0.15">
      <c r="B43" s="257" t="s">
        <v>26</v>
      </c>
      <c r="C43" s="210"/>
      <c r="D43" s="5">
        <v>98</v>
      </c>
      <c r="E43" s="5">
        <v>49</v>
      </c>
      <c r="F43" s="5">
        <v>19</v>
      </c>
      <c r="G43" s="5">
        <v>2</v>
      </c>
      <c r="H43" s="5">
        <v>0</v>
      </c>
      <c r="I43" s="5">
        <v>16</v>
      </c>
      <c r="J43" s="5">
        <v>10</v>
      </c>
      <c r="K43" s="5">
        <v>0</v>
      </c>
      <c r="L43" s="5">
        <v>2</v>
      </c>
      <c r="M43" s="5">
        <v>0</v>
      </c>
      <c r="N43"/>
      <c r="O43"/>
    </row>
    <row r="44" spans="2:15" ht="12" customHeight="1" x14ac:dyDescent="0.15">
      <c r="B44" s="257" t="s">
        <v>27</v>
      </c>
      <c r="C44" s="210"/>
      <c r="D44" s="5">
        <v>142</v>
      </c>
      <c r="E44" s="5">
        <v>54</v>
      </c>
      <c r="F44" s="5">
        <v>42</v>
      </c>
      <c r="G44" s="5">
        <v>0</v>
      </c>
      <c r="H44" s="5">
        <v>0</v>
      </c>
      <c r="I44" s="5">
        <v>15</v>
      </c>
      <c r="J44" s="5">
        <v>30</v>
      </c>
      <c r="K44" s="5">
        <v>0</v>
      </c>
      <c r="L44" s="5">
        <v>1</v>
      </c>
      <c r="M44" s="5">
        <v>0</v>
      </c>
      <c r="N44"/>
      <c r="O44"/>
    </row>
    <row r="45" spans="2:15" ht="12" customHeight="1" x14ac:dyDescent="0.15">
      <c r="B45" s="257" t="s">
        <v>28</v>
      </c>
      <c r="C45" s="210"/>
      <c r="D45" s="5">
        <v>251</v>
      </c>
      <c r="E45" s="5">
        <v>74</v>
      </c>
      <c r="F45" s="5">
        <v>85</v>
      </c>
      <c r="G45" s="5">
        <v>2</v>
      </c>
      <c r="H45" s="5">
        <v>3</v>
      </c>
      <c r="I45" s="5">
        <v>34</v>
      </c>
      <c r="J45" s="5">
        <v>47</v>
      </c>
      <c r="K45" s="5">
        <v>0</v>
      </c>
      <c r="L45" s="5">
        <v>6</v>
      </c>
      <c r="M45" s="5">
        <v>0</v>
      </c>
      <c r="N45"/>
      <c r="O45"/>
    </row>
    <row r="46" spans="2:15" ht="12" customHeight="1" x14ac:dyDescent="0.15">
      <c r="B46" s="257" t="s">
        <v>29</v>
      </c>
      <c r="C46" s="210"/>
      <c r="D46" s="5">
        <v>66</v>
      </c>
      <c r="E46" s="5">
        <v>28</v>
      </c>
      <c r="F46" s="5">
        <v>19</v>
      </c>
      <c r="G46" s="5">
        <v>0</v>
      </c>
      <c r="H46" s="5">
        <v>0</v>
      </c>
      <c r="I46" s="5">
        <v>7</v>
      </c>
      <c r="J46" s="5">
        <v>11</v>
      </c>
      <c r="K46" s="5">
        <v>0</v>
      </c>
      <c r="L46" s="5">
        <v>1</v>
      </c>
      <c r="M46" s="5">
        <v>0</v>
      </c>
      <c r="N46"/>
      <c r="O46"/>
    </row>
    <row r="47" spans="2:15" ht="12" customHeight="1" x14ac:dyDescent="0.15">
      <c r="B47" s="257" t="s">
        <v>30</v>
      </c>
      <c r="C47" s="210"/>
      <c r="D47" s="5">
        <v>76</v>
      </c>
      <c r="E47" s="5">
        <v>22</v>
      </c>
      <c r="F47" s="5">
        <v>25</v>
      </c>
      <c r="G47" s="5">
        <v>0</v>
      </c>
      <c r="H47" s="5">
        <v>0</v>
      </c>
      <c r="I47" s="5">
        <v>10</v>
      </c>
      <c r="J47" s="5">
        <v>19</v>
      </c>
      <c r="K47" s="5">
        <v>0</v>
      </c>
      <c r="L47" s="5">
        <v>0</v>
      </c>
      <c r="M47" s="5">
        <v>0</v>
      </c>
      <c r="N47"/>
      <c r="O47"/>
    </row>
    <row r="48" spans="2:15" ht="12" customHeight="1" x14ac:dyDescent="0.15">
      <c r="B48" s="257" t="s">
        <v>31</v>
      </c>
      <c r="C48" s="210"/>
      <c r="D48" s="5">
        <v>60</v>
      </c>
      <c r="E48" s="5">
        <v>9</v>
      </c>
      <c r="F48" s="5">
        <v>28</v>
      </c>
      <c r="G48" s="5">
        <v>0</v>
      </c>
      <c r="H48" s="5">
        <v>1</v>
      </c>
      <c r="I48" s="5">
        <v>5</v>
      </c>
      <c r="J48" s="5">
        <v>15</v>
      </c>
      <c r="K48" s="5">
        <v>0</v>
      </c>
      <c r="L48" s="5">
        <v>2</v>
      </c>
      <c r="M48" s="5">
        <v>0</v>
      </c>
      <c r="N48"/>
      <c r="O48"/>
    </row>
    <row r="49" spans="2:15" ht="12" customHeight="1" x14ac:dyDescent="0.15">
      <c r="B49" s="257" t="s">
        <v>32</v>
      </c>
      <c r="C49" s="210"/>
      <c r="D49" s="5">
        <v>191</v>
      </c>
      <c r="E49" s="5">
        <v>51</v>
      </c>
      <c r="F49" s="5">
        <v>84</v>
      </c>
      <c r="G49" s="5">
        <v>3</v>
      </c>
      <c r="H49" s="5">
        <v>3</v>
      </c>
      <c r="I49" s="5">
        <v>10</v>
      </c>
      <c r="J49" s="5">
        <v>37</v>
      </c>
      <c r="K49" s="5">
        <v>0</v>
      </c>
      <c r="L49" s="5">
        <v>3</v>
      </c>
      <c r="M49" s="5">
        <v>0</v>
      </c>
      <c r="N49"/>
      <c r="O49"/>
    </row>
    <row r="50" spans="2:15" ht="12" customHeight="1" x14ac:dyDescent="0.15">
      <c r="B50" s="257" t="s">
        <v>33</v>
      </c>
      <c r="C50" s="210"/>
      <c r="D50" s="5">
        <v>143</v>
      </c>
      <c r="E50" s="5">
        <v>41</v>
      </c>
      <c r="F50" s="5">
        <v>41</v>
      </c>
      <c r="G50" s="5">
        <v>4</v>
      </c>
      <c r="H50" s="5">
        <v>3</v>
      </c>
      <c r="I50" s="5">
        <v>10</v>
      </c>
      <c r="J50" s="5">
        <v>43</v>
      </c>
      <c r="K50" s="5">
        <v>0</v>
      </c>
      <c r="L50" s="5">
        <v>1</v>
      </c>
      <c r="M50" s="5">
        <v>0</v>
      </c>
      <c r="N50"/>
      <c r="O50"/>
    </row>
    <row r="51" spans="2:15" ht="12" customHeight="1" x14ac:dyDescent="0.15">
      <c r="B51" s="257" t="s">
        <v>34</v>
      </c>
      <c r="C51" s="210"/>
      <c r="D51" s="5">
        <v>46</v>
      </c>
      <c r="E51" s="5">
        <v>14</v>
      </c>
      <c r="F51" s="5">
        <v>21</v>
      </c>
      <c r="G51" s="5">
        <v>0</v>
      </c>
      <c r="H51" s="5">
        <v>0</v>
      </c>
      <c r="I51" s="5">
        <v>4</v>
      </c>
      <c r="J51" s="5">
        <v>6</v>
      </c>
      <c r="K51" s="5">
        <v>0</v>
      </c>
      <c r="L51" s="5">
        <v>1</v>
      </c>
      <c r="M51" s="5">
        <v>0</v>
      </c>
      <c r="N51"/>
      <c r="O51"/>
    </row>
    <row r="52" spans="2:15" ht="12" customHeight="1" x14ac:dyDescent="0.15">
      <c r="B52" s="257" t="s">
        <v>35</v>
      </c>
      <c r="C52" s="210"/>
      <c r="D52" s="5">
        <v>39</v>
      </c>
      <c r="E52" s="5">
        <v>9</v>
      </c>
      <c r="F52" s="5">
        <v>14</v>
      </c>
      <c r="G52" s="5">
        <v>0</v>
      </c>
      <c r="H52" s="5">
        <v>0</v>
      </c>
      <c r="I52" s="5">
        <v>4</v>
      </c>
      <c r="J52" s="5">
        <v>12</v>
      </c>
      <c r="K52" s="5">
        <v>0</v>
      </c>
      <c r="L52" s="5">
        <v>0</v>
      </c>
      <c r="M52" s="5">
        <v>0</v>
      </c>
      <c r="N52"/>
      <c r="O52"/>
    </row>
    <row r="53" spans="2:15" ht="12" customHeight="1" x14ac:dyDescent="0.15">
      <c r="B53" s="257" t="s">
        <v>36</v>
      </c>
      <c r="C53" s="210"/>
      <c r="D53" s="5">
        <v>6</v>
      </c>
      <c r="E53" s="5">
        <v>0</v>
      </c>
      <c r="F53" s="5">
        <v>2</v>
      </c>
      <c r="G53" s="5">
        <v>0</v>
      </c>
      <c r="H53" s="5">
        <v>0</v>
      </c>
      <c r="I53" s="5">
        <v>2</v>
      </c>
      <c r="J53" s="5">
        <v>1</v>
      </c>
      <c r="K53" s="5">
        <v>0</v>
      </c>
      <c r="L53" s="5">
        <v>1</v>
      </c>
      <c r="M53" s="5">
        <v>0</v>
      </c>
      <c r="N53"/>
      <c r="O53"/>
    </row>
    <row r="54" spans="2:15" ht="12" customHeight="1" x14ac:dyDescent="0.15">
      <c r="B54" s="257" t="s">
        <v>37</v>
      </c>
      <c r="C54" s="210"/>
      <c r="D54" s="5">
        <v>3</v>
      </c>
      <c r="E54" s="5">
        <v>1</v>
      </c>
      <c r="F54" s="5">
        <v>1</v>
      </c>
      <c r="G54" s="5">
        <v>0</v>
      </c>
      <c r="H54" s="5">
        <v>0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/>
      <c r="O54"/>
    </row>
    <row r="55" spans="2:15" ht="12" customHeight="1" x14ac:dyDescent="0.15">
      <c r="B55" s="257" t="s">
        <v>38</v>
      </c>
      <c r="C55" s="210"/>
      <c r="D55" s="5">
        <v>76</v>
      </c>
      <c r="E55" s="5">
        <v>27</v>
      </c>
      <c r="F55" s="5">
        <v>21</v>
      </c>
      <c r="G55" s="5">
        <v>1</v>
      </c>
      <c r="H55" s="5">
        <v>0</v>
      </c>
      <c r="I55" s="5">
        <v>17</v>
      </c>
      <c r="J55" s="5">
        <v>9</v>
      </c>
      <c r="K55" s="5">
        <v>0</v>
      </c>
      <c r="L55" s="5">
        <v>1</v>
      </c>
      <c r="M55" s="5">
        <v>0</v>
      </c>
      <c r="N55"/>
      <c r="O55"/>
    </row>
    <row r="56" spans="2:15" ht="12" customHeight="1" x14ac:dyDescent="0.15">
      <c r="B56" s="257" t="s">
        <v>39</v>
      </c>
      <c r="C56" s="210"/>
      <c r="D56" s="5">
        <v>60</v>
      </c>
      <c r="E56" s="5">
        <v>21</v>
      </c>
      <c r="F56" s="5">
        <v>10</v>
      </c>
      <c r="G56" s="5">
        <v>1</v>
      </c>
      <c r="H56" s="5">
        <v>0</v>
      </c>
      <c r="I56" s="5">
        <v>9</v>
      </c>
      <c r="J56" s="5">
        <v>17</v>
      </c>
      <c r="K56" s="5">
        <v>0</v>
      </c>
      <c r="L56" s="5">
        <v>2</v>
      </c>
      <c r="M56" s="5">
        <v>0</v>
      </c>
      <c r="N56"/>
      <c r="O56"/>
    </row>
    <row r="57" spans="2:15" ht="12" customHeight="1" x14ac:dyDescent="0.15">
      <c r="B57" s="257" t="s">
        <v>40</v>
      </c>
      <c r="C57" s="210"/>
      <c r="D57" s="5">
        <v>25</v>
      </c>
      <c r="E57" s="5">
        <v>10</v>
      </c>
      <c r="F57" s="5">
        <v>6</v>
      </c>
      <c r="G57" s="5">
        <v>0</v>
      </c>
      <c r="H57" s="5">
        <v>0</v>
      </c>
      <c r="I57" s="5">
        <v>4</v>
      </c>
      <c r="J57" s="5">
        <v>5</v>
      </c>
      <c r="K57" s="5">
        <v>0</v>
      </c>
      <c r="L57" s="5">
        <v>0</v>
      </c>
      <c r="M57" s="5">
        <v>0</v>
      </c>
      <c r="N57"/>
      <c r="O57"/>
    </row>
    <row r="58" spans="2:15" ht="12" customHeight="1" x14ac:dyDescent="0.15">
      <c r="B58" s="257" t="s">
        <v>41</v>
      </c>
      <c r="C58" s="210"/>
      <c r="D58" s="5">
        <v>17</v>
      </c>
      <c r="E58" s="5">
        <v>9</v>
      </c>
      <c r="F58" s="5">
        <v>1</v>
      </c>
      <c r="G58" s="5">
        <v>0</v>
      </c>
      <c r="H58" s="5">
        <v>0</v>
      </c>
      <c r="I58" s="5">
        <v>3</v>
      </c>
      <c r="J58" s="5">
        <v>4</v>
      </c>
      <c r="K58" s="5">
        <v>0</v>
      </c>
      <c r="L58" s="5">
        <v>0</v>
      </c>
      <c r="M58" s="5">
        <v>0</v>
      </c>
      <c r="N58"/>
      <c r="O58"/>
    </row>
    <row r="59" spans="2:15" ht="12" customHeight="1" x14ac:dyDescent="0.15">
      <c r="B59" s="257" t="s">
        <v>42</v>
      </c>
      <c r="C59" s="210"/>
      <c r="D59" s="5">
        <v>27</v>
      </c>
      <c r="E59" s="5">
        <v>7</v>
      </c>
      <c r="F59" s="5">
        <v>8</v>
      </c>
      <c r="G59" s="5">
        <v>1</v>
      </c>
      <c r="H59" s="5">
        <v>0</v>
      </c>
      <c r="I59" s="5">
        <v>3</v>
      </c>
      <c r="J59" s="5">
        <v>7</v>
      </c>
      <c r="K59" s="5">
        <v>0</v>
      </c>
      <c r="L59" s="5">
        <v>1</v>
      </c>
      <c r="M59" s="5">
        <v>0</v>
      </c>
      <c r="N59"/>
      <c r="O59"/>
    </row>
    <row r="60" spans="2:15" ht="12" customHeight="1" x14ac:dyDescent="0.15">
      <c r="B60" s="257" t="s">
        <v>43</v>
      </c>
      <c r="C60" s="210"/>
      <c r="D60" s="5">
        <v>43</v>
      </c>
      <c r="E60" s="5">
        <v>14</v>
      </c>
      <c r="F60" s="5">
        <v>8</v>
      </c>
      <c r="G60" s="5">
        <v>0</v>
      </c>
      <c r="H60" s="5">
        <v>0</v>
      </c>
      <c r="I60" s="5">
        <v>8</v>
      </c>
      <c r="J60" s="5">
        <v>12</v>
      </c>
      <c r="K60" s="5">
        <v>0</v>
      </c>
      <c r="L60" s="5">
        <v>1</v>
      </c>
      <c r="M60" s="5">
        <v>0</v>
      </c>
      <c r="N60"/>
      <c r="O60"/>
    </row>
    <row r="61" spans="2:15" ht="12" customHeight="1" x14ac:dyDescent="0.15">
      <c r="B61" s="257" t="s">
        <v>44</v>
      </c>
      <c r="C61" s="210"/>
      <c r="D61" s="5">
        <v>23</v>
      </c>
      <c r="E61" s="5">
        <v>12</v>
      </c>
      <c r="F61" s="5">
        <v>6</v>
      </c>
      <c r="G61" s="5">
        <v>1</v>
      </c>
      <c r="H61" s="5">
        <v>0</v>
      </c>
      <c r="I61" s="5">
        <v>2</v>
      </c>
      <c r="J61" s="5">
        <v>2</v>
      </c>
      <c r="K61" s="5">
        <v>0</v>
      </c>
      <c r="L61" s="5">
        <v>0</v>
      </c>
      <c r="M61" s="5">
        <v>0</v>
      </c>
      <c r="N61"/>
      <c r="O61"/>
    </row>
    <row r="62" spans="2:15" ht="12" customHeight="1" x14ac:dyDescent="0.15">
      <c r="B62" s="257" t="s">
        <v>45</v>
      </c>
      <c r="C62" s="210"/>
      <c r="D62" s="5">
        <v>232</v>
      </c>
      <c r="E62" s="5">
        <v>81</v>
      </c>
      <c r="F62" s="5">
        <v>66</v>
      </c>
      <c r="G62" s="5">
        <v>3</v>
      </c>
      <c r="H62" s="5">
        <v>4</v>
      </c>
      <c r="I62" s="5">
        <v>23</v>
      </c>
      <c r="J62" s="5">
        <v>53</v>
      </c>
      <c r="K62" s="5">
        <v>0</v>
      </c>
      <c r="L62" s="5">
        <v>2</v>
      </c>
      <c r="M62" s="5">
        <v>0</v>
      </c>
      <c r="N62"/>
      <c r="O62"/>
    </row>
    <row r="63" spans="2:15" ht="12" customHeight="1" x14ac:dyDescent="0.15">
      <c r="B63" s="257" t="s">
        <v>46</v>
      </c>
      <c r="C63" s="210"/>
      <c r="D63" s="5">
        <v>41</v>
      </c>
      <c r="E63" s="5">
        <v>13</v>
      </c>
      <c r="F63" s="5">
        <v>17</v>
      </c>
      <c r="G63" s="5">
        <v>0</v>
      </c>
      <c r="H63" s="5">
        <v>0</v>
      </c>
      <c r="I63" s="5">
        <v>6</v>
      </c>
      <c r="J63" s="5">
        <v>5</v>
      </c>
      <c r="K63" s="5">
        <v>0</v>
      </c>
      <c r="L63" s="5">
        <v>0</v>
      </c>
      <c r="M63" s="5">
        <v>0</v>
      </c>
      <c r="N63"/>
      <c r="O63"/>
    </row>
    <row r="64" spans="2:15" ht="12" customHeight="1" x14ac:dyDescent="0.15">
      <c r="B64" s="257" t="s">
        <v>47</v>
      </c>
      <c r="C64" s="210"/>
      <c r="D64" s="5">
        <v>47</v>
      </c>
      <c r="E64" s="5">
        <v>8</v>
      </c>
      <c r="F64" s="5">
        <v>13</v>
      </c>
      <c r="G64" s="5">
        <v>2</v>
      </c>
      <c r="H64" s="5">
        <v>0</v>
      </c>
      <c r="I64" s="5">
        <v>9</v>
      </c>
      <c r="J64" s="5">
        <v>12</v>
      </c>
      <c r="K64" s="5">
        <v>0</v>
      </c>
      <c r="L64" s="5">
        <v>3</v>
      </c>
      <c r="M64" s="5">
        <v>0</v>
      </c>
      <c r="N64"/>
      <c r="O64"/>
    </row>
    <row r="65" spans="2:15" ht="12" customHeight="1" x14ac:dyDescent="0.15">
      <c r="B65" s="257" t="s">
        <v>48</v>
      </c>
      <c r="C65" s="210"/>
      <c r="D65" s="5">
        <v>112</v>
      </c>
      <c r="E65" s="5">
        <v>37</v>
      </c>
      <c r="F65" s="5">
        <v>30</v>
      </c>
      <c r="G65" s="5">
        <v>4</v>
      </c>
      <c r="H65" s="5">
        <v>2</v>
      </c>
      <c r="I65" s="5">
        <v>13</v>
      </c>
      <c r="J65" s="5">
        <v>22</v>
      </c>
      <c r="K65" s="5">
        <v>0</v>
      </c>
      <c r="L65" s="5">
        <v>4</v>
      </c>
      <c r="M65" s="5">
        <v>0</v>
      </c>
      <c r="N65"/>
      <c r="O65"/>
    </row>
    <row r="66" spans="2:15" ht="12" customHeight="1" x14ac:dyDescent="0.15">
      <c r="B66" s="257" t="s">
        <v>49</v>
      </c>
      <c r="C66" s="210"/>
      <c r="D66" s="5">
        <v>37</v>
      </c>
      <c r="E66" s="5">
        <v>9</v>
      </c>
      <c r="F66" s="5">
        <v>13</v>
      </c>
      <c r="G66" s="5">
        <v>1</v>
      </c>
      <c r="H66" s="5">
        <v>0</v>
      </c>
      <c r="I66" s="5">
        <v>2</v>
      </c>
      <c r="J66" s="5">
        <v>11</v>
      </c>
      <c r="K66" s="5">
        <v>0</v>
      </c>
      <c r="L66" s="5">
        <v>1</v>
      </c>
      <c r="M66" s="5">
        <v>0</v>
      </c>
      <c r="N66"/>
      <c r="O66"/>
    </row>
    <row r="67" spans="2:15" ht="12" customHeight="1" x14ac:dyDescent="0.15">
      <c r="B67" s="257" t="s">
        <v>50</v>
      </c>
      <c r="C67" s="210"/>
      <c r="D67" s="5">
        <v>32</v>
      </c>
      <c r="E67" s="5">
        <v>11</v>
      </c>
      <c r="F67" s="5">
        <v>7</v>
      </c>
      <c r="G67" s="5">
        <v>0</v>
      </c>
      <c r="H67" s="5">
        <v>0</v>
      </c>
      <c r="I67" s="5">
        <v>4</v>
      </c>
      <c r="J67" s="5">
        <v>10</v>
      </c>
      <c r="K67" s="5">
        <v>0</v>
      </c>
      <c r="L67" s="5">
        <v>0</v>
      </c>
      <c r="M67" s="5">
        <v>0</v>
      </c>
      <c r="N67"/>
      <c r="O67"/>
    </row>
    <row r="68" spans="2:15" x14ac:dyDescent="0.15">
      <c r="B68" s="257" t="s">
        <v>51</v>
      </c>
      <c r="C68" s="210"/>
      <c r="D68" s="67">
        <v>88</v>
      </c>
      <c r="E68" s="9">
        <v>23</v>
      </c>
      <c r="F68" s="9">
        <v>25</v>
      </c>
      <c r="G68" s="9">
        <v>5</v>
      </c>
      <c r="H68" s="9">
        <v>0</v>
      </c>
      <c r="I68" s="9">
        <v>7</v>
      </c>
      <c r="J68" s="9">
        <v>24</v>
      </c>
      <c r="K68" s="9">
        <v>0</v>
      </c>
      <c r="L68" s="9">
        <v>4</v>
      </c>
      <c r="M68" s="9">
        <v>0</v>
      </c>
      <c r="N68"/>
      <c r="O68"/>
    </row>
    <row r="69" spans="2:15" x14ac:dyDescent="0.15">
      <c r="B69" s="256" t="s">
        <v>72</v>
      </c>
      <c r="C69" s="215"/>
      <c r="D69" s="70">
        <v>44</v>
      </c>
      <c r="E69" s="6">
        <v>8</v>
      </c>
      <c r="F69" s="6">
        <v>12</v>
      </c>
      <c r="G69" s="6">
        <v>3</v>
      </c>
      <c r="H69" s="6">
        <v>1</v>
      </c>
      <c r="I69" s="6">
        <v>2</v>
      </c>
      <c r="J69" s="6">
        <v>18</v>
      </c>
      <c r="K69" s="6">
        <v>0</v>
      </c>
      <c r="L69" s="6">
        <v>0</v>
      </c>
      <c r="M69" s="6">
        <v>0</v>
      </c>
      <c r="N69"/>
      <c r="O69"/>
    </row>
    <row r="71" spans="2:15" x14ac:dyDescent="0.15">
      <c r="D71" s="151">
        <f>D6</f>
        <v>4886</v>
      </c>
    </row>
    <row r="72" spans="2:15" x14ac:dyDescent="0.15">
      <c r="D72" s="151" t="str">
        <f>IF(D71=SUM(D8:D11,D12:D22,D23:D69)/3,"OK","NG")</f>
        <v>OK</v>
      </c>
    </row>
  </sheetData>
  <mergeCells count="73"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5" customWidth="1"/>
    <col min="5" max="28" width="6.28515625" style="5" customWidth="1"/>
    <col min="29" max="31" width="9.140625" style="7" customWidth="1"/>
  </cols>
  <sheetData>
    <row r="1" spans="2:31" ht="17.25" x14ac:dyDescent="0.2">
      <c r="B1" s="23" t="s">
        <v>191</v>
      </c>
      <c r="D1" s="23" t="s">
        <v>192</v>
      </c>
      <c r="S1" s="23" t="s">
        <v>317</v>
      </c>
    </row>
    <row r="2" spans="2:31" ht="17.25" x14ac:dyDescent="0.2">
      <c r="B2" s="1" t="s">
        <v>383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278" t="s">
        <v>193</v>
      </c>
      <c r="C3" s="263"/>
      <c r="D3" s="259" t="s">
        <v>91</v>
      </c>
      <c r="E3" s="80"/>
      <c r="F3" s="81">
        <v>30</v>
      </c>
      <c r="G3" s="81">
        <v>40</v>
      </c>
      <c r="H3" s="81">
        <v>50</v>
      </c>
      <c r="I3" s="81">
        <v>60</v>
      </c>
      <c r="J3" s="81">
        <v>70</v>
      </c>
      <c r="K3" s="81">
        <v>80</v>
      </c>
      <c r="L3" s="81">
        <v>90</v>
      </c>
      <c r="M3" s="81">
        <v>100</v>
      </c>
      <c r="N3" s="81">
        <v>110</v>
      </c>
      <c r="O3" s="81">
        <v>120</v>
      </c>
      <c r="P3" s="81">
        <v>130</v>
      </c>
      <c r="Q3" s="81">
        <v>140</v>
      </c>
      <c r="R3" s="81">
        <v>150</v>
      </c>
      <c r="S3" s="81">
        <v>160</v>
      </c>
      <c r="T3" s="82">
        <v>170</v>
      </c>
      <c r="U3" s="82">
        <v>180</v>
      </c>
      <c r="V3" s="82">
        <v>190</v>
      </c>
      <c r="W3" s="82">
        <v>200</v>
      </c>
      <c r="X3" s="81">
        <v>210</v>
      </c>
      <c r="Y3" s="82">
        <v>220</v>
      </c>
      <c r="Z3" s="81">
        <v>230</v>
      </c>
      <c r="AA3" s="82" t="s">
        <v>290</v>
      </c>
      <c r="AB3" s="274" t="s">
        <v>114</v>
      </c>
      <c r="AC3" s="292" t="s">
        <v>93</v>
      </c>
      <c r="AD3" s="292" t="s">
        <v>94</v>
      </c>
      <c r="AE3" s="292" t="s">
        <v>95</v>
      </c>
    </row>
    <row r="4" spans="2:31" s="29" customFormat="1" ht="13.5" customHeight="1" x14ac:dyDescent="0.15">
      <c r="B4" s="287" t="s">
        <v>84</v>
      </c>
      <c r="C4" s="288"/>
      <c r="D4" s="260"/>
      <c r="E4" s="60"/>
      <c r="F4" s="83" t="s">
        <v>96</v>
      </c>
      <c r="G4" s="83" t="s">
        <v>96</v>
      </c>
      <c r="H4" s="83" t="s">
        <v>96</v>
      </c>
      <c r="I4" s="84" t="s">
        <v>96</v>
      </c>
      <c r="J4" s="83" t="s">
        <v>96</v>
      </c>
      <c r="K4" s="83" t="s">
        <v>96</v>
      </c>
      <c r="L4" s="83" t="s">
        <v>96</v>
      </c>
      <c r="M4" s="83" t="s">
        <v>96</v>
      </c>
      <c r="N4" s="57" t="s">
        <v>96</v>
      </c>
      <c r="O4" s="57" t="s">
        <v>96</v>
      </c>
      <c r="P4" s="57" t="s">
        <v>96</v>
      </c>
      <c r="Q4" s="57" t="s">
        <v>96</v>
      </c>
      <c r="R4" s="83" t="s">
        <v>96</v>
      </c>
      <c r="S4" s="57" t="s">
        <v>96</v>
      </c>
      <c r="T4" s="57" t="s">
        <v>96</v>
      </c>
      <c r="U4" s="57" t="s">
        <v>96</v>
      </c>
      <c r="V4" s="57" t="s">
        <v>96</v>
      </c>
      <c r="W4" s="57" t="s">
        <v>96</v>
      </c>
      <c r="X4" s="57" t="s">
        <v>96</v>
      </c>
      <c r="Y4" s="57" t="s">
        <v>96</v>
      </c>
      <c r="Z4" s="57" t="s">
        <v>96</v>
      </c>
      <c r="AA4" s="57" t="s">
        <v>96</v>
      </c>
      <c r="AB4" s="260"/>
      <c r="AC4" s="260"/>
      <c r="AD4" s="260"/>
      <c r="AE4" s="260"/>
    </row>
    <row r="5" spans="2:31" ht="24" customHeight="1" x14ac:dyDescent="0.15">
      <c r="B5" s="289"/>
      <c r="C5" s="284"/>
      <c r="D5" s="261"/>
      <c r="E5" s="85" t="s">
        <v>289</v>
      </c>
      <c r="F5" s="64">
        <v>40</v>
      </c>
      <c r="G5" s="64">
        <v>50</v>
      </c>
      <c r="H5" s="64">
        <v>60</v>
      </c>
      <c r="I5" s="64">
        <v>70</v>
      </c>
      <c r="J5" s="64">
        <v>80</v>
      </c>
      <c r="K5" s="64">
        <v>90</v>
      </c>
      <c r="L5" s="64">
        <v>100</v>
      </c>
      <c r="M5" s="64">
        <v>110</v>
      </c>
      <c r="N5" s="64">
        <v>120</v>
      </c>
      <c r="O5" s="64">
        <v>130</v>
      </c>
      <c r="P5" s="64">
        <v>140</v>
      </c>
      <c r="Q5" s="64">
        <v>150</v>
      </c>
      <c r="R5" s="64">
        <v>160</v>
      </c>
      <c r="S5" s="156">
        <v>170</v>
      </c>
      <c r="T5" s="156">
        <v>180</v>
      </c>
      <c r="U5" s="156">
        <v>190</v>
      </c>
      <c r="V5" s="156">
        <v>200</v>
      </c>
      <c r="W5" s="64">
        <v>210</v>
      </c>
      <c r="X5" s="156">
        <v>220</v>
      </c>
      <c r="Y5" s="64">
        <v>230</v>
      </c>
      <c r="Z5" s="64">
        <v>240</v>
      </c>
      <c r="AA5" s="86"/>
      <c r="AB5" s="261"/>
      <c r="AC5" s="62" t="s">
        <v>194</v>
      </c>
      <c r="AD5" s="62" t="s">
        <v>194</v>
      </c>
      <c r="AE5" s="62" t="s">
        <v>194</v>
      </c>
    </row>
    <row r="6" spans="2:31" ht="12" customHeight="1" x14ac:dyDescent="0.15">
      <c r="B6" s="258" t="s">
        <v>0</v>
      </c>
      <c r="C6" s="213"/>
      <c r="D6" s="5">
        <v>4886</v>
      </c>
      <c r="E6" s="5">
        <v>24</v>
      </c>
      <c r="F6" s="5">
        <v>77</v>
      </c>
      <c r="G6" s="5">
        <v>319</v>
      </c>
      <c r="H6" s="5">
        <v>674</v>
      </c>
      <c r="I6" s="5">
        <v>522</v>
      </c>
      <c r="J6" s="5">
        <v>402</v>
      </c>
      <c r="K6" s="5">
        <v>353</v>
      </c>
      <c r="L6" s="5">
        <v>324</v>
      </c>
      <c r="M6" s="5">
        <v>488</v>
      </c>
      <c r="N6" s="5">
        <v>265</v>
      </c>
      <c r="O6" s="5">
        <v>309</v>
      </c>
      <c r="P6" s="5">
        <v>211</v>
      </c>
      <c r="Q6" s="5">
        <v>156</v>
      </c>
      <c r="R6" s="5">
        <v>144</v>
      </c>
      <c r="S6" s="5">
        <v>121</v>
      </c>
      <c r="T6" s="5">
        <v>67</v>
      </c>
      <c r="U6" s="5">
        <v>84</v>
      </c>
      <c r="V6" s="5">
        <v>59</v>
      </c>
      <c r="W6" s="5">
        <v>89</v>
      </c>
      <c r="X6" s="5">
        <v>28</v>
      </c>
      <c r="Y6" s="5">
        <v>30</v>
      </c>
      <c r="Z6" s="5">
        <v>25</v>
      </c>
      <c r="AA6" s="5">
        <v>115</v>
      </c>
      <c r="AB6" s="5">
        <v>0</v>
      </c>
      <c r="AC6" s="37">
        <v>90</v>
      </c>
      <c r="AD6" s="7">
        <v>100.6</v>
      </c>
      <c r="AE6" s="7">
        <v>54.1</v>
      </c>
    </row>
    <row r="7" spans="2:31" ht="12" customHeight="1" x14ac:dyDescent="0.15">
      <c r="B7" s="257" t="s">
        <v>1</v>
      </c>
      <c r="C7" s="210"/>
      <c r="D7" s="39">
        <v>2386</v>
      </c>
      <c r="E7" s="39">
        <v>12</v>
      </c>
      <c r="F7" s="39">
        <v>43</v>
      </c>
      <c r="G7" s="39">
        <v>172</v>
      </c>
      <c r="H7" s="39">
        <v>341</v>
      </c>
      <c r="I7" s="39">
        <v>254</v>
      </c>
      <c r="J7" s="39">
        <v>221</v>
      </c>
      <c r="K7" s="39">
        <v>204</v>
      </c>
      <c r="L7" s="39">
        <v>165</v>
      </c>
      <c r="M7" s="39">
        <v>249</v>
      </c>
      <c r="N7" s="39">
        <v>120</v>
      </c>
      <c r="O7" s="39">
        <v>135</v>
      </c>
      <c r="P7" s="39">
        <v>94</v>
      </c>
      <c r="Q7" s="39">
        <v>66</v>
      </c>
      <c r="R7" s="39">
        <v>73</v>
      </c>
      <c r="S7" s="39">
        <v>48</v>
      </c>
      <c r="T7" s="39">
        <v>29</v>
      </c>
      <c r="U7" s="39">
        <v>32</v>
      </c>
      <c r="V7" s="39">
        <v>22</v>
      </c>
      <c r="W7" s="39">
        <v>41</v>
      </c>
      <c r="X7" s="39">
        <v>10</v>
      </c>
      <c r="Y7" s="39">
        <v>13</v>
      </c>
      <c r="Z7" s="39">
        <v>6</v>
      </c>
      <c r="AA7" s="39">
        <v>36</v>
      </c>
      <c r="AB7" s="39">
        <v>0</v>
      </c>
      <c r="AC7" s="40">
        <v>85.7</v>
      </c>
      <c r="AD7" s="41">
        <v>95.7</v>
      </c>
      <c r="AE7" s="41">
        <v>49</v>
      </c>
    </row>
    <row r="8" spans="2:31" ht="12" customHeight="1" x14ac:dyDescent="0.15">
      <c r="B8" s="63"/>
      <c r="C8" s="15" t="s">
        <v>65</v>
      </c>
      <c r="D8" s="9">
        <v>1274</v>
      </c>
      <c r="E8" s="9">
        <v>7</v>
      </c>
      <c r="F8" s="9">
        <v>33</v>
      </c>
      <c r="G8" s="9">
        <v>117</v>
      </c>
      <c r="H8" s="9">
        <v>183</v>
      </c>
      <c r="I8" s="9">
        <v>135</v>
      </c>
      <c r="J8" s="9">
        <v>124</v>
      </c>
      <c r="K8" s="9">
        <v>122</v>
      </c>
      <c r="L8" s="9">
        <v>94</v>
      </c>
      <c r="M8" s="9">
        <v>119</v>
      </c>
      <c r="N8" s="9">
        <v>57</v>
      </c>
      <c r="O8" s="9">
        <v>65</v>
      </c>
      <c r="P8" s="9">
        <v>49</v>
      </c>
      <c r="Q8" s="9">
        <v>33</v>
      </c>
      <c r="R8" s="9">
        <v>28</v>
      </c>
      <c r="S8" s="9">
        <v>24</v>
      </c>
      <c r="T8" s="9">
        <v>17</v>
      </c>
      <c r="U8" s="9">
        <v>13</v>
      </c>
      <c r="V8" s="9">
        <v>10</v>
      </c>
      <c r="W8" s="9">
        <v>15</v>
      </c>
      <c r="X8" s="9">
        <v>5</v>
      </c>
      <c r="Y8" s="9">
        <v>4</v>
      </c>
      <c r="Z8" s="9">
        <v>2</v>
      </c>
      <c r="AA8" s="9">
        <v>18</v>
      </c>
      <c r="AB8" s="9">
        <v>0</v>
      </c>
      <c r="AC8" s="37">
        <v>80</v>
      </c>
      <c r="AD8" s="10">
        <v>91.4</v>
      </c>
      <c r="AE8" s="10">
        <v>47.1</v>
      </c>
    </row>
    <row r="9" spans="2:31" ht="12" customHeight="1" x14ac:dyDescent="0.15">
      <c r="B9" s="63"/>
      <c r="C9" s="15" t="s">
        <v>66</v>
      </c>
      <c r="D9" s="9">
        <v>555</v>
      </c>
      <c r="E9" s="9">
        <v>3</v>
      </c>
      <c r="F9" s="9">
        <v>8</v>
      </c>
      <c r="G9" s="9">
        <v>26</v>
      </c>
      <c r="H9" s="9">
        <v>77</v>
      </c>
      <c r="I9" s="9">
        <v>63</v>
      </c>
      <c r="J9" s="9">
        <v>59</v>
      </c>
      <c r="K9" s="9">
        <v>46</v>
      </c>
      <c r="L9" s="9">
        <v>35</v>
      </c>
      <c r="M9" s="9">
        <v>53</v>
      </c>
      <c r="N9" s="9">
        <v>26</v>
      </c>
      <c r="O9" s="9">
        <v>34</v>
      </c>
      <c r="P9" s="9">
        <v>22</v>
      </c>
      <c r="Q9" s="9">
        <v>17</v>
      </c>
      <c r="R9" s="9">
        <v>20</v>
      </c>
      <c r="S9" s="9">
        <v>13</v>
      </c>
      <c r="T9" s="9">
        <v>4</v>
      </c>
      <c r="U9" s="9">
        <v>15</v>
      </c>
      <c r="V9" s="9">
        <v>6</v>
      </c>
      <c r="W9" s="9">
        <v>12</v>
      </c>
      <c r="X9" s="9">
        <v>0</v>
      </c>
      <c r="Y9" s="9">
        <v>5</v>
      </c>
      <c r="Z9" s="9">
        <v>1</v>
      </c>
      <c r="AA9" s="9">
        <v>10</v>
      </c>
      <c r="AB9" s="9">
        <v>0</v>
      </c>
      <c r="AC9" s="37">
        <v>87.9</v>
      </c>
      <c r="AD9" s="10">
        <v>99.7</v>
      </c>
      <c r="AE9" s="10">
        <v>52.7</v>
      </c>
    </row>
    <row r="10" spans="2:31" ht="12" customHeight="1" x14ac:dyDescent="0.15">
      <c r="B10" s="63"/>
      <c r="C10" s="15" t="s">
        <v>67</v>
      </c>
      <c r="D10" s="9">
        <v>557</v>
      </c>
      <c r="E10" s="9">
        <v>2</v>
      </c>
      <c r="F10" s="9">
        <v>2</v>
      </c>
      <c r="G10" s="9">
        <v>29</v>
      </c>
      <c r="H10" s="9">
        <v>81</v>
      </c>
      <c r="I10" s="9">
        <v>56</v>
      </c>
      <c r="J10" s="9">
        <v>38</v>
      </c>
      <c r="K10" s="9">
        <v>36</v>
      </c>
      <c r="L10" s="9">
        <v>36</v>
      </c>
      <c r="M10" s="9">
        <v>77</v>
      </c>
      <c r="N10" s="9">
        <v>37</v>
      </c>
      <c r="O10" s="9">
        <v>36</v>
      </c>
      <c r="P10" s="9">
        <v>23</v>
      </c>
      <c r="Q10" s="9">
        <v>16</v>
      </c>
      <c r="R10" s="9">
        <v>25</v>
      </c>
      <c r="S10" s="9">
        <v>11</v>
      </c>
      <c r="T10" s="9">
        <v>8</v>
      </c>
      <c r="U10" s="9">
        <v>4</v>
      </c>
      <c r="V10" s="9">
        <v>6</v>
      </c>
      <c r="W10" s="9">
        <v>14</v>
      </c>
      <c r="X10" s="9">
        <v>5</v>
      </c>
      <c r="Y10" s="9">
        <v>4</v>
      </c>
      <c r="Z10" s="9">
        <v>3</v>
      </c>
      <c r="AA10" s="9">
        <v>8</v>
      </c>
      <c r="AB10" s="9">
        <v>0</v>
      </c>
      <c r="AC10" s="37">
        <v>99.4</v>
      </c>
      <c r="AD10" s="10">
        <v>101.5</v>
      </c>
      <c r="AE10" s="10">
        <v>48.7</v>
      </c>
    </row>
    <row r="11" spans="2:31" ht="12" customHeight="1" x14ac:dyDescent="0.15">
      <c r="B11" s="256" t="s">
        <v>5</v>
      </c>
      <c r="C11" s="215"/>
      <c r="D11" s="6">
        <v>2500</v>
      </c>
      <c r="E11" s="6">
        <v>12</v>
      </c>
      <c r="F11" s="6">
        <v>34</v>
      </c>
      <c r="G11" s="6">
        <v>147</v>
      </c>
      <c r="H11" s="6">
        <v>333</v>
      </c>
      <c r="I11" s="6">
        <v>268</v>
      </c>
      <c r="J11" s="6">
        <v>181</v>
      </c>
      <c r="K11" s="6">
        <v>149</v>
      </c>
      <c r="L11" s="6">
        <v>159</v>
      </c>
      <c r="M11" s="6">
        <v>239</v>
      </c>
      <c r="N11" s="6">
        <v>145</v>
      </c>
      <c r="O11" s="6">
        <v>174</v>
      </c>
      <c r="P11" s="6">
        <v>117</v>
      </c>
      <c r="Q11" s="6">
        <v>90</v>
      </c>
      <c r="R11" s="6">
        <v>71</v>
      </c>
      <c r="S11" s="6">
        <v>73</v>
      </c>
      <c r="T11" s="6">
        <v>38</v>
      </c>
      <c r="U11" s="6">
        <v>52</v>
      </c>
      <c r="V11" s="6">
        <v>37</v>
      </c>
      <c r="W11" s="6">
        <v>48</v>
      </c>
      <c r="X11" s="6">
        <v>18</v>
      </c>
      <c r="Y11" s="6">
        <v>17</v>
      </c>
      <c r="Z11" s="6">
        <v>19</v>
      </c>
      <c r="AA11" s="6">
        <v>79</v>
      </c>
      <c r="AB11" s="6">
        <v>0</v>
      </c>
      <c r="AC11" s="42">
        <v>97.5</v>
      </c>
      <c r="AD11" s="8">
        <v>105.3</v>
      </c>
      <c r="AE11" s="8">
        <v>58.1</v>
      </c>
    </row>
    <row r="12" spans="2:31" ht="12" customHeight="1" x14ac:dyDescent="0.15">
      <c r="B12" s="257" t="s">
        <v>195</v>
      </c>
      <c r="C12" s="210"/>
      <c r="D12" s="5">
        <v>126</v>
      </c>
      <c r="E12" s="5">
        <v>0</v>
      </c>
      <c r="F12" s="5">
        <v>2</v>
      </c>
      <c r="G12" s="5">
        <v>3</v>
      </c>
      <c r="H12" s="5">
        <v>12</v>
      </c>
      <c r="I12" s="5">
        <v>12</v>
      </c>
      <c r="J12" s="5">
        <v>6</v>
      </c>
      <c r="K12" s="5">
        <v>12</v>
      </c>
      <c r="L12" s="5">
        <v>12</v>
      </c>
      <c r="M12" s="5">
        <v>9</v>
      </c>
      <c r="N12" s="5">
        <v>11</v>
      </c>
      <c r="O12" s="5">
        <v>13</v>
      </c>
      <c r="P12" s="5">
        <v>7</v>
      </c>
      <c r="Q12" s="5">
        <v>5</v>
      </c>
      <c r="R12" s="5">
        <v>2</v>
      </c>
      <c r="S12" s="5">
        <v>6</v>
      </c>
      <c r="T12" s="5">
        <v>3</v>
      </c>
      <c r="U12" s="5">
        <v>2</v>
      </c>
      <c r="V12" s="5">
        <v>1</v>
      </c>
      <c r="W12" s="5">
        <v>2</v>
      </c>
      <c r="X12" s="5">
        <v>1</v>
      </c>
      <c r="Y12" s="5">
        <v>0</v>
      </c>
      <c r="Z12" s="5">
        <v>1</v>
      </c>
      <c r="AA12" s="5">
        <v>4</v>
      </c>
      <c r="AB12" s="5">
        <v>0</v>
      </c>
      <c r="AC12" s="37">
        <v>100</v>
      </c>
      <c r="AD12" s="7">
        <v>108.7</v>
      </c>
      <c r="AE12" s="7">
        <v>48.7</v>
      </c>
    </row>
    <row r="13" spans="2:31" ht="12" customHeight="1" x14ac:dyDescent="0.15">
      <c r="B13" s="257" t="s">
        <v>196</v>
      </c>
      <c r="C13" s="210"/>
      <c r="D13" s="5">
        <v>565</v>
      </c>
      <c r="E13" s="5">
        <v>4</v>
      </c>
      <c r="F13" s="5">
        <v>3</v>
      </c>
      <c r="G13" s="5">
        <v>29</v>
      </c>
      <c r="H13" s="5">
        <v>51</v>
      </c>
      <c r="I13" s="5">
        <v>44</v>
      </c>
      <c r="J13" s="5">
        <v>46</v>
      </c>
      <c r="K13" s="5">
        <v>21</v>
      </c>
      <c r="L13" s="5">
        <v>25</v>
      </c>
      <c r="M13" s="5">
        <v>43</v>
      </c>
      <c r="N13" s="5">
        <v>41</v>
      </c>
      <c r="O13" s="5">
        <v>28</v>
      </c>
      <c r="P13" s="5">
        <v>28</v>
      </c>
      <c r="Q13" s="5">
        <v>29</v>
      </c>
      <c r="R13" s="5">
        <v>20</v>
      </c>
      <c r="S13" s="5">
        <v>20</v>
      </c>
      <c r="T13" s="5">
        <v>14</v>
      </c>
      <c r="U13" s="5">
        <v>20</v>
      </c>
      <c r="V13" s="5">
        <v>16</v>
      </c>
      <c r="W13" s="5">
        <v>18</v>
      </c>
      <c r="X13" s="5">
        <v>8</v>
      </c>
      <c r="Y13" s="5">
        <v>9</v>
      </c>
      <c r="Z13" s="5">
        <v>10</v>
      </c>
      <c r="AA13" s="5">
        <v>38</v>
      </c>
      <c r="AB13" s="5">
        <v>0</v>
      </c>
      <c r="AC13" s="37">
        <v>113</v>
      </c>
      <c r="AD13" s="7">
        <v>125</v>
      </c>
      <c r="AE13" s="7">
        <v>68.5</v>
      </c>
    </row>
    <row r="14" spans="2:31" ht="12" customHeight="1" x14ac:dyDescent="0.15">
      <c r="B14" s="257" t="s">
        <v>76</v>
      </c>
      <c r="C14" s="210"/>
      <c r="D14" s="5">
        <v>488</v>
      </c>
      <c r="E14" s="5">
        <v>2</v>
      </c>
      <c r="F14" s="5">
        <v>9</v>
      </c>
      <c r="G14" s="5">
        <v>31</v>
      </c>
      <c r="H14" s="5">
        <v>71</v>
      </c>
      <c r="I14" s="5">
        <v>49</v>
      </c>
      <c r="J14" s="5">
        <v>37</v>
      </c>
      <c r="K14" s="5">
        <v>24</v>
      </c>
      <c r="L14" s="5">
        <v>26</v>
      </c>
      <c r="M14" s="5">
        <v>54</v>
      </c>
      <c r="N14" s="5">
        <v>22</v>
      </c>
      <c r="O14" s="5">
        <v>41</v>
      </c>
      <c r="P14" s="5">
        <v>30</v>
      </c>
      <c r="Q14" s="5">
        <v>20</v>
      </c>
      <c r="R14" s="5">
        <v>14</v>
      </c>
      <c r="S14" s="5">
        <v>11</v>
      </c>
      <c r="T14" s="5">
        <v>6</v>
      </c>
      <c r="U14" s="5">
        <v>12</v>
      </c>
      <c r="V14" s="5">
        <v>2</v>
      </c>
      <c r="W14" s="5">
        <v>12</v>
      </c>
      <c r="X14" s="5">
        <v>2</v>
      </c>
      <c r="Y14" s="5">
        <v>0</v>
      </c>
      <c r="Z14" s="5">
        <v>2</v>
      </c>
      <c r="AA14" s="5">
        <v>11</v>
      </c>
      <c r="AB14" s="5">
        <v>0</v>
      </c>
      <c r="AC14" s="37">
        <v>98.5</v>
      </c>
      <c r="AD14" s="7">
        <v>102.2</v>
      </c>
      <c r="AE14" s="7">
        <v>57.5</v>
      </c>
    </row>
    <row r="15" spans="2:31" ht="12" customHeight="1" x14ac:dyDescent="0.15">
      <c r="B15" s="257" t="s">
        <v>77</v>
      </c>
      <c r="C15" s="210"/>
      <c r="D15" s="5">
        <v>1746</v>
      </c>
      <c r="E15" s="5">
        <v>11</v>
      </c>
      <c r="F15" s="5">
        <v>38</v>
      </c>
      <c r="G15" s="5">
        <v>144</v>
      </c>
      <c r="H15" s="5">
        <v>253</v>
      </c>
      <c r="I15" s="5">
        <v>195</v>
      </c>
      <c r="J15" s="5">
        <v>150</v>
      </c>
      <c r="K15" s="5">
        <v>150</v>
      </c>
      <c r="L15" s="5">
        <v>123</v>
      </c>
      <c r="M15" s="5">
        <v>172</v>
      </c>
      <c r="N15" s="5">
        <v>84</v>
      </c>
      <c r="O15" s="5">
        <v>104</v>
      </c>
      <c r="P15" s="5">
        <v>69</v>
      </c>
      <c r="Q15" s="5">
        <v>47</v>
      </c>
      <c r="R15" s="5">
        <v>47</v>
      </c>
      <c r="S15" s="5">
        <v>35</v>
      </c>
      <c r="T15" s="5">
        <v>22</v>
      </c>
      <c r="U15" s="5">
        <v>17</v>
      </c>
      <c r="V15" s="5">
        <v>16</v>
      </c>
      <c r="W15" s="5">
        <v>25</v>
      </c>
      <c r="X15" s="5">
        <v>6</v>
      </c>
      <c r="Y15" s="5">
        <v>7</v>
      </c>
      <c r="Z15" s="5">
        <v>4</v>
      </c>
      <c r="AA15" s="5">
        <v>27</v>
      </c>
      <c r="AB15" s="5">
        <v>0</v>
      </c>
      <c r="AC15" s="37">
        <v>82.3</v>
      </c>
      <c r="AD15" s="7">
        <v>93.7</v>
      </c>
      <c r="AE15" s="7">
        <v>49</v>
      </c>
    </row>
    <row r="16" spans="2:31" ht="12" customHeight="1" x14ac:dyDescent="0.15">
      <c r="B16" s="257" t="s">
        <v>78</v>
      </c>
      <c r="C16" s="210"/>
      <c r="D16" s="5">
        <v>415</v>
      </c>
      <c r="E16" s="5">
        <v>1</v>
      </c>
      <c r="F16" s="5">
        <v>2</v>
      </c>
      <c r="G16" s="5">
        <v>25</v>
      </c>
      <c r="H16" s="5">
        <v>58</v>
      </c>
      <c r="I16" s="5">
        <v>41</v>
      </c>
      <c r="J16" s="5">
        <v>31</v>
      </c>
      <c r="K16" s="5">
        <v>30</v>
      </c>
      <c r="L16" s="5">
        <v>23</v>
      </c>
      <c r="M16" s="5">
        <v>59</v>
      </c>
      <c r="N16" s="5">
        <v>23</v>
      </c>
      <c r="O16" s="5">
        <v>23</v>
      </c>
      <c r="P16" s="5">
        <v>17</v>
      </c>
      <c r="Q16" s="5">
        <v>14</v>
      </c>
      <c r="R16" s="5">
        <v>16</v>
      </c>
      <c r="S16" s="5">
        <v>10</v>
      </c>
      <c r="T16" s="5">
        <v>6</v>
      </c>
      <c r="U16" s="5">
        <v>3</v>
      </c>
      <c r="V16" s="5">
        <v>5</v>
      </c>
      <c r="W16" s="5">
        <v>11</v>
      </c>
      <c r="X16" s="5">
        <v>4</v>
      </c>
      <c r="Y16" s="5">
        <v>3</v>
      </c>
      <c r="Z16" s="5">
        <v>3</v>
      </c>
      <c r="AA16" s="5">
        <v>7</v>
      </c>
      <c r="AB16" s="5">
        <v>0</v>
      </c>
      <c r="AC16" s="37">
        <v>98</v>
      </c>
      <c r="AD16" s="7">
        <v>101.9</v>
      </c>
      <c r="AE16" s="7">
        <v>50.6</v>
      </c>
    </row>
    <row r="17" spans="2:31" ht="12" customHeight="1" x14ac:dyDescent="0.15">
      <c r="B17" s="257" t="s">
        <v>197</v>
      </c>
      <c r="C17" s="210"/>
      <c r="D17" s="5">
        <v>78</v>
      </c>
      <c r="E17" s="5">
        <v>0</v>
      </c>
      <c r="F17" s="5">
        <v>3</v>
      </c>
      <c r="G17" s="5">
        <v>2</v>
      </c>
      <c r="H17" s="5">
        <v>14</v>
      </c>
      <c r="I17" s="5">
        <v>6</v>
      </c>
      <c r="J17" s="5">
        <v>4</v>
      </c>
      <c r="K17" s="5">
        <v>3</v>
      </c>
      <c r="L17" s="5">
        <v>0</v>
      </c>
      <c r="M17" s="5">
        <v>1</v>
      </c>
      <c r="N17" s="5">
        <v>8</v>
      </c>
      <c r="O17" s="5">
        <v>7</v>
      </c>
      <c r="P17" s="5">
        <v>3</v>
      </c>
      <c r="Q17" s="5">
        <v>2</v>
      </c>
      <c r="R17" s="5">
        <v>3</v>
      </c>
      <c r="S17" s="5">
        <v>4</v>
      </c>
      <c r="T17" s="5">
        <v>2</v>
      </c>
      <c r="U17" s="5">
        <v>1</v>
      </c>
      <c r="V17" s="5">
        <v>4</v>
      </c>
      <c r="W17" s="5">
        <v>3</v>
      </c>
      <c r="X17" s="5">
        <v>2</v>
      </c>
      <c r="Y17" s="5">
        <v>1</v>
      </c>
      <c r="Z17" s="5">
        <v>2</v>
      </c>
      <c r="AA17" s="5">
        <v>3</v>
      </c>
      <c r="AB17" s="5">
        <v>0</v>
      </c>
      <c r="AC17" s="37">
        <v>117</v>
      </c>
      <c r="AD17" s="7">
        <v>120.5</v>
      </c>
      <c r="AE17" s="7">
        <v>66.8</v>
      </c>
    </row>
    <row r="18" spans="2:31" ht="12" customHeight="1" x14ac:dyDescent="0.15">
      <c r="B18" s="257" t="s">
        <v>80</v>
      </c>
      <c r="C18" s="210"/>
      <c r="D18" s="5">
        <v>555</v>
      </c>
      <c r="E18" s="5">
        <v>3</v>
      </c>
      <c r="F18" s="5">
        <v>8</v>
      </c>
      <c r="G18" s="5">
        <v>26</v>
      </c>
      <c r="H18" s="5">
        <v>77</v>
      </c>
      <c r="I18" s="5">
        <v>63</v>
      </c>
      <c r="J18" s="5">
        <v>59</v>
      </c>
      <c r="K18" s="5">
        <v>46</v>
      </c>
      <c r="L18" s="5">
        <v>35</v>
      </c>
      <c r="M18" s="5">
        <v>53</v>
      </c>
      <c r="N18" s="5">
        <v>26</v>
      </c>
      <c r="O18" s="5">
        <v>34</v>
      </c>
      <c r="P18" s="5">
        <v>22</v>
      </c>
      <c r="Q18" s="5">
        <v>17</v>
      </c>
      <c r="R18" s="5">
        <v>20</v>
      </c>
      <c r="S18" s="5">
        <v>13</v>
      </c>
      <c r="T18" s="5">
        <v>4</v>
      </c>
      <c r="U18" s="5">
        <v>15</v>
      </c>
      <c r="V18" s="5">
        <v>6</v>
      </c>
      <c r="W18" s="5">
        <v>12</v>
      </c>
      <c r="X18" s="5">
        <v>0</v>
      </c>
      <c r="Y18" s="5">
        <v>5</v>
      </c>
      <c r="Z18" s="5">
        <v>1</v>
      </c>
      <c r="AA18" s="5">
        <v>10</v>
      </c>
      <c r="AB18" s="5">
        <v>0</v>
      </c>
      <c r="AC18" s="37">
        <v>87.9</v>
      </c>
      <c r="AD18" s="7">
        <v>99.7</v>
      </c>
      <c r="AE18" s="7">
        <v>52.7</v>
      </c>
    </row>
    <row r="19" spans="2:31" ht="12" customHeight="1" x14ac:dyDescent="0.15">
      <c r="B19" s="257" t="s">
        <v>99</v>
      </c>
      <c r="C19" s="210"/>
      <c r="D19" s="5">
        <v>170</v>
      </c>
      <c r="E19" s="5">
        <v>0</v>
      </c>
      <c r="F19" s="5">
        <v>2</v>
      </c>
      <c r="G19" s="5">
        <v>12</v>
      </c>
      <c r="H19" s="5">
        <v>31</v>
      </c>
      <c r="I19" s="5">
        <v>17</v>
      </c>
      <c r="J19" s="5">
        <v>8</v>
      </c>
      <c r="K19" s="5">
        <v>7</v>
      </c>
      <c r="L19" s="5">
        <v>10</v>
      </c>
      <c r="M19" s="5">
        <v>19</v>
      </c>
      <c r="N19" s="5">
        <v>9</v>
      </c>
      <c r="O19" s="5">
        <v>13</v>
      </c>
      <c r="P19" s="5">
        <v>8</v>
      </c>
      <c r="Q19" s="5">
        <v>5</v>
      </c>
      <c r="R19" s="5">
        <v>7</v>
      </c>
      <c r="S19" s="5">
        <v>4</v>
      </c>
      <c r="T19" s="5">
        <v>1</v>
      </c>
      <c r="U19" s="5">
        <v>4</v>
      </c>
      <c r="V19" s="5">
        <v>1</v>
      </c>
      <c r="W19" s="5">
        <v>3</v>
      </c>
      <c r="X19" s="5">
        <v>0</v>
      </c>
      <c r="Y19" s="5">
        <v>2</v>
      </c>
      <c r="Z19" s="5">
        <v>2</v>
      </c>
      <c r="AA19" s="5">
        <v>5</v>
      </c>
      <c r="AB19" s="5">
        <v>0</v>
      </c>
      <c r="AC19" s="37">
        <v>95.1</v>
      </c>
      <c r="AD19" s="7">
        <v>102.7</v>
      </c>
      <c r="AE19" s="7">
        <v>56.6</v>
      </c>
    </row>
    <row r="20" spans="2:31" ht="12" customHeight="1" x14ac:dyDescent="0.15">
      <c r="B20" s="257" t="s">
        <v>100</v>
      </c>
      <c r="C20" s="210"/>
      <c r="D20" s="5">
        <v>110</v>
      </c>
      <c r="E20" s="5">
        <v>0</v>
      </c>
      <c r="F20" s="5">
        <v>2</v>
      </c>
      <c r="G20" s="5">
        <v>6</v>
      </c>
      <c r="H20" s="5">
        <v>17</v>
      </c>
      <c r="I20" s="5">
        <v>13</v>
      </c>
      <c r="J20" s="5">
        <v>7</v>
      </c>
      <c r="K20" s="5">
        <v>9</v>
      </c>
      <c r="L20" s="5">
        <v>16</v>
      </c>
      <c r="M20" s="5">
        <v>11</v>
      </c>
      <c r="N20" s="5">
        <v>8</v>
      </c>
      <c r="O20" s="5">
        <v>3</v>
      </c>
      <c r="P20" s="5">
        <v>2</v>
      </c>
      <c r="Q20" s="5">
        <v>4</v>
      </c>
      <c r="R20" s="5">
        <v>1</v>
      </c>
      <c r="S20" s="5">
        <v>3</v>
      </c>
      <c r="T20" s="5">
        <v>1</v>
      </c>
      <c r="U20" s="5">
        <v>2</v>
      </c>
      <c r="V20" s="5">
        <v>1</v>
      </c>
      <c r="W20" s="5">
        <v>1</v>
      </c>
      <c r="X20" s="5">
        <v>1</v>
      </c>
      <c r="Y20" s="5">
        <v>1</v>
      </c>
      <c r="Z20" s="5">
        <v>0</v>
      </c>
      <c r="AA20" s="5">
        <v>1</v>
      </c>
      <c r="AB20" s="5">
        <v>0</v>
      </c>
      <c r="AC20" s="37">
        <v>90</v>
      </c>
      <c r="AD20" s="7">
        <v>94.2</v>
      </c>
      <c r="AE20" s="7">
        <v>46.9</v>
      </c>
    </row>
    <row r="21" spans="2:31" ht="12" customHeight="1" x14ac:dyDescent="0.15">
      <c r="B21" s="257" t="s">
        <v>87</v>
      </c>
      <c r="C21" s="210"/>
      <c r="D21" s="5">
        <v>320</v>
      </c>
      <c r="E21" s="5">
        <v>2</v>
      </c>
      <c r="F21" s="5">
        <v>4</v>
      </c>
      <c r="G21" s="5">
        <v>19</v>
      </c>
      <c r="H21" s="5">
        <v>37</v>
      </c>
      <c r="I21" s="5">
        <v>44</v>
      </c>
      <c r="J21" s="5">
        <v>22</v>
      </c>
      <c r="K21" s="5">
        <v>27</v>
      </c>
      <c r="L21" s="5">
        <v>27</v>
      </c>
      <c r="M21" s="5">
        <v>31</v>
      </c>
      <c r="N21" s="5">
        <v>13</v>
      </c>
      <c r="O21" s="5">
        <v>28</v>
      </c>
      <c r="P21" s="5">
        <v>15</v>
      </c>
      <c r="Q21" s="5">
        <v>6</v>
      </c>
      <c r="R21" s="5">
        <v>12</v>
      </c>
      <c r="S21" s="5">
        <v>8</v>
      </c>
      <c r="T21" s="5">
        <v>5</v>
      </c>
      <c r="U21" s="5">
        <v>7</v>
      </c>
      <c r="V21" s="5">
        <v>5</v>
      </c>
      <c r="W21" s="5">
        <v>1</v>
      </c>
      <c r="X21" s="5">
        <v>1</v>
      </c>
      <c r="Y21" s="5">
        <v>1</v>
      </c>
      <c r="Z21" s="5">
        <v>0</v>
      </c>
      <c r="AA21" s="5">
        <v>5</v>
      </c>
      <c r="AB21" s="5">
        <v>0</v>
      </c>
      <c r="AC21" s="37">
        <v>90</v>
      </c>
      <c r="AD21" s="7">
        <v>97.4</v>
      </c>
      <c r="AE21" s="7">
        <v>47</v>
      </c>
    </row>
    <row r="22" spans="2:31" ht="12" customHeight="1" x14ac:dyDescent="0.15">
      <c r="B22" s="256" t="s">
        <v>101</v>
      </c>
      <c r="C22" s="215"/>
      <c r="D22" s="6">
        <v>313</v>
      </c>
      <c r="E22" s="6">
        <v>1</v>
      </c>
      <c r="F22" s="6">
        <v>4</v>
      </c>
      <c r="G22" s="6">
        <v>22</v>
      </c>
      <c r="H22" s="6">
        <v>53</v>
      </c>
      <c r="I22" s="6">
        <v>38</v>
      </c>
      <c r="J22" s="6">
        <v>32</v>
      </c>
      <c r="K22" s="6">
        <v>24</v>
      </c>
      <c r="L22" s="6">
        <v>27</v>
      </c>
      <c r="M22" s="6">
        <v>36</v>
      </c>
      <c r="N22" s="6">
        <v>20</v>
      </c>
      <c r="O22" s="6">
        <v>15</v>
      </c>
      <c r="P22" s="6">
        <v>10</v>
      </c>
      <c r="Q22" s="6">
        <v>7</v>
      </c>
      <c r="R22" s="6">
        <v>2</v>
      </c>
      <c r="S22" s="6">
        <v>7</v>
      </c>
      <c r="T22" s="6">
        <v>3</v>
      </c>
      <c r="U22" s="6">
        <v>1</v>
      </c>
      <c r="V22" s="6">
        <v>2</v>
      </c>
      <c r="W22" s="6">
        <v>1</v>
      </c>
      <c r="X22" s="6">
        <v>3</v>
      </c>
      <c r="Y22" s="6">
        <v>1</v>
      </c>
      <c r="Z22" s="6">
        <v>0</v>
      </c>
      <c r="AA22" s="6">
        <v>4</v>
      </c>
      <c r="AB22" s="6">
        <v>0</v>
      </c>
      <c r="AC22" s="42">
        <v>80</v>
      </c>
      <c r="AD22" s="8">
        <v>88.9</v>
      </c>
      <c r="AE22" s="8">
        <v>42.8</v>
      </c>
    </row>
    <row r="23" spans="2:31" ht="12" customHeight="1" x14ac:dyDescent="0.15">
      <c r="B23" s="257" t="s">
        <v>6</v>
      </c>
      <c r="C23" s="210"/>
      <c r="D23" s="5">
        <v>126</v>
      </c>
      <c r="E23" s="5">
        <v>0</v>
      </c>
      <c r="F23" s="5">
        <v>2</v>
      </c>
      <c r="G23" s="5">
        <v>3</v>
      </c>
      <c r="H23" s="5">
        <v>12</v>
      </c>
      <c r="I23" s="5">
        <v>12</v>
      </c>
      <c r="J23" s="5">
        <v>6</v>
      </c>
      <c r="K23" s="5">
        <v>12</v>
      </c>
      <c r="L23" s="5">
        <v>12</v>
      </c>
      <c r="M23" s="5">
        <v>9</v>
      </c>
      <c r="N23" s="5">
        <v>11</v>
      </c>
      <c r="O23" s="5">
        <v>13</v>
      </c>
      <c r="P23" s="5">
        <v>7</v>
      </c>
      <c r="Q23" s="5">
        <v>5</v>
      </c>
      <c r="R23" s="5">
        <v>2</v>
      </c>
      <c r="S23" s="5">
        <v>6</v>
      </c>
      <c r="T23" s="5">
        <v>3</v>
      </c>
      <c r="U23" s="5">
        <v>2</v>
      </c>
      <c r="V23" s="5">
        <v>1</v>
      </c>
      <c r="W23" s="5">
        <v>2</v>
      </c>
      <c r="X23" s="5">
        <v>1</v>
      </c>
      <c r="Y23" s="5">
        <v>0</v>
      </c>
      <c r="Z23" s="5">
        <v>1</v>
      </c>
      <c r="AA23" s="5">
        <v>4</v>
      </c>
      <c r="AB23" s="5">
        <v>0</v>
      </c>
      <c r="AC23" s="37">
        <v>100</v>
      </c>
      <c r="AD23" s="7">
        <v>108.7</v>
      </c>
      <c r="AE23" s="7">
        <v>48.7</v>
      </c>
    </row>
    <row r="24" spans="2:31" ht="12" customHeight="1" x14ac:dyDescent="0.15">
      <c r="B24" s="257" t="s">
        <v>7</v>
      </c>
      <c r="C24" s="210"/>
      <c r="D24" s="5">
        <v>82</v>
      </c>
      <c r="E24" s="5">
        <v>0</v>
      </c>
      <c r="F24" s="5">
        <v>0</v>
      </c>
      <c r="G24" s="5">
        <v>4</v>
      </c>
      <c r="H24" s="5">
        <v>8</v>
      </c>
      <c r="I24" s="5">
        <v>5</v>
      </c>
      <c r="J24" s="5">
        <v>8</v>
      </c>
      <c r="K24" s="5">
        <v>6</v>
      </c>
      <c r="L24" s="5">
        <v>3</v>
      </c>
      <c r="M24" s="5">
        <v>4</v>
      </c>
      <c r="N24" s="5">
        <v>6</v>
      </c>
      <c r="O24" s="5">
        <v>3</v>
      </c>
      <c r="P24" s="5">
        <v>2</v>
      </c>
      <c r="Q24" s="5">
        <v>6</v>
      </c>
      <c r="R24" s="5">
        <v>2</v>
      </c>
      <c r="S24" s="5">
        <v>4</v>
      </c>
      <c r="T24" s="5">
        <v>6</v>
      </c>
      <c r="U24" s="5">
        <v>4</v>
      </c>
      <c r="V24" s="5">
        <v>1</v>
      </c>
      <c r="W24" s="5">
        <v>2</v>
      </c>
      <c r="X24" s="5">
        <v>1</v>
      </c>
      <c r="Y24" s="5">
        <v>2</v>
      </c>
      <c r="Z24" s="5">
        <v>1</v>
      </c>
      <c r="AA24" s="5">
        <v>4</v>
      </c>
      <c r="AB24" s="5">
        <v>0</v>
      </c>
      <c r="AC24" s="37">
        <v>115</v>
      </c>
      <c r="AD24" s="7">
        <v>126.1</v>
      </c>
      <c r="AE24" s="7">
        <v>67.900000000000006</v>
      </c>
    </row>
    <row r="25" spans="2:31" ht="12" customHeight="1" x14ac:dyDescent="0.15">
      <c r="B25" s="257" t="s">
        <v>8</v>
      </c>
      <c r="C25" s="210"/>
      <c r="D25" s="5">
        <v>78</v>
      </c>
      <c r="E25" s="5">
        <v>2</v>
      </c>
      <c r="F25" s="5">
        <v>0</v>
      </c>
      <c r="G25" s="5">
        <v>3</v>
      </c>
      <c r="H25" s="5">
        <v>6</v>
      </c>
      <c r="I25" s="5">
        <v>8</v>
      </c>
      <c r="J25" s="5">
        <v>7</v>
      </c>
      <c r="K25" s="5">
        <v>0</v>
      </c>
      <c r="L25" s="5">
        <v>4</v>
      </c>
      <c r="M25" s="5">
        <v>4</v>
      </c>
      <c r="N25" s="5">
        <v>6</v>
      </c>
      <c r="O25" s="5">
        <v>4</v>
      </c>
      <c r="P25" s="5">
        <v>5</v>
      </c>
      <c r="Q25" s="5">
        <v>4</v>
      </c>
      <c r="R25" s="5">
        <v>3</v>
      </c>
      <c r="S25" s="5">
        <v>3</v>
      </c>
      <c r="T25" s="5">
        <v>2</v>
      </c>
      <c r="U25" s="5">
        <v>2</v>
      </c>
      <c r="V25" s="5">
        <v>3</v>
      </c>
      <c r="W25" s="5">
        <v>3</v>
      </c>
      <c r="X25" s="5">
        <v>0</v>
      </c>
      <c r="Y25" s="5">
        <v>0</v>
      </c>
      <c r="Z25" s="5">
        <v>1</v>
      </c>
      <c r="AA25" s="5">
        <v>8</v>
      </c>
      <c r="AB25" s="5">
        <v>0</v>
      </c>
      <c r="AC25" s="37">
        <v>119</v>
      </c>
      <c r="AD25" s="7">
        <v>127.6</v>
      </c>
      <c r="AE25" s="7">
        <v>68.900000000000006</v>
      </c>
    </row>
    <row r="26" spans="2:31" ht="12" customHeight="1" x14ac:dyDescent="0.15">
      <c r="B26" s="257" t="s">
        <v>9</v>
      </c>
      <c r="C26" s="210"/>
      <c r="D26" s="5">
        <v>116</v>
      </c>
      <c r="E26" s="5">
        <v>1</v>
      </c>
      <c r="F26" s="5">
        <v>0</v>
      </c>
      <c r="G26" s="5">
        <v>10</v>
      </c>
      <c r="H26" s="5">
        <v>14</v>
      </c>
      <c r="I26" s="5">
        <v>9</v>
      </c>
      <c r="J26" s="5">
        <v>12</v>
      </c>
      <c r="K26" s="5">
        <v>7</v>
      </c>
      <c r="L26" s="5">
        <v>4</v>
      </c>
      <c r="M26" s="5">
        <v>13</v>
      </c>
      <c r="N26" s="5">
        <v>10</v>
      </c>
      <c r="O26" s="5">
        <v>4</v>
      </c>
      <c r="P26" s="5">
        <v>5</v>
      </c>
      <c r="Q26" s="5">
        <v>3</v>
      </c>
      <c r="R26" s="5">
        <v>4</v>
      </c>
      <c r="S26" s="5">
        <v>1</v>
      </c>
      <c r="T26" s="5">
        <v>0</v>
      </c>
      <c r="U26" s="5">
        <v>4</v>
      </c>
      <c r="V26" s="5">
        <v>5</v>
      </c>
      <c r="W26" s="5">
        <v>2</v>
      </c>
      <c r="X26" s="5">
        <v>2</v>
      </c>
      <c r="Y26" s="5">
        <v>1</v>
      </c>
      <c r="Z26" s="5">
        <v>1</v>
      </c>
      <c r="AA26" s="5">
        <v>4</v>
      </c>
      <c r="AB26" s="5">
        <v>0</v>
      </c>
      <c r="AC26" s="37">
        <v>100</v>
      </c>
      <c r="AD26" s="7">
        <v>107.9</v>
      </c>
      <c r="AE26" s="7">
        <v>59.8</v>
      </c>
    </row>
    <row r="27" spans="2:31" x14ac:dyDescent="0.15">
      <c r="B27" s="257" t="s">
        <v>10</v>
      </c>
      <c r="C27" s="210"/>
      <c r="D27" s="5">
        <v>106</v>
      </c>
      <c r="E27" s="5">
        <v>1</v>
      </c>
      <c r="F27" s="5">
        <v>1</v>
      </c>
      <c r="G27" s="5">
        <v>3</v>
      </c>
      <c r="H27" s="5">
        <v>8</v>
      </c>
      <c r="I27" s="5">
        <v>6</v>
      </c>
      <c r="J27" s="5">
        <v>5</v>
      </c>
      <c r="K27" s="5">
        <v>2</v>
      </c>
      <c r="L27" s="5">
        <v>3</v>
      </c>
      <c r="M27" s="5">
        <v>9</v>
      </c>
      <c r="N27" s="5">
        <v>9</v>
      </c>
      <c r="O27" s="5">
        <v>7</v>
      </c>
      <c r="P27" s="5">
        <v>5</v>
      </c>
      <c r="Q27" s="5">
        <v>2</v>
      </c>
      <c r="R27" s="5">
        <v>3</v>
      </c>
      <c r="S27" s="5">
        <v>6</v>
      </c>
      <c r="T27" s="5">
        <v>2</v>
      </c>
      <c r="U27" s="5">
        <v>5</v>
      </c>
      <c r="V27" s="5">
        <v>3</v>
      </c>
      <c r="W27" s="5">
        <v>4</v>
      </c>
      <c r="X27" s="5">
        <v>2</v>
      </c>
      <c r="Y27" s="5">
        <v>3</v>
      </c>
      <c r="Z27" s="5">
        <v>4</v>
      </c>
      <c r="AA27" s="5">
        <v>13</v>
      </c>
      <c r="AB27" s="5">
        <v>0</v>
      </c>
      <c r="AC27" s="43">
        <v>123.5</v>
      </c>
      <c r="AD27" s="51">
        <v>145.69999999999999</v>
      </c>
      <c r="AE27" s="51">
        <v>82.9</v>
      </c>
    </row>
    <row r="28" spans="2:31" x14ac:dyDescent="0.15">
      <c r="B28" s="257" t="s">
        <v>11</v>
      </c>
      <c r="C28" s="210"/>
      <c r="D28" s="5">
        <v>66</v>
      </c>
      <c r="E28" s="5">
        <v>0</v>
      </c>
      <c r="F28" s="5">
        <v>0</v>
      </c>
      <c r="G28" s="5">
        <v>4</v>
      </c>
      <c r="H28" s="5">
        <v>3</v>
      </c>
      <c r="I28" s="5">
        <v>3</v>
      </c>
      <c r="J28" s="5">
        <v>4</v>
      </c>
      <c r="K28" s="5">
        <v>3</v>
      </c>
      <c r="L28" s="5">
        <v>3</v>
      </c>
      <c r="M28" s="5">
        <v>3</v>
      </c>
      <c r="N28" s="5">
        <v>2</v>
      </c>
      <c r="O28" s="5">
        <v>3</v>
      </c>
      <c r="P28" s="5">
        <v>3</v>
      </c>
      <c r="Q28" s="5">
        <v>7</v>
      </c>
      <c r="R28" s="5">
        <v>3</v>
      </c>
      <c r="S28" s="5">
        <v>3</v>
      </c>
      <c r="T28" s="5">
        <v>3</v>
      </c>
      <c r="U28" s="5">
        <v>1</v>
      </c>
      <c r="V28" s="5">
        <v>2</v>
      </c>
      <c r="W28" s="5">
        <v>2</v>
      </c>
      <c r="X28" s="5">
        <v>2</v>
      </c>
      <c r="Y28" s="5">
        <v>2</v>
      </c>
      <c r="Z28" s="5">
        <v>2</v>
      </c>
      <c r="AA28" s="5">
        <v>8</v>
      </c>
      <c r="AB28" s="5">
        <v>0</v>
      </c>
      <c r="AC28" s="37">
        <v>142</v>
      </c>
      <c r="AD28" s="7">
        <v>143.4</v>
      </c>
      <c r="AE28" s="51">
        <v>67</v>
      </c>
    </row>
    <row r="29" spans="2:31" x14ac:dyDescent="0.15">
      <c r="B29" s="257" t="s">
        <v>12</v>
      </c>
      <c r="C29" s="210"/>
      <c r="D29" s="5">
        <v>117</v>
      </c>
      <c r="E29" s="5">
        <v>0</v>
      </c>
      <c r="F29" s="5">
        <v>2</v>
      </c>
      <c r="G29" s="5">
        <v>5</v>
      </c>
      <c r="H29" s="5">
        <v>12</v>
      </c>
      <c r="I29" s="5">
        <v>13</v>
      </c>
      <c r="J29" s="5">
        <v>10</v>
      </c>
      <c r="K29" s="5">
        <v>3</v>
      </c>
      <c r="L29" s="5">
        <v>8</v>
      </c>
      <c r="M29" s="5">
        <v>10</v>
      </c>
      <c r="N29" s="5">
        <v>8</v>
      </c>
      <c r="O29" s="5">
        <v>7</v>
      </c>
      <c r="P29" s="5">
        <v>8</v>
      </c>
      <c r="Q29" s="5">
        <v>7</v>
      </c>
      <c r="R29" s="5">
        <v>5</v>
      </c>
      <c r="S29" s="5">
        <v>3</v>
      </c>
      <c r="T29" s="5">
        <v>1</v>
      </c>
      <c r="U29" s="5">
        <v>4</v>
      </c>
      <c r="V29" s="5">
        <v>2</v>
      </c>
      <c r="W29" s="5">
        <v>5</v>
      </c>
      <c r="X29" s="5">
        <v>1</v>
      </c>
      <c r="Y29" s="5">
        <v>1</v>
      </c>
      <c r="Z29" s="5">
        <v>1</v>
      </c>
      <c r="AA29" s="5">
        <v>1</v>
      </c>
      <c r="AB29" s="5">
        <v>0</v>
      </c>
      <c r="AC29" s="37">
        <v>101</v>
      </c>
      <c r="AD29" s="7">
        <v>110.1</v>
      </c>
      <c r="AE29" s="7">
        <v>53.4</v>
      </c>
    </row>
    <row r="30" spans="2:31" x14ac:dyDescent="0.15">
      <c r="B30" s="257" t="s">
        <v>13</v>
      </c>
      <c r="C30" s="210"/>
      <c r="D30" s="5">
        <v>231</v>
      </c>
      <c r="E30" s="5">
        <v>2</v>
      </c>
      <c r="F30" s="5">
        <v>4</v>
      </c>
      <c r="G30" s="5">
        <v>18</v>
      </c>
      <c r="H30" s="5">
        <v>36</v>
      </c>
      <c r="I30" s="5">
        <v>24</v>
      </c>
      <c r="J30" s="5">
        <v>14</v>
      </c>
      <c r="K30" s="5">
        <v>15</v>
      </c>
      <c r="L30" s="5">
        <v>10</v>
      </c>
      <c r="M30" s="5">
        <v>28</v>
      </c>
      <c r="N30" s="5">
        <v>7</v>
      </c>
      <c r="O30" s="5">
        <v>20</v>
      </c>
      <c r="P30" s="5">
        <v>8</v>
      </c>
      <c r="Q30" s="5">
        <v>12</v>
      </c>
      <c r="R30" s="5">
        <v>6</v>
      </c>
      <c r="S30" s="5">
        <v>8</v>
      </c>
      <c r="T30" s="5">
        <v>0</v>
      </c>
      <c r="U30" s="5">
        <v>3</v>
      </c>
      <c r="V30" s="5">
        <v>3</v>
      </c>
      <c r="W30" s="5">
        <v>3</v>
      </c>
      <c r="X30" s="5">
        <v>0</v>
      </c>
      <c r="Y30" s="5">
        <v>2</v>
      </c>
      <c r="Z30" s="5">
        <v>2</v>
      </c>
      <c r="AA30" s="5">
        <v>6</v>
      </c>
      <c r="AB30" s="5">
        <v>0</v>
      </c>
      <c r="AC30" s="37">
        <v>90</v>
      </c>
      <c r="AD30" s="7">
        <v>100.4</v>
      </c>
      <c r="AE30" s="7">
        <v>60.5</v>
      </c>
    </row>
    <row r="31" spans="2:31" x14ac:dyDescent="0.15">
      <c r="B31" s="257" t="s">
        <v>14</v>
      </c>
      <c r="C31" s="210"/>
      <c r="D31" s="5">
        <v>173</v>
      </c>
      <c r="E31" s="5">
        <v>1</v>
      </c>
      <c r="F31" s="5">
        <v>2</v>
      </c>
      <c r="G31" s="5">
        <v>10</v>
      </c>
      <c r="H31" s="5">
        <v>21</v>
      </c>
      <c r="I31" s="5">
        <v>19</v>
      </c>
      <c r="J31" s="5">
        <v>17</v>
      </c>
      <c r="K31" s="5">
        <v>6</v>
      </c>
      <c r="L31" s="5">
        <v>8</v>
      </c>
      <c r="M31" s="5">
        <v>19</v>
      </c>
      <c r="N31" s="5">
        <v>7</v>
      </c>
      <c r="O31" s="5">
        <v>16</v>
      </c>
      <c r="P31" s="5">
        <v>13</v>
      </c>
      <c r="Q31" s="5">
        <v>7</v>
      </c>
      <c r="R31" s="5">
        <v>3</v>
      </c>
      <c r="S31" s="5">
        <v>5</v>
      </c>
      <c r="T31" s="5">
        <v>3</v>
      </c>
      <c r="U31" s="5">
        <v>7</v>
      </c>
      <c r="V31" s="5">
        <v>0</v>
      </c>
      <c r="W31" s="5">
        <v>5</v>
      </c>
      <c r="X31" s="5">
        <v>1</v>
      </c>
      <c r="Y31" s="5">
        <v>0</v>
      </c>
      <c r="Z31" s="5">
        <v>1</v>
      </c>
      <c r="AA31" s="5">
        <v>2</v>
      </c>
      <c r="AB31" s="5">
        <v>0</v>
      </c>
      <c r="AC31" s="37">
        <v>100</v>
      </c>
      <c r="AD31" s="7">
        <v>104.1</v>
      </c>
      <c r="AE31" s="7">
        <v>56.8</v>
      </c>
    </row>
    <row r="32" spans="2:31" x14ac:dyDescent="0.15">
      <c r="B32" s="257" t="s">
        <v>15</v>
      </c>
      <c r="C32" s="210"/>
      <c r="D32" s="5">
        <v>185</v>
      </c>
      <c r="E32" s="5">
        <v>0</v>
      </c>
      <c r="F32" s="5">
        <v>3</v>
      </c>
      <c r="G32" s="5">
        <v>14</v>
      </c>
      <c r="H32" s="5">
        <v>32</v>
      </c>
      <c r="I32" s="5">
        <v>22</v>
      </c>
      <c r="J32" s="5">
        <v>11</v>
      </c>
      <c r="K32" s="5">
        <v>10</v>
      </c>
      <c r="L32" s="5">
        <v>6</v>
      </c>
      <c r="M32" s="5">
        <v>24</v>
      </c>
      <c r="N32" s="5">
        <v>9</v>
      </c>
      <c r="O32" s="5">
        <v>15</v>
      </c>
      <c r="P32" s="5">
        <v>9</v>
      </c>
      <c r="Q32" s="5">
        <v>5</v>
      </c>
      <c r="R32" s="5">
        <v>3</v>
      </c>
      <c r="S32" s="5">
        <v>3</v>
      </c>
      <c r="T32" s="5">
        <v>2</v>
      </c>
      <c r="U32" s="5">
        <v>5</v>
      </c>
      <c r="V32" s="5">
        <v>1</v>
      </c>
      <c r="W32" s="5">
        <v>4</v>
      </c>
      <c r="X32" s="5">
        <v>1</v>
      </c>
      <c r="Y32" s="5">
        <v>0</v>
      </c>
      <c r="Z32" s="5">
        <v>1</v>
      </c>
      <c r="AA32" s="5">
        <v>5</v>
      </c>
      <c r="AB32" s="5">
        <v>0</v>
      </c>
      <c r="AC32" s="37">
        <v>90</v>
      </c>
      <c r="AD32" s="7">
        <v>100</v>
      </c>
      <c r="AE32" s="7">
        <v>62.9</v>
      </c>
    </row>
    <row r="33" spans="2:31" x14ac:dyDescent="0.15">
      <c r="B33" s="257" t="s">
        <v>16</v>
      </c>
      <c r="C33" s="210"/>
      <c r="D33" s="5">
        <v>312</v>
      </c>
      <c r="E33" s="5">
        <v>2</v>
      </c>
      <c r="F33" s="5">
        <v>9</v>
      </c>
      <c r="G33" s="5">
        <v>25</v>
      </c>
      <c r="H33" s="5">
        <v>46</v>
      </c>
      <c r="I33" s="5">
        <v>26</v>
      </c>
      <c r="J33" s="5">
        <v>36</v>
      </c>
      <c r="K33" s="5">
        <v>21</v>
      </c>
      <c r="L33" s="5">
        <v>31</v>
      </c>
      <c r="M33" s="5">
        <v>23</v>
      </c>
      <c r="N33" s="5">
        <v>11</v>
      </c>
      <c r="O33" s="5">
        <v>16</v>
      </c>
      <c r="P33" s="5">
        <v>12</v>
      </c>
      <c r="Q33" s="5">
        <v>9</v>
      </c>
      <c r="R33" s="5">
        <v>12</v>
      </c>
      <c r="S33" s="5">
        <v>10</v>
      </c>
      <c r="T33" s="5">
        <v>3</v>
      </c>
      <c r="U33" s="5">
        <v>3</v>
      </c>
      <c r="V33" s="5">
        <v>0</v>
      </c>
      <c r="W33" s="5">
        <v>9</v>
      </c>
      <c r="X33" s="5">
        <v>1</v>
      </c>
      <c r="Y33" s="5">
        <v>3</v>
      </c>
      <c r="Z33" s="5">
        <v>0</v>
      </c>
      <c r="AA33" s="5">
        <v>4</v>
      </c>
      <c r="AB33" s="5">
        <v>0</v>
      </c>
      <c r="AC33" s="37">
        <v>81.5</v>
      </c>
      <c r="AD33" s="7">
        <v>94.4</v>
      </c>
      <c r="AE33" s="7">
        <v>48.1</v>
      </c>
    </row>
    <row r="34" spans="2:31" x14ac:dyDescent="0.15">
      <c r="B34" s="257" t="s">
        <v>17</v>
      </c>
      <c r="C34" s="210"/>
      <c r="D34" s="5">
        <v>333</v>
      </c>
      <c r="E34" s="5">
        <v>2</v>
      </c>
      <c r="F34" s="5">
        <v>6</v>
      </c>
      <c r="G34" s="5">
        <v>35</v>
      </c>
      <c r="H34" s="5">
        <v>40</v>
      </c>
      <c r="I34" s="5">
        <v>29</v>
      </c>
      <c r="J34" s="5">
        <v>28</v>
      </c>
      <c r="K34" s="5">
        <v>30</v>
      </c>
      <c r="L34" s="5">
        <v>25</v>
      </c>
      <c r="M34" s="5">
        <v>35</v>
      </c>
      <c r="N34" s="5">
        <v>24</v>
      </c>
      <c r="O34" s="5">
        <v>24</v>
      </c>
      <c r="P34" s="5">
        <v>12</v>
      </c>
      <c r="Q34" s="5">
        <v>10</v>
      </c>
      <c r="R34" s="5">
        <v>6</v>
      </c>
      <c r="S34" s="5">
        <v>4</v>
      </c>
      <c r="T34" s="5">
        <v>6</v>
      </c>
      <c r="U34" s="5">
        <v>4</v>
      </c>
      <c r="V34" s="5">
        <v>5</v>
      </c>
      <c r="W34" s="5">
        <v>2</v>
      </c>
      <c r="X34" s="5">
        <v>3</v>
      </c>
      <c r="Y34" s="5">
        <v>0</v>
      </c>
      <c r="Z34" s="5">
        <v>0</v>
      </c>
      <c r="AA34" s="5">
        <v>3</v>
      </c>
      <c r="AB34" s="5">
        <v>0</v>
      </c>
      <c r="AC34" s="37">
        <v>88</v>
      </c>
      <c r="AD34" s="7">
        <v>93</v>
      </c>
      <c r="AE34" s="7">
        <v>44</v>
      </c>
    </row>
    <row r="35" spans="2:31" x14ac:dyDescent="0.15">
      <c r="B35" s="257" t="s">
        <v>18</v>
      </c>
      <c r="C35" s="210"/>
      <c r="D35" s="5">
        <v>368</v>
      </c>
      <c r="E35" s="5">
        <v>2</v>
      </c>
      <c r="F35" s="5">
        <v>8</v>
      </c>
      <c r="G35" s="5">
        <v>30</v>
      </c>
      <c r="H35" s="5">
        <v>65</v>
      </c>
      <c r="I35" s="5">
        <v>53</v>
      </c>
      <c r="J35" s="5">
        <v>42</v>
      </c>
      <c r="K35" s="5">
        <v>43</v>
      </c>
      <c r="L35" s="5">
        <v>19</v>
      </c>
      <c r="M35" s="5">
        <v>31</v>
      </c>
      <c r="N35" s="5">
        <v>11</v>
      </c>
      <c r="O35" s="5">
        <v>14</v>
      </c>
      <c r="P35" s="5">
        <v>11</v>
      </c>
      <c r="Q35" s="5">
        <v>7</v>
      </c>
      <c r="R35" s="5">
        <v>7</v>
      </c>
      <c r="S35" s="5">
        <v>6</v>
      </c>
      <c r="T35" s="5">
        <v>4</v>
      </c>
      <c r="U35" s="5">
        <v>3</v>
      </c>
      <c r="V35" s="5">
        <v>3</v>
      </c>
      <c r="W35" s="5">
        <v>0</v>
      </c>
      <c r="X35" s="5">
        <v>0</v>
      </c>
      <c r="Y35" s="5">
        <v>0</v>
      </c>
      <c r="Z35" s="5">
        <v>0</v>
      </c>
      <c r="AA35" s="5">
        <v>9</v>
      </c>
      <c r="AB35" s="5">
        <v>0</v>
      </c>
      <c r="AC35" s="37">
        <v>73.5</v>
      </c>
      <c r="AD35" s="7">
        <v>87.4</v>
      </c>
      <c r="AE35" s="7">
        <v>50.4</v>
      </c>
    </row>
    <row r="36" spans="2:31" x14ac:dyDescent="0.15">
      <c r="B36" s="257" t="s">
        <v>19</v>
      </c>
      <c r="C36" s="210"/>
      <c r="D36" s="5">
        <v>261</v>
      </c>
      <c r="E36" s="5">
        <v>1</v>
      </c>
      <c r="F36" s="5">
        <v>10</v>
      </c>
      <c r="G36" s="5">
        <v>27</v>
      </c>
      <c r="H36" s="5">
        <v>32</v>
      </c>
      <c r="I36" s="5">
        <v>27</v>
      </c>
      <c r="J36" s="5">
        <v>18</v>
      </c>
      <c r="K36" s="5">
        <v>28</v>
      </c>
      <c r="L36" s="5">
        <v>19</v>
      </c>
      <c r="M36" s="5">
        <v>30</v>
      </c>
      <c r="N36" s="5">
        <v>11</v>
      </c>
      <c r="O36" s="5">
        <v>11</v>
      </c>
      <c r="P36" s="5">
        <v>14</v>
      </c>
      <c r="Q36" s="5">
        <v>7</v>
      </c>
      <c r="R36" s="5">
        <v>3</v>
      </c>
      <c r="S36" s="5">
        <v>4</v>
      </c>
      <c r="T36" s="5">
        <v>4</v>
      </c>
      <c r="U36" s="5">
        <v>3</v>
      </c>
      <c r="V36" s="5">
        <v>2</v>
      </c>
      <c r="W36" s="5">
        <v>4</v>
      </c>
      <c r="X36" s="5">
        <v>1</v>
      </c>
      <c r="Y36" s="5">
        <v>1</v>
      </c>
      <c r="Z36" s="5">
        <v>2</v>
      </c>
      <c r="AA36" s="5">
        <v>2</v>
      </c>
      <c r="AB36" s="5">
        <v>0</v>
      </c>
      <c r="AC36" s="37">
        <v>82</v>
      </c>
      <c r="AD36" s="7">
        <v>91.3</v>
      </c>
      <c r="AE36" s="7">
        <v>44.3</v>
      </c>
    </row>
    <row r="37" spans="2:31" x14ac:dyDescent="0.15">
      <c r="B37" s="257" t="s">
        <v>20</v>
      </c>
      <c r="C37" s="210"/>
      <c r="D37" s="5">
        <v>47</v>
      </c>
      <c r="E37" s="5">
        <v>0</v>
      </c>
      <c r="F37" s="5">
        <v>3</v>
      </c>
      <c r="G37" s="5">
        <v>3</v>
      </c>
      <c r="H37" s="5">
        <v>5</v>
      </c>
      <c r="I37" s="5">
        <v>4</v>
      </c>
      <c r="J37" s="5">
        <v>2</v>
      </c>
      <c r="K37" s="5">
        <v>1</v>
      </c>
      <c r="L37" s="5">
        <v>4</v>
      </c>
      <c r="M37" s="5">
        <v>3</v>
      </c>
      <c r="N37" s="5">
        <v>1</v>
      </c>
      <c r="O37" s="5">
        <v>6</v>
      </c>
      <c r="P37" s="5">
        <v>3</v>
      </c>
      <c r="Q37" s="5">
        <v>4</v>
      </c>
      <c r="R37" s="5">
        <v>3</v>
      </c>
      <c r="S37" s="5">
        <v>2</v>
      </c>
      <c r="T37" s="5">
        <v>0</v>
      </c>
      <c r="U37" s="5">
        <v>0</v>
      </c>
      <c r="V37" s="5">
        <v>0</v>
      </c>
      <c r="W37" s="5">
        <v>1</v>
      </c>
      <c r="X37" s="5">
        <v>0</v>
      </c>
      <c r="Y37" s="5">
        <v>0</v>
      </c>
      <c r="Z37" s="5">
        <v>0</v>
      </c>
      <c r="AA37" s="5">
        <v>2</v>
      </c>
      <c r="AB37" s="5">
        <v>0</v>
      </c>
      <c r="AC37" s="37">
        <v>100</v>
      </c>
      <c r="AD37" s="7">
        <v>106.2</v>
      </c>
      <c r="AE37" s="51">
        <v>55.1</v>
      </c>
    </row>
    <row r="38" spans="2:31" x14ac:dyDescent="0.15">
      <c r="B38" s="257" t="s">
        <v>21</v>
      </c>
      <c r="C38" s="210"/>
      <c r="D38" s="5">
        <v>26</v>
      </c>
      <c r="E38" s="5">
        <v>0</v>
      </c>
      <c r="F38" s="5">
        <v>2</v>
      </c>
      <c r="G38" s="5">
        <v>2</v>
      </c>
      <c r="H38" s="5">
        <v>4</v>
      </c>
      <c r="I38" s="5">
        <v>3</v>
      </c>
      <c r="J38" s="5">
        <v>1</v>
      </c>
      <c r="K38" s="5">
        <v>1</v>
      </c>
      <c r="L38" s="5">
        <v>0</v>
      </c>
      <c r="M38" s="5">
        <v>0</v>
      </c>
      <c r="N38" s="5">
        <v>3</v>
      </c>
      <c r="O38" s="5">
        <v>2</v>
      </c>
      <c r="P38" s="5">
        <v>1</v>
      </c>
      <c r="Q38" s="5">
        <v>1</v>
      </c>
      <c r="R38" s="5">
        <v>0</v>
      </c>
      <c r="S38" s="5">
        <v>2</v>
      </c>
      <c r="T38" s="5">
        <v>0</v>
      </c>
      <c r="U38" s="5">
        <v>0</v>
      </c>
      <c r="V38" s="5">
        <v>1</v>
      </c>
      <c r="W38" s="5">
        <v>0</v>
      </c>
      <c r="X38" s="5">
        <v>0</v>
      </c>
      <c r="Y38" s="5">
        <v>1</v>
      </c>
      <c r="Z38" s="5">
        <v>0</v>
      </c>
      <c r="AA38" s="5">
        <v>2</v>
      </c>
      <c r="AB38" s="5">
        <v>0</v>
      </c>
      <c r="AC38" s="37">
        <v>95</v>
      </c>
      <c r="AD38" s="7">
        <v>113.8</v>
      </c>
      <c r="AE38" s="7">
        <v>77.8</v>
      </c>
    </row>
    <row r="39" spans="2:31" x14ac:dyDescent="0.15">
      <c r="B39" s="257" t="s">
        <v>22</v>
      </c>
      <c r="C39" s="210"/>
      <c r="D39" s="5">
        <v>25</v>
      </c>
      <c r="E39" s="5">
        <v>0</v>
      </c>
      <c r="F39" s="5">
        <v>0</v>
      </c>
      <c r="G39" s="5">
        <v>0</v>
      </c>
      <c r="H39" s="5">
        <v>5</v>
      </c>
      <c r="I39" s="5">
        <v>2</v>
      </c>
      <c r="J39" s="5">
        <v>3</v>
      </c>
      <c r="K39" s="5">
        <v>1</v>
      </c>
      <c r="L39" s="5">
        <v>0</v>
      </c>
      <c r="M39" s="5">
        <v>1</v>
      </c>
      <c r="N39" s="5">
        <v>2</v>
      </c>
      <c r="O39" s="5">
        <v>1</v>
      </c>
      <c r="P39" s="5">
        <v>0</v>
      </c>
      <c r="Q39" s="5">
        <v>0</v>
      </c>
      <c r="R39" s="5">
        <v>1</v>
      </c>
      <c r="S39" s="5">
        <v>1</v>
      </c>
      <c r="T39" s="5">
        <v>2</v>
      </c>
      <c r="U39" s="5">
        <v>0</v>
      </c>
      <c r="V39" s="5">
        <v>3</v>
      </c>
      <c r="W39" s="5">
        <v>0</v>
      </c>
      <c r="X39" s="5">
        <v>0</v>
      </c>
      <c r="Y39" s="5">
        <v>0</v>
      </c>
      <c r="Z39" s="5">
        <v>2</v>
      </c>
      <c r="AA39" s="5">
        <v>1</v>
      </c>
      <c r="AB39" s="5">
        <v>0</v>
      </c>
      <c r="AC39" s="37">
        <v>110</v>
      </c>
      <c r="AD39" s="7">
        <v>124.2</v>
      </c>
      <c r="AE39" s="7">
        <v>65.599999999999994</v>
      </c>
    </row>
    <row r="40" spans="2:31" x14ac:dyDescent="0.15">
      <c r="B40" s="257" t="s">
        <v>23</v>
      </c>
      <c r="C40" s="210"/>
      <c r="D40" s="5">
        <v>27</v>
      </c>
      <c r="E40" s="5">
        <v>0</v>
      </c>
      <c r="F40" s="5">
        <v>1</v>
      </c>
      <c r="G40" s="5">
        <v>0</v>
      </c>
      <c r="H40" s="5">
        <v>5</v>
      </c>
      <c r="I40" s="5">
        <v>1</v>
      </c>
      <c r="J40" s="5">
        <v>0</v>
      </c>
      <c r="K40" s="5">
        <v>1</v>
      </c>
      <c r="L40" s="5">
        <v>0</v>
      </c>
      <c r="M40" s="5">
        <v>0</v>
      </c>
      <c r="N40" s="5">
        <v>3</v>
      </c>
      <c r="O40" s="5">
        <v>4</v>
      </c>
      <c r="P40" s="5">
        <v>2</v>
      </c>
      <c r="Q40" s="5">
        <v>1</v>
      </c>
      <c r="R40" s="5">
        <v>2</v>
      </c>
      <c r="S40" s="5">
        <v>1</v>
      </c>
      <c r="T40" s="5">
        <v>0</v>
      </c>
      <c r="U40" s="5">
        <v>1</v>
      </c>
      <c r="V40" s="5">
        <v>0</v>
      </c>
      <c r="W40" s="5">
        <v>3</v>
      </c>
      <c r="X40" s="5">
        <v>2</v>
      </c>
      <c r="Y40" s="5">
        <v>0</v>
      </c>
      <c r="Z40" s="5">
        <v>0</v>
      </c>
      <c r="AA40" s="5">
        <v>0</v>
      </c>
      <c r="AB40" s="5">
        <v>0</v>
      </c>
      <c r="AC40" s="45">
        <v>124</v>
      </c>
      <c r="AD40" s="52">
        <v>123.6</v>
      </c>
      <c r="AE40" s="52">
        <v>54.8</v>
      </c>
    </row>
    <row r="41" spans="2:31" x14ac:dyDescent="0.15">
      <c r="B41" s="257" t="s">
        <v>24</v>
      </c>
      <c r="C41" s="210"/>
      <c r="D41" s="5">
        <v>99</v>
      </c>
      <c r="E41" s="5">
        <v>1</v>
      </c>
      <c r="F41" s="5">
        <v>1</v>
      </c>
      <c r="G41" s="5">
        <v>5</v>
      </c>
      <c r="H41" s="5">
        <v>11</v>
      </c>
      <c r="I41" s="5">
        <v>21</v>
      </c>
      <c r="J41" s="5">
        <v>5</v>
      </c>
      <c r="K41" s="5">
        <v>7</v>
      </c>
      <c r="L41" s="5">
        <v>6</v>
      </c>
      <c r="M41" s="5">
        <v>7</v>
      </c>
      <c r="N41" s="5">
        <v>6</v>
      </c>
      <c r="O41" s="5">
        <v>6</v>
      </c>
      <c r="P41" s="5">
        <v>6</v>
      </c>
      <c r="Q41" s="5">
        <v>0</v>
      </c>
      <c r="R41" s="5">
        <v>4</v>
      </c>
      <c r="S41" s="5">
        <v>2</v>
      </c>
      <c r="T41" s="5">
        <v>3</v>
      </c>
      <c r="U41" s="5">
        <v>0</v>
      </c>
      <c r="V41" s="5">
        <v>2</v>
      </c>
      <c r="W41" s="5">
        <v>4</v>
      </c>
      <c r="X41" s="5">
        <v>0</v>
      </c>
      <c r="Y41" s="5">
        <v>0</v>
      </c>
      <c r="Z41" s="5">
        <v>0</v>
      </c>
      <c r="AA41" s="5">
        <v>2</v>
      </c>
      <c r="AB41" s="5">
        <v>0</v>
      </c>
      <c r="AC41" s="37">
        <v>80</v>
      </c>
      <c r="AD41" s="7">
        <v>97.8</v>
      </c>
      <c r="AE41" s="7">
        <v>49.4</v>
      </c>
    </row>
    <row r="42" spans="2:31" x14ac:dyDescent="0.15">
      <c r="B42" s="257" t="s">
        <v>25</v>
      </c>
      <c r="C42" s="210"/>
      <c r="D42" s="5">
        <v>83</v>
      </c>
      <c r="E42" s="5">
        <v>1</v>
      </c>
      <c r="F42" s="5">
        <v>1</v>
      </c>
      <c r="G42" s="5">
        <v>4</v>
      </c>
      <c r="H42" s="5">
        <v>13</v>
      </c>
      <c r="I42" s="5">
        <v>4</v>
      </c>
      <c r="J42" s="5">
        <v>7</v>
      </c>
      <c r="K42" s="5">
        <v>7</v>
      </c>
      <c r="L42" s="5">
        <v>8</v>
      </c>
      <c r="M42" s="5">
        <v>8</v>
      </c>
      <c r="N42" s="5">
        <v>5</v>
      </c>
      <c r="O42" s="5">
        <v>4</v>
      </c>
      <c r="P42" s="5">
        <v>5</v>
      </c>
      <c r="Q42" s="5">
        <v>4</v>
      </c>
      <c r="R42" s="5">
        <v>5</v>
      </c>
      <c r="S42" s="5">
        <v>1</v>
      </c>
      <c r="T42" s="5">
        <v>1</v>
      </c>
      <c r="U42" s="5">
        <v>0</v>
      </c>
      <c r="V42" s="5">
        <v>1</v>
      </c>
      <c r="W42" s="5">
        <v>2</v>
      </c>
      <c r="X42" s="5">
        <v>0</v>
      </c>
      <c r="Y42" s="5">
        <v>0</v>
      </c>
      <c r="Z42" s="5">
        <v>0</v>
      </c>
      <c r="AA42" s="5">
        <v>2</v>
      </c>
      <c r="AB42" s="5">
        <v>0</v>
      </c>
      <c r="AC42" s="37">
        <v>94</v>
      </c>
      <c r="AD42" s="7">
        <v>100.6</v>
      </c>
      <c r="AE42" s="7">
        <v>46.8</v>
      </c>
    </row>
    <row r="43" spans="2:31" x14ac:dyDescent="0.15">
      <c r="B43" s="257" t="s">
        <v>26</v>
      </c>
      <c r="C43" s="210"/>
      <c r="D43" s="5">
        <v>98</v>
      </c>
      <c r="E43" s="5">
        <v>0</v>
      </c>
      <c r="F43" s="5">
        <v>1</v>
      </c>
      <c r="G43" s="5">
        <v>6</v>
      </c>
      <c r="H43" s="5">
        <v>12</v>
      </c>
      <c r="I43" s="5">
        <v>8</v>
      </c>
      <c r="J43" s="5">
        <v>5</v>
      </c>
      <c r="K43" s="5">
        <v>8</v>
      </c>
      <c r="L43" s="5">
        <v>2</v>
      </c>
      <c r="M43" s="5">
        <v>16</v>
      </c>
      <c r="N43" s="5">
        <v>6</v>
      </c>
      <c r="O43" s="5">
        <v>10</v>
      </c>
      <c r="P43" s="5">
        <v>5</v>
      </c>
      <c r="Q43" s="5">
        <v>1</v>
      </c>
      <c r="R43" s="5">
        <v>6</v>
      </c>
      <c r="S43" s="5">
        <v>3</v>
      </c>
      <c r="T43" s="5">
        <v>1</v>
      </c>
      <c r="U43" s="5">
        <v>1</v>
      </c>
      <c r="V43" s="5">
        <v>3</v>
      </c>
      <c r="W43" s="5">
        <v>1</v>
      </c>
      <c r="X43" s="5">
        <v>0</v>
      </c>
      <c r="Y43" s="5">
        <v>2</v>
      </c>
      <c r="Z43" s="5">
        <v>1</v>
      </c>
      <c r="AA43" s="5">
        <v>0</v>
      </c>
      <c r="AB43" s="5">
        <v>0</v>
      </c>
      <c r="AC43" s="37">
        <v>100</v>
      </c>
      <c r="AD43" s="7">
        <v>103.7</v>
      </c>
      <c r="AE43" s="7">
        <v>45.9</v>
      </c>
    </row>
    <row r="44" spans="2:31" x14ac:dyDescent="0.15">
      <c r="B44" s="257" t="s">
        <v>27</v>
      </c>
      <c r="C44" s="210"/>
      <c r="D44" s="5">
        <v>142</v>
      </c>
      <c r="E44" s="5">
        <v>1</v>
      </c>
      <c r="F44" s="5">
        <v>0</v>
      </c>
      <c r="G44" s="5">
        <v>4</v>
      </c>
      <c r="H44" s="5">
        <v>23</v>
      </c>
      <c r="I44" s="5">
        <v>15</v>
      </c>
      <c r="J44" s="5">
        <v>7</v>
      </c>
      <c r="K44" s="5">
        <v>6</v>
      </c>
      <c r="L44" s="5">
        <v>13</v>
      </c>
      <c r="M44" s="5">
        <v>18</v>
      </c>
      <c r="N44" s="5">
        <v>14</v>
      </c>
      <c r="O44" s="5">
        <v>13</v>
      </c>
      <c r="P44" s="5">
        <v>6</v>
      </c>
      <c r="Q44" s="5">
        <v>2</v>
      </c>
      <c r="R44" s="5">
        <v>9</v>
      </c>
      <c r="S44" s="5">
        <v>1</v>
      </c>
      <c r="T44" s="5">
        <v>2</v>
      </c>
      <c r="U44" s="5">
        <v>1</v>
      </c>
      <c r="V44" s="5">
        <v>1</v>
      </c>
      <c r="W44" s="5">
        <v>3</v>
      </c>
      <c r="X44" s="5">
        <v>1</v>
      </c>
      <c r="Y44" s="5">
        <v>1</v>
      </c>
      <c r="Z44" s="5">
        <v>0</v>
      </c>
      <c r="AA44" s="5">
        <v>1</v>
      </c>
      <c r="AB44" s="5">
        <v>0</v>
      </c>
      <c r="AC44" s="37">
        <v>100</v>
      </c>
      <c r="AD44" s="7">
        <v>100.2</v>
      </c>
      <c r="AE44" s="7">
        <v>42.7</v>
      </c>
    </row>
    <row r="45" spans="2:31" x14ac:dyDescent="0.15">
      <c r="B45" s="257" t="s">
        <v>28</v>
      </c>
      <c r="C45" s="210"/>
      <c r="D45" s="5">
        <v>251</v>
      </c>
      <c r="E45" s="5">
        <v>1</v>
      </c>
      <c r="F45" s="5">
        <v>1</v>
      </c>
      <c r="G45" s="5">
        <v>12</v>
      </c>
      <c r="H45" s="5">
        <v>40</v>
      </c>
      <c r="I45" s="5">
        <v>29</v>
      </c>
      <c r="J45" s="5">
        <v>19</v>
      </c>
      <c r="K45" s="5">
        <v>19</v>
      </c>
      <c r="L45" s="5">
        <v>17</v>
      </c>
      <c r="M45" s="5">
        <v>30</v>
      </c>
      <c r="N45" s="5">
        <v>13</v>
      </c>
      <c r="O45" s="5">
        <v>12</v>
      </c>
      <c r="P45" s="5">
        <v>10</v>
      </c>
      <c r="Q45" s="5">
        <v>10</v>
      </c>
      <c r="R45" s="5">
        <v>6</v>
      </c>
      <c r="S45" s="5">
        <v>7</v>
      </c>
      <c r="T45" s="5">
        <v>4</v>
      </c>
      <c r="U45" s="5">
        <v>2</v>
      </c>
      <c r="V45" s="5">
        <v>2</v>
      </c>
      <c r="W45" s="5">
        <v>6</v>
      </c>
      <c r="X45" s="5">
        <v>4</v>
      </c>
      <c r="Y45" s="5">
        <v>1</v>
      </c>
      <c r="Z45" s="5">
        <v>2</v>
      </c>
      <c r="AA45" s="5">
        <v>4</v>
      </c>
      <c r="AB45" s="5">
        <v>0</v>
      </c>
      <c r="AC45" s="37">
        <v>92</v>
      </c>
      <c r="AD45" s="7">
        <v>100.2</v>
      </c>
      <c r="AE45" s="7">
        <v>51.6</v>
      </c>
    </row>
    <row r="46" spans="2:31" x14ac:dyDescent="0.15">
      <c r="B46" s="257" t="s">
        <v>29</v>
      </c>
      <c r="C46" s="210"/>
      <c r="D46" s="5">
        <v>66</v>
      </c>
      <c r="E46" s="5">
        <v>0</v>
      </c>
      <c r="F46" s="5">
        <v>0</v>
      </c>
      <c r="G46" s="5">
        <v>7</v>
      </c>
      <c r="H46" s="5">
        <v>6</v>
      </c>
      <c r="I46" s="5">
        <v>4</v>
      </c>
      <c r="J46" s="5">
        <v>7</v>
      </c>
      <c r="K46" s="5">
        <v>3</v>
      </c>
      <c r="L46" s="5">
        <v>4</v>
      </c>
      <c r="M46" s="5">
        <v>13</v>
      </c>
      <c r="N46" s="5">
        <v>4</v>
      </c>
      <c r="O46" s="5">
        <v>1</v>
      </c>
      <c r="P46" s="5">
        <v>2</v>
      </c>
      <c r="Q46" s="5">
        <v>3</v>
      </c>
      <c r="R46" s="5">
        <v>4</v>
      </c>
      <c r="S46" s="5">
        <v>0</v>
      </c>
      <c r="T46" s="5">
        <v>1</v>
      </c>
      <c r="U46" s="5">
        <v>0</v>
      </c>
      <c r="V46" s="5">
        <v>0</v>
      </c>
      <c r="W46" s="5">
        <v>4</v>
      </c>
      <c r="X46" s="5">
        <v>0</v>
      </c>
      <c r="Y46" s="5">
        <v>0</v>
      </c>
      <c r="Z46" s="5">
        <v>0</v>
      </c>
      <c r="AA46" s="5">
        <v>3</v>
      </c>
      <c r="AB46" s="5">
        <v>0</v>
      </c>
      <c r="AC46" s="37">
        <v>100</v>
      </c>
      <c r="AD46" s="7">
        <v>105.4</v>
      </c>
      <c r="AE46" s="7">
        <v>53.2</v>
      </c>
    </row>
    <row r="47" spans="2:31" x14ac:dyDescent="0.15">
      <c r="B47" s="257" t="s">
        <v>30</v>
      </c>
      <c r="C47" s="210"/>
      <c r="D47" s="5">
        <v>76</v>
      </c>
      <c r="E47" s="5">
        <v>1</v>
      </c>
      <c r="F47" s="5">
        <v>1</v>
      </c>
      <c r="G47" s="5">
        <v>6</v>
      </c>
      <c r="H47" s="5">
        <v>8</v>
      </c>
      <c r="I47" s="5">
        <v>6</v>
      </c>
      <c r="J47" s="5">
        <v>5</v>
      </c>
      <c r="K47" s="5">
        <v>5</v>
      </c>
      <c r="L47" s="5">
        <v>6</v>
      </c>
      <c r="M47" s="5">
        <v>10</v>
      </c>
      <c r="N47" s="5">
        <v>7</v>
      </c>
      <c r="O47" s="5">
        <v>5</v>
      </c>
      <c r="P47" s="5">
        <v>1</v>
      </c>
      <c r="Q47" s="5">
        <v>1</v>
      </c>
      <c r="R47" s="5">
        <v>1</v>
      </c>
      <c r="S47" s="5">
        <v>4</v>
      </c>
      <c r="T47" s="5">
        <v>0</v>
      </c>
      <c r="U47" s="5">
        <v>3</v>
      </c>
      <c r="V47" s="5">
        <v>0</v>
      </c>
      <c r="W47" s="5">
        <v>4</v>
      </c>
      <c r="X47" s="5">
        <v>0</v>
      </c>
      <c r="Y47" s="5">
        <v>1</v>
      </c>
      <c r="Z47" s="5">
        <v>0</v>
      </c>
      <c r="AA47" s="5">
        <v>1</v>
      </c>
      <c r="AB47" s="5">
        <v>0</v>
      </c>
      <c r="AC47" s="37">
        <v>97.6</v>
      </c>
      <c r="AD47" s="7">
        <v>102.1</v>
      </c>
      <c r="AE47" s="7">
        <v>49.8</v>
      </c>
    </row>
    <row r="48" spans="2:31" x14ac:dyDescent="0.15">
      <c r="B48" s="257" t="s">
        <v>31</v>
      </c>
      <c r="C48" s="210"/>
      <c r="D48" s="5">
        <v>60</v>
      </c>
      <c r="E48" s="5">
        <v>0</v>
      </c>
      <c r="F48" s="5">
        <v>1</v>
      </c>
      <c r="G48" s="5">
        <v>6</v>
      </c>
      <c r="H48" s="5">
        <v>9</v>
      </c>
      <c r="I48" s="5">
        <v>5</v>
      </c>
      <c r="J48" s="5">
        <v>6</v>
      </c>
      <c r="K48" s="5">
        <v>8</v>
      </c>
      <c r="L48" s="5">
        <v>4</v>
      </c>
      <c r="M48" s="5">
        <v>1</v>
      </c>
      <c r="N48" s="5">
        <v>0</v>
      </c>
      <c r="O48" s="5">
        <v>4</v>
      </c>
      <c r="P48" s="5">
        <v>2</v>
      </c>
      <c r="Q48" s="5">
        <v>2</v>
      </c>
      <c r="R48" s="5">
        <v>5</v>
      </c>
      <c r="S48" s="5">
        <v>1</v>
      </c>
      <c r="T48" s="5">
        <v>0</v>
      </c>
      <c r="U48" s="5">
        <v>2</v>
      </c>
      <c r="V48" s="5">
        <v>2</v>
      </c>
      <c r="W48" s="5">
        <v>0</v>
      </c>
      <c r="X48" s="5">
        <v>0</v>
      </c>
      <c r="Y48" s="5">
        <v>0</v>
      </c>
      <c r="Z48" s="5">
        <v>0</v>
      </c>
      <c r="AA48" s="5">
        <v>2</v>
      </c>
      <c r="AB48" s="5">
        <v>0</v>
      </c>
      <c r="AC48" s="37">
        <v>80</v>
      </c>
      <c r="AD48" s="7">
        <v>100.8</v>
      </c>
      <c r="AE48" s="7">
        <v>64.900000000000006</v>
      </c>
    </row>
    <row r="49" spans="2:31" x14ac:dyDescent="0.15">
      <c r="B49" s="257" t="s">
        <v>32</v>
      </c>
      <c r="C49" s="210"/>
      <c r="D49" s="5">
        <v>191</v>
      </c>
      <c r="E49" s="5">
        <v>1</v>
      </c>
      <c r="F49" s="5">
        <v>5</v>
      </c>
      <c r="G49" s="5">
        <v>6</v>
      </c>
      <c r="H49" s="5">
        <v>27</v>
      </c>
      <c r="I49" s="5">
        <v>24</v>
      </c>
      <c r="J49" s="5">
        <v>27</v>
      </c>
      <c r="K49" s="5">
        <v>13</v>
      </c>
      <c r="L49" s="5">
        <v>9</v>
      </c>
      <c r="M49" s="5">
        <v>18</v>
      </c>
      <c r="N49" s="5">
        <v>11</v>
      </c>
      <c r="O49" s="5">
        <v>9</v>
      </c>
      <c r="P49" s="5">
        <v>8</v>
      </c>
      <c r="Q49" s="5">
        <v>5</v>
      </c>
      <c r="R49" s="5">
        <v>5</v>
      </c>
      <c r="S49" s="5">
        <v>4</v>
      </c>
      <c r="T49" s="5">
        <v>1</v>
      </c>
      <c r="U49" s="5">
        <v>5</v>
      </c>
      <c r="V49" s="5">
        <v>1</v>
      </c>
      <c r="W49" s="5">
        <v>5</v>
      </c>
      <c r="X49" s="5">
        <v>0</v>
      </c>
      <c r="Y49" s="5">
        <v>3</v>
      </c>
      <c r="Z49" s="5">
        <v>0</v>
      </c>
      <c r="AA49" s="5">
        <v>4</v>
      </c>
      <c r="AB49" s="5">
        <v>0</v>
      </c>
      <c r="AC49" s="37">
        <v>80.599999999999994</v>
      </c>
      <c r="AD49" s="7">
        <v>98.6</v>
      </c>
      <c r="AE49" s="7">
        <v>53</v>
      </c>
    </row>
    <row r="50" spans="2:31" x14ac:dyDescent="0.15">
      <c r="B50" s="257" t="s">
        <v>33</v>
      </c>
      <c r="C50" s="210"/>
      <c r="D50" s="5">
        <v>143</v>
      </c>
      <c r="E50" s="5">
        <v>1</v>
      </c>
      <c r="F50" s="5">
        <v>1</v>
      </c>
      <c r="G50" s="5">
        <v>6</v>
      </c>
      <c r="H50" s="5">
        <v>24</v>
      </c>
      <c r="I50" s="5">
        <v>17</v>
      </c>
      <c r="J50" s="5">
        <v>15</v>
      </c>
      <c r="K50" s="5">
        <v>16</v>
      </c>
      <c r="L50" s="5">
        <v>10</v>
      </c>
      <c r="M50" s="5">
        <v>14</v>
      </c>
      <c r="N50" s="5">
        <v>5</v>
      </c>
      <c r="O50" s="5">
        <v>9</v>
      </c>
      <c r="P50" s="5">
        <v>5</v>
      </c>
      <c r="Q50" s="5">
        <v>5</v>
      </c>
      <c r="R50" s="5">
        <v>3</v>
      </c>
      <c r="S50" s="5">
        <v>3</v>
      </c>
      <c r="T50" s="5">
        <v>1</v>
      </c>
      <c r="U50" s="5">
        <v>3</v>
      </c>
      <c r="V50" s="5">
        <v>2</v>
      </c>
      <c r="W50" s="5">
        <v>0</v>
      </c>
      <c r="X50" s="5">
        <v>0</v>
      </c>
      <c r="Y50" s="5">
        <v>0</v>
      </c>
      <c r="Z50" s="5">
        <v>1</v>
      </c>
      <c r="AA50" s="5">
        <v>2</v>
      </c>
      <c r="AB50" s="5">
        <v>0</v>
      </c>
      <c r="AC50" s="37">
        <v>82</v>
      </c>
      <c r="AD50" s="7">
        <v>94.4</v>
      </c>
      <c r="AE50" s="7">
        <v>50.4</v>
      </c>
    </row>
    <row r="51" spans="2:31" x14ac:dyDescent="0.15">
      <c r="B51" s="257" t="s">
        <v>34</v>
      </c>
      <c r="C51" s="210"/>
      <c r="D51" s="5">
        <v>46</v>
      </c>
      <c r="E51" s="5">
        <v>0</v>
      </c>
      <c r="F51" s="5">
        <v>0</v>
      </c>
      <c r="G51" s="5">
        <v>1</v>
      </c>
      <c r="H51" s="5">
        <v>4</v>
      </c>
      <c r="I51" s="5">
        <v>4</v>
      </c>
      <c r="J51" s="5">
        <v>4</v>
      </c>
      <c r="K51" s="5">
        <v>3</v>
      </c>
      <c r="L51" s="5">
        <v>3</v>
      </c>
      <c r="M51" s="5">
        <v>3</v>
      </c>
      <c r="N51" s="5">
        <v>3</v>
      </c>
      <c r="O51" s="5">
        <v>3</v>
      </c>
      <c r="P51" s="5">
        <v>2</v>
      </c>
      <c r="Q51" s="5">
        <v>2</v>
      </c>
      <c r="R51" s="5">
        <v>6</v>
      </c>
      <c r="S51" s="5">
        <v>1</v>
      </c>
      <c r="T51" s="5">
        <v>0</v>
      </c>
      <c r="U51" s="5">
        <v>2</v>
      </c>
      <c r="V51" s="5">
        <v>0</v>
      </c>
      <c r="W51" s="5">
        <v>3</v>
      </c>
      <c r="X51" s="5">
        <v>0</v>
      </c>
      <c r="Y51" s="5">
        <v>1</v>
      </c>
      <c r="Z51" s="5">
        <v>0</v>
      </c>
      <c r="AA51" s="5">
        <v>1</v>
      </c>
      <c r="AB51" s="5">
        <v>0</v>
      </c>
      <c r="AC51" s="37">
        <v>113.4</v>
      </c>
      <c r="AD51" s="7">
        <v>118.5</v>
      </c>
      <c r="AE51" s="7">
        <v>51.7</v>
      </c>
    </row>
    <row r="52" spans="2:31" x14ac:dyDescent="0.15">
      <c r="B52" s="257" t="s">
        <v>35</v>
      </c>
      <c r="C52" s="210"/>
      <c r="D52" s="5">
        <v>39</v>
      </c>
      <c r="E52" s="5">
        <v>0</v>
      </c>
      <c r="F52" s="5">
        <v>0</v>
      </c>
      <c r="G52" s="5">
        <v>1</v>
      </c>
      <c r="H52" s="5">
        <v>5</v>
      </c>
      <c r="I52" s="5">
        <v>7</v>
      </c>
      <c r="J52" s="5">
        <v>2</v>
      </c>
      <c r="K52" s="5">
        <v>1</v>
      </c>
      <c r="L52" s="5">
        <v>3</v>
      </c>
      <c r="M52" s="5">
        <v>7</v>
      </c>
      <c r="N52" s="5">
        <v>0</v>
      </c>
      <c r="O52" s="5">
        <v>4</v>
      </c>
      <c r="P52" s="5">
        <v>4</v>
      </c>
      <c r="Q52" s="5">
        <v>2</v>
      </c>
      <c r="R52" s="5">
        <v>0</v>
      </c>
      <c r="S52" s="5">
        <v>0</v>
      </c>
      <c r="T52" s="5">
        <v>2</v>
      </c>
      <c r="U52" s="5">
        <v>0</v>
      </c>
      <c r="V52" s="5">
        <v>1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37">
        <v>100</v>
      </c>
      <c r="AD52" s="7">
        <v>96.3</v>
      </c>
      <c r="AE52" s="7">
        <v>38.1</v>
      </c>
    </row>
    <row r="53" spans="2:31" x14ac:dyDescent="0.15">
      <c r="B53" s="257" t="s">
        <v>36</v>
      </c>
      <c r="C53" s="210"/>
      <c r="D53" s="5">
        <v>6</v>
      </c>
      <c r="E53" s="5">
        <v>0</v>
      </c>
      <c r="F53" s="5">
        <v>0</v>
      </c>
      <c r="G53" s="5">
        <v>2</v>
      </c>
      <c r="H53" s="5">
        <v>2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2</v>
      </c>
      <c r="Z53" s="5">
        <v>0</v>
      </c>
      <c r="AA53" s="5">
        <v>0</v>
      </c>
      <c r="AB53" s="5">
        <v>0</v>
      </c>
      <c r="AC53" s="37">
        <v>52.5</v>
      </c>
      <c r="AD53" s="7">
        <v>106</v>
      </c>
      <c r="AE53" s="7">
        <v>83.6</v>
      </c>
    </row>
    <row r="54" spans="2:31" x14ac:dyDescent="0.15">
      <c r="B54" s="257" t="s">
        <v>37</v>
      </c>
      <c r="C54" s="210"/>
      <c r="D54" s="5">
        <v>3</v>
      </c>
      <c r="E54" s="5">
        <v>0</v>
      </c>
      <c r="F54" s="5">
        <v>0</v>
      </c>
      <c r="G54" s="5">
        <v>0</v>
      </c>
      <c r="H54" s="5">
        <v>1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1</v>
      </c>
      <c r="O54" s="5">
        <v>1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37">
        <v>113</v>
      </c>
      <c r="AD54" s="7">
        <v>96</v>
      </c>
      <c r="AE54" s="7">
        <v>32.9</v>
      </c>
    </row>
    <row r="55" spans="2:31" x14ac:dyDescent="0.15">
      <c r="B55" s="257" t="s">
        <v>38</v>
      </c>
      <c r="C55" s="210"/>
      <c r="D55" s="5">
        <v>76</v>
      </c>
      <c r="E55" s="5">
        <v>0</v>
      </c>
      <c r="F55" s="5">
        <v>0</v>
      </c>
      <c r="G55" s="5">
        <v>4</v>
      </c>
      <c r="H55" s="5">
        <v>17</v>
      </c>
      <c r="I55" s="5">
        <v>4</v>
      </c>
      <c r="J55" s="5">
        <v>3</v>
      </c>
      <c r="K55" s="5">
        <v>2</v>
      </c>
      <c r="L55" s="5">
        <v>5</v>
      </c>
      <c r="M55" s="5">
        <v>8</v>
      </c>
      <c r="N55" s="5">
        <v>5</v>
      </c>
      <c r="O55" s="5">
        <v>9</v>
      </c>
      <c r="P55" s="5">
        <v>2</v>
      </c>
      <c r="Q55" s="5">
        <v>3</v>
      </c>
      <c r="R55" s="5">
        <v>5</v>
      </c>
      <c r="S55" s="5">
        <v>1</v>
      </c>
      <c r="T55" s="5">
        <v>1</v>
      </c>
      <c r="U55" s="5">
        <v>2</v>
      </c>
      <c r="V55" s="5">
        <v>0</v>
      </c>
      <c r="W55" s="5">
        <v>2</v>
      </c>
      <c r="X55" s="5">
        <v>0</v>
      </c>
      <c r="Y55" s="5">
        <v>0</v>
      </c>
      <c r="Z55" s="5">
        <v>2</v>
      </c>
      <c r="AA55" s="5">
        <v>1</v>
      </c>
      <c r="AB55" s="5">
        <v>0</v>
      </c>
      <c r="AC55" s="37">
        <v>100</v>
      </c>
      <c r="AD55" s="7">
        <v>105</v>
      </c>
      <c r="AE55" s="7">
        <v>53.4</v>
      </c>
    </row>
    <row r="56" spans="2:31" x14ac:dyDescent="0.15">
      <c r="B56" s="257" t="s">
        <v>39</v>
      </c>
      <c r="C56" s="210"/>
      <c r="D56" s="5">
        <v>60</v>
      </c>
      <c r="E56" s="5">
        <v>0</v>
      </c>
      <c r="F56" s="5">
        <v>2</v>
      </c>
      <c r="G56" s="5">
        <v>3</v>
      </c>
      <c r="H56" s="5">
        <v>6</v>
      </c>
      <c r="I56" s="5">
        <v>10</v>
      </c>
      <c r="J56" s="5">
        <v>5</v>
      </c>
      <c r="K56" s="5">
        <v>4</v>
      </c>
      <c r="L56" s="5">
        <v>4</v>
      </c>
      <c r="M56" s="5">
        <v>9</v>
      </c>
      <c r="N56" s="5">
        <v>3</v>
      </c>
      <c r="O56" s="5">
        <v>1</v>
      </c>
      <c r="P56" s="5">
        <v>2</v>
      </c>
      <c r="Q56" s="5">
        <v>2</v>
      </c>
      <c r="R56" s="5">
        <v>2</v>
      </c>
      <c r="S56" s="5">
        <v>3</v>
      </c>
      <c r="T56" s="5">
        <v>0</v>
      </c>
      <c r="U56" s="5">
        <v>1</v>
      </c>
      <c r="V56" s="5">
        <v>0</v>
      </c>
      <c r="W56" s="5">
        <v>1</v>
      </c>
      <c r="X56" s="5">
        <v>0</v>
      </c>
      <c r="Y56" s="5">
        <v>0</v>
      </c>
      <c r="Z56" s="5">
        <v>0</v>
      </c>
      <c r="AA56" s="5">
        <v>2</v>
      </c>
      <c r="AB56" s="5">
        <v>0</v>
      </c>
      <c r="AC56" s="37">
        <v>87.5</v>
      </c>
      <c r="AD56" s="7">
        <v>96.7</v>
      </c>
      <c r="AE56" s="7">
        <v>48.5</v>
      </c>
    </row>
    <row r="57" spans="2:31" x14ac:dyDescent="0.15">
      <c r="B57" s="257" t="s">
        <v>40</v>
      </c>
      <c r="C57" s="210"/>
      <c r="D57" s="5">
        <v>25</v>
      </c>
      <c r="E57" s="5">
        <v>0</v>
      </c>
      <c r="F57" s="5">
        <v>0</v>
      </c>
      <c r="G57" s="5">
        <v>3</v>
      </c>
      <c r="H57" s="5">
        <v>5</v>
      </c>
      <c r="I57" s="5">
        <v>3</v>
      </c>
      <c r="J57" s="5">
        <v>0</v>
      </c>
      <c r="K57" s="5">
        <v>1</v>
      </c>
      <c r="L57" s="5">
        <v>1</v>
      </c>
      <c r="M57" s="5">
        <v>2</v>
      </c>
      <c r="N57" s="5">
        <v>0</v>
      </c>
      <c r="O57" s="5">
        <v>2</v>
      </c>
      <c r="P57" s="5">
        <v>4</v>
      </c>
      <c r="Q57" s="5">
        <v>0</v>
      </c>
      <c r="R57" s="5">
        <v>0</v>
      </c>
      <c r="S57" s="5">
        <v>0</v>
      </c>
      <c r="T57" s="5">
        <v>0</v>
      </c>
      <c r="U57" s="5">
        <v>1</v>
      </c>
      <c r="V57" s="5">
        <v>1</v>
      </c>
      <c r="W57" s="5">
        <v>0</v>
      </c>
      <c r="X57" s="5">
        <v>0</v>
      </c>
      <c r="Y57" s="5">
        <v>0</v>
      </c>
      <c r="Z57" s="5">
        <v>0</v>
      </c>
      <c r="AA57" s="5">
        <v>2</v>
      </c>
      <c r="AB57" s="5">
        <v>0</v>
      </c>
      <c r="AC57" s="37">
        <v>90</v>
      </c>
      <c r="AD57" s="7">
        <v>109.8</v>
      </c>
      <c r="AE57" s="7">
        <v>74.2</v>
      </c>
    </row>
    <row r="58" spans="2:31" x14ac:dyDescent="0.15">
      <c r="B58" s="257" t="s">
        <v>41</v>
      </c>
      <c r="C58" s="210"/>
      <c r="D58" s="5">
        <v>17</v>
      </c>
      <c r="E58" s="5">
        <v>0</v>
      </c>
      <c r="F58" s="5">
        <v>0</v>
      </c>
      <c r="G58" s="5">
        <v>0</v>
      </c>
      <c r="H58" s="5">
        <v>2</v>
      </c>
      <c r="I58" s="5">
        <v>3</v>
      </c>
      <c r="J58" s="5">
        <v>1</v>
      </c>
      <c r="K58" s="5">
        <v>1</v>
      </c>
      <c r="L58" s="5">
        <v>2</v>
      </c>
      <c r="M58" s="5">
        <v>4</v>
      </c>
      <c r="N58" s="5">
        <v>2</v>
      </c>
      <c r="O58" s="5">
        <v>1</v>
      </c>
      <c r="P58" s="5">
        <v>0</v>
      </c>
      <c r="Q58" s="5">
        <v>0</v>
      </c>
      <c r="R58" s="5">
        <v>0</v>
      </c>
      <c r="S58" s="5">
        <v>0</v>
      </c>
      <c r="T58" s="5">
        <v>1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37">
        <v>90</v>
      </c>
      <c r="AD58" s="7">
        <v>91.1</v>
      </c>
      <c r="AE58" s="7">
        <v>29.3</v>
      </c>
    </row>
    <row r="59" spans="2:31" x14ac:dyDescent="0.15">
      <c r="B59" s="257" t="s">
        <v>42</v>
      </c>
      <c r="C59" s="210"/>
      <c r="D59" s="5">
        <v>27</v>
      </c>
      <c r="E59" s="5">
        <v>0</v>
      </c>
      <c r="F59" s="5">
        <v>0</v>
      </c>
      <c r="G59" s="5">
        <v>4</v>
      </c>
      <c r="H59" s="5">
        <v>5</v>
      </c>
      <c r="I59" s="5">
        <v>3</v>
      </c>
      <c r="J59" s="5">
        <v>3</v>
      </c>
      <c r="K59" s="5">
        <v>2</v>
      </c>
      <c r="L59" s="5">
        <v>3</v>
      </c>
      <c r="M59" s="5">
        <v>1</v>
      </c>
      <c r="N59" s="5">
        <v>0</v>
      </c>
      <c r="O59" s="5">
        <v>0</v>
      </c>
      <c r="P59" s="5">
        <v>2</v>
      </c>
      <c r="Q59" s="5">
        <v>0</v>
      </c>
      <c r="R59" s="5">
        <v>1</v>
      </c>
      <c r="S59" s="5">
        <v>1</v>
      </c>
      <c r="T59" s="5">
        <v>0</v>
      </c>
      <c r="U59" s="5">
        <v>2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37">
        <v>73</v>
      </c>
      <c r="AD59" s="7">
        <v>86.3</v>
      </c>
      <c r="AE59" s="7">
        <v>42</v>
      </c>
    </row>
    <row r="60" spans="2:31" x14ac:dyDescent="0.15">
      <c r="B60" s="257" t="s">
        <v>43</v>
      </c>
      <c r="C60" s="210"/>
      <c r="D60" s="5">
        <v>43</v>
      </c>
      <c r="E60" s="5">
        <v>0</v>
      </c>
      <c r="F60" s="5">
        <v>1</v>
      </c>
      <c r="G60" s="5">
        <v>2</v>
      </c>
      <c r="H60" s="5">
        <v>9</v>
      </c>
      <c r="I60" s="5">
        <v>6</v>
      </c>
      <c r="J60" s="5">
        <v>2</v>
      </c>
      <c r="K60" s="5">
        <v>3</v>
      </c>
      <c r="L60" s="5">
        <v>6</v>
      </c>
      <c r="M60" s="5">
        <v>5</v>
      </c>
      <c r="N60" s="5">
        <v>3</v>
      </c>
      <c r="O60" s="5">
        <v>1</v>
      </c>
      <c r="P60" s="5">
        <v>0</v>
      </c>
      <c r="Q60" s="5">
        <v>4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1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37">
        <v>88</v>
      </c>
      <c r="AD60" s="7">
        <v>85.7</v>
      </c>
      <c r="AE60" s="7">
        <v>34.9</v>
      </c>
    </row>
    <row r="61" spans="2:31" x14ac:dyDescent="0.15">
      <c r="B61" s="257" t="s">
        <v>44</v>
      </c>
      <c r="C61" s="210"/>
      <c r="D61" s="5">
        <v>23</v>
      </c>
      <c r="E61" s="5">
        <v>0</v>
      </c>
      <c r="F61" s="5">
        <v>1</v>
      </c>
      <c r="G61" s="5">
        <v>0</v>
      </c>
      <c r="H61" s="5">
        <v>1</v>
      </c>
      <c r="I61" s="5">
        <v>1</v>
      </c>
      <c r="J61" s="5">
        <v>1</v>
      </c>
      <c r="K61" s="5">
        <v>3</v>
      </c>
      <c r="L61" s="5">
        <v>5</v>
      </c>
      <c r="M61" s="5">
        <v>1</v>
      </c>
      <c r="N61" s="5">
        <v>3</v>
      </c>
      <c r="O61" s="5">
        <v>1</v>
      </c>
      <c r="P61" s="5">
        <v>0</v>
      </c>
      <c r="Q61" s="5">
        <v>0</v>
      </c>
      <c r="R61" s="5">
        <v>0</v>
      </c>
      <c r="S61" s="5">
        <v>2</v>
      </c>
      <c r="T61" s="5">
        <v>0</v>
      </c>
      <c r="U61" s="5">
        <v>0</v>
      </c>
      <c r="V61" s="5">
        <v>1</v>
      </c>
      <c r="W61" s="5">
        <v>0</v>
      </c>
      <c r="X61" s="5">
        <v>1</v>
      </c>
      <c r="Y61" s="5">
        <v>1</v>
      </c>
      <c r="Z61" s="5">
        <v>0</v>
      </c>
      <c r="AA61" s="5">
        <v>1</v>
      </c>
      <c r="AB61" s="5">
        <v>0</v>
      </c>
      <c r="AC61" s="37">
        <v>99</v>
      </c>
      <c r="AD61" s="7">
        <v>121.5</v>
      </c>
      <c r="AE61" s="7">
        <v>67.7</v>
      </c>
    </row>
    <row r="62" spans="2:31" x14ac:dyDescent="0.15">
      <c r="B62" s="257" t="s">
        <v>45</v>
      </c>
      <c r="C62" s="210"/>
      <c r="D62" s="5">
        <v>232</v>
      </c>
      <c r="E62" s="5">
        <v>2</v>
      </c>
      <c r="F62" s="5">
        <v>3</v>
      </c>
      <c r="G62" s="5">
        <v>15</v>
      </c>
      <c r="H62" s="5">
        <v>24</v>
      </c>
      <c r="I62" s="5">
        <v>32</v>
      </c>
      <c r="J62" s="5">
        <v>18</v>
      </c>
      <c r="K62" s="5">
        <v>20</v>
      </c>
      <c r="L62" s="5">
        <v>21</v>
      </c>
      <c r="M62" s="5">
        <v>22</v>
      </c>
      <c r="N62" s="5">
        <v>9</v>
      </c>
      <c r="O62" s="5">
        <v>21</v>
      </c>
      <c r="P62" s="5">
        <v>11</v>
      </c>
      <c r="Q62" s="5">
        <v>4</v>
      </c>
      <c r="R62" s="5">
        <v>6</v>
      </c>
      <c r="S62" s="5">
        <v>8</v>
      </c>
      <c r="T62" s="5">
        <v>3</v>
      </c>
      <c r="U62" s="5">
        <v>4</v>
      </c>
      <c r="V62" s="5">
        <v>4</v>
      </c>
      <c r="W62" s="5">
        <v>1</v>
      </c>
      <c r="X62" s="5">
        <v>0</v>
      </c>
      <c r="Y62" s="5">
        <v>1</v>
      </c>
      <c r="Z62" s="5">
        <v>0</v>
      </c>
      <c r="AA62" s="5">
        <v>3</v>
      </c>
      <c r="AB62" s="5">
        <v>0</v>
      </c>
      <c r="AC62" s="37">
        <v>90</v>
      </c>
      <c r="AD62" s="7">
        <v>96.2</v>
      </c>
      <c r="AE62" s="7">
        <v>45.4</v>
      </c>
    </row>
    <row r="63" spans="2:31" x14ac:dyDescent="0.15">
      <c r="B63" s="257" t="s">
        <v>46</v>
      </c>
      <c r="C63" s="210"/>
      <c r="D63" s="5">
        <v>41</v>
      </c>
      <c r="E63" s="5">
        <v>0</v>
      </c>
      <c r="F63" s="5">
        <v>0</v>
      </c>
      <c r="G63" s="5">
        <v>1</v>
      </c>
      <c r="H63" s="5">
        <v>5</v>
      </c>
      <c r="I63" s="5">
        <v>5</v>
      </c>
      <c r="J63" s="5">
        <v>2</v>
      </c>
      <c r="K63" s="5">
        <v>2</v>
      </c>
      <c r="L63" s="5">
        <v>1</v>
      </c>
      <c r="M63" s="5">
        <v>5</v>
      </c>
      <c r="N63" s="5">
        <v>4</v>
      </c>
      <c r="O63" s="5">
        <v>4</v>
      </c>
      <c r="P63" s="5">
        <v>2</v>
      </c>
      <c r="Q63" s="5">
        <v>1</v>
      </c>
      <c r="R63" s="5">
        <v>3</v>
      </c>
      <c r="S63" s="5">
        <v>0</v>
      </c>
      <c r="T63" s="5">
        <v>2</v>
      </c>
      <c r="U63" s="5">
        <v>2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2</v>
      </c>
      <c r="AB63" s="5">
        <v>0</v>
      </c>
      <c r="AC63" s="37">
        <v>102</v>
      </c>
      <c r="AD63" s="7">
        <v>112.9</v>
      </c>
      <c r="AE63" s="7">
        <v>57.2</v>
      </c>
    </row>
    <row r="64" spans="2:31" x14ac:dyDescent="0.15">
      <c r="B64" s="257" t="s">
        <v>47</v>
      </c>
      <c r="C64" s="210"/>
      <c r="D64" s="5">
        <v>47</v>
      </c>
      <c r="E64" s="5">
        <v>0</v>
      </c>
      <c r="F64" s="5">
        <v>1</v>
      </c>
      <c r="G64" s="5">
        <v>3</v>
      </c>
      <c r="H64" s="5">
        <v>8</v>
      </c>
      <c r="I64" s="5">
        <v>7</v>
      </c>
      <c r="J64" s="5">
        <v>2</v>
      </c>
      <c r="K64" s="5">
        <v>5</v>
      </c>
      <c r="L64" s="5">
        <v>5</v>
      </c>
      <c r="M64" s="5">
        <v>4</v>
      </c>
      <c r="N64" s="5">
        <v>0</v>
      </c>
      <c r="O64" s="5">
        <v>3</v>
      </c>
      <c r="P64" s="5">
        <v>2</v>
      </c>
      <c r="Q64" s="5">
        <v>1</v>
      </c>
      <c r="R64" s="5">
        <v>3</v>
      </c>
      <c r="S64" s="5">
        <v>0</v>
      </c>
      <c r="T64" s="5">
        <v>0</v>
      </c>
      <c r="U64" s="5">
        <v>1</v>
      </c>
      <c r="V64" s="5">
        <v>1</v>
      </c>
      <c r="W64" s="5">
        <v>0</v>
      </c>
      <c r="X64" s="5">
        <v>1</v>
      </c>
      <c r="Y64" s="5">
        <v>0</v>
      </c>
      <c r="Z64" s="5">
        <v>0</v>
      </c>
      <c r="AA64" s="5">
        <v>0</v>
      </c>
      <c r="AB64" s="5">
        <v>0</v>
      </c>
      <c r="AC64" s="37">
        <v>80</v>
      </c>
      <c r="AD64" s="7">
        <v>90.1</v>
      </c>
      <c r="AE64" s="7">
        <v>41.8</v>
      </c>
    </row>
    <row r="65" spans="2:31" x14ac:dyDescent="0.15">
      <c r="B65" s="257" t="s">
        <v>48</v>
      </c>
      <c r="C65" s="210"/>
      <c r="D65" s="5">
        <v>112</v>
      </c>
      <c r="E65" s="5">
        <v>0</v>
      </c>
      <c r="F65" s="5">
        <v>1</v>
      </c>
      <c r="G65" s="5">
        <v>9</v>
      </c>
      <c r="H65" s="5">
        <v>19</v>
      </c>
      <c r="I65" s="5">
        <v>11</v>
      </c>
      <c r="J65" s="5">
        <v>9</v>
      </c>
      <c r="K65" s="5">
        <v>8</v>
      </c>
      <c r="L65" s="5">
        <v>9</v>
      </c>
      <c r="M65" s="5">
        <v>14</v>
      </c>
      <c r="N65" s="5">
        <v>6</v>
      </c>
      <c r="O65" s="5">
        <v>7</v>
      </c>
      <c r="P65" s="5">
        <v>5</v>
      </c>
      <c r="Q65" s="5">
        <v>3</v>
      </c>
      <c r="R65" s="5">
        <v>1</v>
      </c>
      <c r="S65" s="5">
        <v>5</v>
      </c>
      <c r="T65" s="5">
        <v>0</v>
      </c>
      <c r="U65" s="5">
        <v>0</v>
      </c>
      <c r="V65" s="5">
        <v>0</v>
      </c>
      <c r="W65" s="5">
        <v>1</v>
      </c>
      <c r="X65" s="5">
        <v>1</v>
      </c>
      <c r="Y65" s="5">
        <v>1</v>
      </c>
      <c r="Z65" s="5">
        <v>0</v>
      </c>
      <c r="AA65" s="5">
        <v>2</v>
      </c>
      <c r="AB65" s="5">
        <v>0</v>
      </c>
      <c r="AC65" s="37">
        <v>85</v>
      </c>
      <c r="AD65" s="7">
        <v>93.2</v>
      </c>
      <c r="AE65" s="7">
        <v>46.9</v>
      </c>
    </row>
    <row r="66" spans="2:31" x14ac:dyDescent="0.15">
      <c r="B66" s="257" t="s">
        <v>49</v>
      </c>
      <c r="C66" s="210"/>
      <c r="D66" s="5">
        <v>37</v>
      </c>
      <c r="E66" s="5">
        <v>1</v>
      </c>
      <c r="F66" s="5">
        <v>0</v>
      </c>
      <c r="G66" s="5">
        <v>1</v>
      </c>
      <c r="H66" s="5">
        <v>8</v>
      </c>
      <c r="I66" s="5">
        <v>3</v>
      </c>
      <c r="J66" s="5">
        <v>2</v>
      </c>
      <c r="K66" s="5">
        <v>6</v>
      </c>
      <c r="L66" s="5">
        <v>5</v>
      </c>
      <c r="M66" s="5">
        <v>0</v>
      </c>
      <c r="N66" s="5">
        <v>2</v>
      </c>
      <c r="O66" s="5">
        <v>2</v>
      </c>
      <c r="P66" s="5">
        <v>1</v>
      </c>
      <c r="Q66" s="5">
        <v>2</v>
      </c>
      <c r="R66" s="5">
        <v>0</v>
      </c>
      <c r="S66" s="5">
        <v>0</v>
      </c>
      <c r="T66" s="5">
        <v>1</v>
      </c>
      <c r="U66" s="5">
        <v>1</v>
      </c>
      <c r="V66" s="5">
        <v>0</v>
      </c>
      <c r="W66" s="5">
        <v>0</v>
      </c>
      <c r="X66" s="5">
        <v>1</v>
      </c>
      <c r="Y66" s="5">
        <v>0</v>
      </c>
      <c r="Z66" s="5">
        <v>0</v>
      </c>
      <c r="AA66" s="5">
        <v>1</v>
      </c>
      <c r="AB66" s="5">
        <v>0</v>
      </c>
      <c r="AC66" s="37">
        <v>85.7</v>
      </c>
      <c r="AD66" s="7">
        <v>96.4</v>
      </c>
      <c r="AE66" s="7">
        <v>54</v>
      </c>
    </row>
    <row r="67" spans="2:31" x14ac:dyDescent="0.15">
      <c r="B67" s="257" t="s">
        <v>50</v>
      </c>
      <c r="C67" s="210"/>
      <c r="D67" s="5">
        <v>32</v>
      </c>
      <c r="E67" s="5">
        <v>0</v>
      </c>
      <c r="F67" s="5">
        <v>0</v>
      </c>
      <c r="G67" s="5">
        <v>1</v>
      </c>
      <c r="H67" s="5">
        <v>7</v>
      </c>
      <c r="I67" s="5">
        <v>3</v>
      </c>
      <c r="J67" s="5">
        <v>1</v>
      </c>
      <c r="K67" s="5">
        <v>2</v>
      </c>
      <c r="L67" s="5">
        <v>5</v>
      </c>
      <c r="M67" s="5">
        <v>7</v>
      </c>
      <c r="N67" s="5">
        <v>0</v>
      </c>
      <c r="O67" s="5">
        <v>2</v>
      </c>
      <c r="P67" s="5">
        <v>0</v>
      </c>
      <c r="Q67" s="5">
        <v>0</v>
      </c>
      <c r="R67" s="5">
        <v>0</v>
      </c>
      <c r="S67" s="5">
        <v>1</v>
      </c>
      <c r="T67" s="5">
        <v>0</v>
      </c>
      <c r="U67" s="5">
        <v>0</v>
      </c>
      <c r="V67" s="5">
        <v>1</v>
      </c>
      <c r="W67" s="5">
        <v>0</v>
      </c>
      <c r="X67" s="5">
        <v>1</v>
      </c>
      <c r="Y67" s="5">
        <v>0</v>
      </c>
      <c r="Z67" s="5">
        <v>0</v>
      </c>
      <c r="AA67" s="5">
        <v>1</v>
      </c>
      <c r="AB67" s="5">
        <v>0</v>
      </c>
      <c r="AC67" s="37">
        <v>94.8</v>
      </c>
      <c r="AD67" s="7">
        <v>95.7</v>
      </c>
      <c r="AE67" s="7">
        <v>47.5</v>
      </c>
    </row>
    <row r="68" spans="2:31" x14ac:dyDescent="0.15">
      <c r="B68" s="257" t="s">
        <v>51</v>
      </c>
      <c r="C68" s="210"/>
      <c r="D68" s="9">
        <v>88</v>
      </c>
      <c r="E68" s="9">
        <v>0</v>
      </c>
      <c r="F68" s="9">
        <v>2</v>
      </c>
      <c r="G68" s="9">
        <v>4</v>
      </c>
      <c r="H68" s="9">
        <v>11</v>
      </c>
      <c r="I68" s="9">
        <v>11</v>
      </c>
      <c r="J68" s="9">
        <v>14</v>
      </c>
      <c r="K68" s="9">
        <v>5</v>
      </c>
      <c r="L68" s="9">
        <v>7</v>
      </c>
      <c r="M68" s="9">
        <v>11</v>
      </c>
      <c r="N68" s="9">
        <v>11</v>
      </c>
      <c r="O68" s="9">
        <v>3</v>
      </c>
      <c r="P68" s="9">
        <v>4</v>
      </c>
      <c r="Q68" s="9">
        <v>2</v>
      </c>
      <c r="R68" s="9">
        <v>1</v>
      </c>
      <c r="S68" s="9">
        <v>1</v>
      </c>
      <c r="T68" s="9">
        <v>0</v>
      </c>
      <c r="U68" s="9">
        <v>0</v>
      </c>
      <c r="V68" s="9">
        <v>1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37">
        <v>82.5</v>
      </c>
      <c r="AD68" s="10">
        <v>86.8</v>
      </c>
      <c r="AE68" s="10">
        <v>31.1</v>
      </c>
    </row>
    <row r="69" spans="2:31" x14ac:dyDescent="0.15">
      <c r="B69" s="256" t="s">
        <v>72</v>
      </c>
      <c r="C69" s="215"/>
      <c r="D69" s="6">
        <v>44</v>
      </c>
      <c r="E69" s="6">
        <v>0</v>
      </c>
      <c r="F69" s="6">
        <v>1</v>
      </c>
      <c r="G69" s="6">
        <v>7</v>
      </c>
      <c r="H69" s="6">
        <v>8</v>
      </c>
      <c r="I69" s="6">
        <v>10</v>
      </c>
      <c r="J69" s="6">
        <v>6</v>
      </c>
      <c r="K69" s="6">
        <v>3</v>
      </c>
      <c r="L69" s="6">
        <v>1</v>
      </c>
      <c r="M69" s="6">
        <v>4</v>
      </c>
      <c r="N69" s="6">
        <v>1</v>
      </c>
      <c r="O69" s="6">
        <v>1</v>
      </c>
      <c r="P69" s="6">
        <v>0</v>
      </c>
      <c r="Q69" s="6">
        <v>0</v>
      </c>
      <c r="R69" s="6">
        <v>0</v>
      </c>
      <c r="S69" s="6">
        <v>0</v>
      </c>
      <c r="T69" s="6">
        <v>2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42">
        <v>62</v>
      </c>
      <c r="AD69" s="8">
        <v>71.099999999999994</v>
      </c>
      <c r="AE69" s="8">
        <v>30.6</v>
      </c>
    </row>
    <row r="71" spans="2:31" x14ac:dyDescent="0.15">
      <c r="D71" s="151">
        <f>D6</f>
        <v>4886</v>
      </c>
    </row>
    <row r="72" spans="2:31" x14ac:dyDescent="0.15">
      <c r="D72" s="151" t="str">
        <f>IF(D71=SUM(D8:D11,D12:D22,D23:D69)/3,"OK","NG")</f>
        <v>OK</v>
      </c>
    </row>
  </sheetData>
  <mergeCells count="68">
    <mergeCell ref="AE3:AE4"/>
    <mergeCell ref="B4:C5"/>
    <mergeCell ref="B6:C6"/>
    <mergeCell ref="B7:C7"/>
    <mergeCell ref="B11:C11"/>
    <mergeCell ref="B3:C3"/>
    <mergeCell ref="D3:D5"/>
    <mergeCell ref="AB3:AB5"/>
    <mergeCell ref="AC3:AC4"/>
    <mergeCell ref="AD3:AD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5" customWidth="1"/>
    <col min="5" max="31" width="6.7109375" style="5" customWidth="1"/>
    <col min="32" max="46" width="6.7109375" style="7" customWidth="1"/>
    <col min="47" max="47" width="7.7109375" style="7" customWidth="1"/>
    <col min="48" max="48" width="7.5703125" customWidth="1"/>
    <col min="49" max="49" width="8.42578125" customWidth="1"/>
    <col min="50" max="56" width="7.7109375" bestFit="1" customWidth="1"/>
    <col min="57" max="57" width="7.140625" bestFit="1" customWidth="1"/>
    <col min="58" max="58" width="7.28515625" bestFit="1" customWidth="1"/>
    <col min="59" max="59" width="6.140625" bestFit="1" customWidth="1"/>
  </cols>
  <sheetData>
    <row r="1" spans="2:49" ht="17.25" x14ac:dyDescent="0.2">
      <c r="B1" s="23" t="s">
        <v>160</v>
      </c>
      <c r="D1" s="23" t="s">
        <v>161</v>
      </c>
      <c r="E1" s="23"/>
      <c r="J1" s="23"/>
      <c r="Q1" s="23"/>
      <c r="R1" s="23" t="s">
        <v>161</v>
      </c>
      <c r="Y1" s="23"/>
      <c r="AD1" s="23"/>
      <c r="AE1" s="23"/>
      <c r="AF1" s="23" t="s">
        <v>161</v>
      </c>
      <c r="AM1" s="23"/>
      <c r="AT1" s="23" t="s">
        <v>161</v>
      </c>
    </row>
    <row r="2" spans="2:49" ht="17.25" x14ac:dyDescent="0.2">
      <c r="B2" s="1" t="s">
        <v>383</v>
      </c>
      <c r="C2" s="2"/>
    </row>
    <row r="3" spans="2:49" ht="24" customHeight="1" x14ac:dyDescent="0.15">
      <c r="B3" s="278" t="s">
        <v>381</v>
      </c>
      <c r="C3" s="263"/>
      <c r="D3" s="271" t="s">
        <v>91</v>
      </c>
      <c r="E3" s="165"/>
      <c r="F3" s="165">
        <v>75</v>
      </c>
      <c r="G3" s="81">
        <v>80</v>
      </c>
      <c r="H3" s="81">
        <v>85</v>
      </c>
      <c r="I3" s="81">
        <v>90</v>
      </c>
      <c r="J3" s="81">
        <v>95</v>
      </c>
      <c r="K3" s="81">
        <v>100</v>
      </c>
      <c r="L3" s="81">
        <v>105</v>
      </c>
      <c r="M3" s="81">
        <v>110</v>
      </c>
      <c r="N3" s="81">
        <v>115</v>
      </c>
      <c r="O3" s="81">
        <v>120</v>
      </c>
      <c r="P3" s="81">
        <v>125</v>
      </c>
      <c r="Q3" s="81">
        <v>130</v>
      </c>
      <c r="R3" s="81">
        <v>135</v>
      </c>
      <c r="S3" s="81">
        <v>140</v>
      </c>
      <c r="T3" s="81">
        <v>145</v>
      </c>
      <c r="U3" s="81">
        <v>150</v>
      </c>
      <c r="V3" s="82">
        <v>155</v>
      </c>
      <c r="W3" s="82">
        <v>160</v>
      </c>
      <c r="X3" s="100">
        <v>165</v>
      </c>
      <c r="Y3" s="82">
        <v>170</v>
      </c>
      <c r="Z3" s="81">
        <v>175</v>
      </c>
      <c r="AA3" s="100">
        <v>180</v>
      </c>
      <c r="AB3" s="81">
        <v>185</v>
      </c>
      <c r="AC3" s="100">
        <v>190</v>
      </c>
      <c r="AD3" s="81">
        <v>195</v>
      </c>
      <c r="AE3" s="100">
        <v>200</v>
      </c>
      <c r="AF3" s="81">
        <v>205</v>
      </c>
      <c r="AG3" s="100">
        <v>210</v>
      </c>
      <c r="AH3" s="81">
        <v>215</v>
      </c>
      <c r="AI3" s="100">
        <v>220</v>
      </c>
      <c r="AJ3" s="81">
        <v>225</v>
      </c>
      <c r="AK3" s="100">
        <v>230</v>
      </c>
      <c r="AL3" s="81">
        <v>235</v>
      </c>
      <c r="AM3" s="100">
        <v>240</v>
      </c>
      <c r="AN3" s="81">
        <v>245</v>
      </c>
      <c r="AO3" s="100">
        <v>250</v>
      </c>
      <c r="AP3" s="81">
        <v>255</v>
      </c>
      <c r="AQ3" s="100">
        <v>260</v>
      </c>
      <c r="AR3" s="81">
        <v>265</v>
      </c>
      <c r="AS3" s="100">
        <v>270</v>
      </c>
      <c r="AT3" s="71" t="s">
        <v>291</v>
      </c>
      <c r="AU3" s="274" t="s">
        <v>93</v>
      </c>
      <c r="AV3" s="274" t="s">
        <v>94</v>
      </c>
      <c r="AW3" s="293" t="s">
        <v>162</v>
      </c>
    </row>
    <row r="4" spans="2:49" s="29" customFormat="1" ht="13.5" customHeight="1" x14ac:dyDescent="0.15">
      <c r="B4" s="287" t="s">
        <v>84</v>
      </c>
      <c r="C4" s="288"/>
      <c r="D4" s="272"/>
      <c r="E4" s="83"/>
      <c r="F4" s="73" t="s">
        <v>96</v>
      </c>
      <c r="G4" s="73" t="s">
        <v>96</v>
      </c>
      <c r="H4" s="73" t="s">
        <v>96</v>
      </c>
      <c r="I4" s="73" t="s">
        <v>96</v>
      </c>
      <c r="J4" s="73" t="s">
        <v>96</v>
      </c>
      <c r="K4" s="74" t="s">
        <v>96</v>
      </c>
      <c r="L4" s="73" t="s">
        <v>96</v>
      </c>
      <c r="M4" s="73" t="s">
        <v>96</v>
      </c>
      <c r="N4" s="73" t="s">
        <v>96</v>
      </c>
      <c r="O4" s="73" t="s">
        <v>96</v>
      </c>
      <c r="P4" s="73" t="s">
        <v>96</v>
      </c>
      <c r="Q4" s="73" t="s">
        <v>96</v>
      </c>
      <c r="R4" s="72" t="s">
        <v>96</v>
      </c>
      <c r="S4" s="73" t="s">
        <v>96</v>
      </c>
      <c r="T4" s="72" t="s">
        <v>96</v>
      </c>
      <c r="U4" s="72" t="s">
        <v>96</v>
      </c>
      <c r="V4" s="72" t="s">
        <v>96</v>
      </c>
      <c r="W4" s="72" t="s">
        <v>96</v>
      </c>
      <c r="X4" s="73" t="s">
        <v>96</v>
      </c>
      <c r="Y4" s="72" t="s">
        <v>96</v>
      </c>
      <c r="Z4" s="72" t="s">
        <v>96</v>
      </c>
      <c r="AA4" s="73" t="s">
        <v>96</v>
      </c>
      <c r="AB4" s="73" t="s">
        <v>96</v>
      </c>
      <c r="AC4" s="73" t="s">
        <v>96</v>
      </c>
      <c r="AD4" s="73" t="s">
        <v>96</v>
      </c>
      <c r="AE4" s="73" t="s">
        <v>96</v>
      </c>
      <c r="AF4" s="73" t="s">
        <v>96</v>
      </c>
      <c r="AG4" s="73" t="s">
        <v>96</v>
      </c>
      <c r="AH4" s="73" t="s">
        <v>96</v>
      </c>
      <c r="AI4" s="73" t="s">
        <v>96</v>
      </c>
      <c r="AJ4" s="73" t="s">
        <v>96</v>
      </c>
      <c r="AK4" s="73" t="s">
        <v>96</v>
      </c>
      <c r="AL4" s="73" t="s">
        <v>96</v>
      </c>
      <c r="AM4" s="73" t="s">
        <v>96</v>
      </c>
      <c r="AN4" s="73" t="s">
        <v>96</v>
      </c>
      <c r="AO4" s="73" t="s">
        <v>96</v>
      </c>
      <c r="AP4" s="73" t="s">
        <v>96</v>
      </c>
      <c r="AQ4" s="73" t="s">
        <v>96</v>
      </c>
      <c r="AR4" s="73" t="s">
        <v>96</v>
      </c>
      <c r="AS4" s="73" t="s">
        <v>96</v>
      </c>
      <c r="AT4" s="73"/>
      <c r="AU4" s="275"/>
      <c r="AV4" s="275"/>
      <c r="AW4" s="294"/>
    </row>
    <row r="5" spans="2:49" ht="24" customHeight="1" x14ac:dyDescent="0.15">
      <c r="B5" s="289"/>
      <c r="C5" s="284"/>
      <c r="D5" s="273"/>
      <c r="E5" s="159" t="s">
        <v>325</v>
      </c>
      <c r="F5" s="157">
        <v>80</v>
      </c>
      <c r="G5" s="64">
        <v>85</v>
      </c>
      <c r="H5" s="64">
        <v>90</v>
      </c>
      <c r="I5" s="64">
        <v>95</v>
      </c>
      <c r="J5" s="64">
        <v>100</v>
      </c>
      <c r="K5" s="64">
        <v>105</v>
      </c>
      <c r="L5" s="64">
        <v>110</v>
      </c>
      <c r="M5" s="64">
        <v>115</v>
      </c>
      <c r="N5" s="64">
        <v>120</v>
      </c>
      <c r="O5" s="64">
        <v>125</v>
      </c>
      <c r="P5" s="64">
        <v>130</v>
      </c>
      <c r="Q5" s="64">
        <v>135</v>
      </c>
      <c r="R5" s="64">
        <v>140</v>
      </c>
      <c r="S5" s="64">
        <v>145</v>
      </c>
      <c r="T5" s="64">
        <v>150</v>
      </c>
      <c r="U5" s="64">
        <v>155</v>
      </c>
      <c r="V5" s="158">
        <v>160</v>
      </c>
      <c r="W5" s="64">
        <v>165</v>
      </c>
      <c r="X5" s="64">
        <v>170</v>
      </c>
      <c r="Y5" s="64">
        <v>175</v>
      </c>
      <c r="Z5" s="64">
        <v>180</v>
      </c>
      <c r="AA5" s="157">
        <v>185</v>
      </c>
      <c r="AB5" s="64">
        <v>190</v>
      </c>
      <c r="AC5" s="157">
        <v>195</v>
      </c>
      <c r="AD5" s="64">
        <v>200</v>
      </c>
      <c r="AE5" s="157">
        <v>205</v>
      </c>
      <c r="AF5" s="64">
        <v>210</v>
      </c>
      <c r="AG5" s="157">
        <v>215</v>
      </c>
      <c r="AH5" s="64">
        <v>220</v>
      </c>
      <c r="AI5" s="157">
        <v>225</v>
      </c>
      <c r="AJ5" s="64">
        <v>230</v>
      </c>
      <c r="AK5" s="157">
        <v>235</v>
      </c>
      <c r="AL5" s="64">
        <v>240</v>
      </c>
      <c r="AM5" s="157">
        <v>245</v>
      </c>
      <c r="AN5" s="64">
        <v>250</v>
      </c>
      <c r="AO5" s="157">
        <v>255</v>
      </c>
      <c r="AP5" s="64">
        <v>260</v>
      </c>
      <c r="AQ5" s="157">
        <v>265</v>
      </c>
      <c r="AR5" s="64">
        <v>270</v>
      </c>
      <c r="AS5" s="157">
        <v>275</v>
      </c>
      <c r="AT5" s="75"/>
      <c r="AU5" s="76" t="s">
        <v>163</v>
      </c>
      <c r="AV5" s="76" t="s">
        <v>163</v>
      </c>
      <c r="AW5" s="76" t="s">
        <v>163</v>
      </c>
    </row>
    <row r="6" spans="2:49" ht="12" customHeight="1" x14ac:dyDescent="0.15">
      <c r="B6" s="258" t="s">
        <v>0</v>
      </c>
      <c r="C6" s="213"/>
      <c r="D6" s="5">
        <v>4886</v>
      </c>
      <c r="E6" s="5">
        <v>242</v>
      </c>
      <c r="F6" s="5">
        <v>176</v>
      </c>
      <c r="G6" s="5">
        <v>230</v>
      </c>
      <c r="H6" s="5">
        <v>233</v>
      </c>
      <c r="I6" s="5">
        <v>274</v>
      </c>
      <c r="J6" s="5">
        <v>344</v>
      </c>
      <c r="K6" s="5">
        <v>361</v>
      </c>
      <c r="L6" s="5">
        <v>399</v>
      </c>
      <c r="M6" s="5">
        <v>368</v>
      </c>
      <c r="N6" s="5">
        <v>354</v>
      </c>
      <c r="O6" s="5">
        <v>299</v>
      </c>
      <c r="P6" s="5">
        <v>241</v>
      </c>
      <c r="Q6" s="5">
        <v>199</v>
      </c>
      <c r="R6" s="5">
        <v>176</v>
      </c>
      <c r="S6" s="5">
        <v>123</v>
      </c>
      <c r="T6" s="5">
        <v>109</v>
      </c>
      <c r="U6" s="5">
        <v>82</v>
      </c>
      <c r="V6" s="5">
        <v>97</v>
      </c>
      <c r="W6" s="5">
        <v>92</v>
      </c>
      <c r="X6" s="5">
        <v>73</v>
      </c>
      <c r="Y6" s="5">
        <v>50</v>
      </c>
      <c r="Z6" s="5">
        <v>58</v>
      </c>
      <c r="AA6" s="5">
        <v>43</v>
      </c>
      <c r="AB6" s="5">
        <v>38</v>
      </c>
      <c r="AC6" s="5">
        <v>33</v>
      </c>
      <c r="AD6" s="5">
        <v>35</v>
      </c>
      <c r="AE6" s="4">
        <v>17</v>
      </c>
      <c r="AF6" s="4">
        <v>22</v>
      </c>
      <c r="AG6" s="4">
        <v>11</v>
      </c>
      <c r="AH6" s="196">
        <v>12</v>
      </c>
      <c r="AI6" s="196">
        <v>7</v>
      </c>
      <c r="AJ6" s="196">
        <v>8</v>
      </c>
      <c r="AK6" s="196">
        <v>6</v>
      </c>
      <c r="AL6" s="196">
        <v>6</v>
      </c>
      <c r="AM6" s="196">
        <v>11</v>
      </c>
      <c r="AN6" s="196">
        <v>6</v>
      </c>
      <c r="AO6" s="196">
        <v>4</v>
      </c>
      <c r="AP6" s="196">
        <v>8</v>
      </c>
      <c r="AQ6" s="196">
        <v>4</v>
      </c>
      <c r="AR6" s="196">
        <v>3</v>
      </c>
      <c r="AS6" s="196">
        <v>6</v>
      </c>
      <c r="AT6" s="197">
        <v>26</v>
      </c>
      <c r="AU6" s="40">
        <v>112.5</v>
      </c>
      <c r="AV6" s="7">
        <v>119.5</v>
      </c>
      <c r="AW6" s="7">
        <v>36.9</v>
      </c>
    </row>
    <row r="7" spans="2:49" ht="12" customHeight="1" x14ac:dyDescent="0.15">
      <c r="B7" s="257" t="s">
        <v>1</v>
      </c>
      <c r="C7" s="210"/>
      <c r="D7" s="77">
        <v>2386</v>
      </c>
      <c r="E7" s="39">
        <v>119</v>
      </c>
      <c r="F7" s="39">
        <v>81</v>
      </c>
      <c r="G7" s="39">
        <v>109</v>
      </c>
      <c r="H7" s="39">
        <v>120</v>
      </c>
      <c r="I7" s="39">
        <v>133</v>
      </c>
      <c r="J7" s="39">
        <v>176</v>
      </c>
      <c r="K7" s="39">
        <v>159</v>
      </c>
      <c r="L7" s="39">
        <v>182</v>
      </c>
      <c r="M7" s="39">
        <v>171</v>
      </c>
      <c r="N7" s="39">
        <v>163</v>
      </c>
      <c r="O7" s="39">
        <v>150</v>
      </c>
      <c r="P7" s="39">
        <v>115</v>
      </c>
      <c r="Q7" s="39">
        <v>104</v>
      </c>
      <c r="R7" s="39">
        <v>78</v>
      </c>
      <c r="S7" s="39">
        <v>56</v>
      </c>
      <c r="T7" s="39">
        <v>50</v>
      </c>
      <c r="U7" s="39">
        <v>45</v>
      </c>
      <c r="V7" s="39">
        <v>59</v>
      </c>
      <c r="W7" s="39">
        <v>60</v>
      </c>
      <c r="X7" s="39">
        <v>36</v>
      </c>
      <c r="Y7" s="39">
        <v>30</v>
      </c>
      <c r="Z7" s="39">
        <v>28</v>
      </c>
      <c r="AA7" s="39">
        <v>18</v>
      </c>
      <c r="AB7" s="39">
        <v>19</v>
      </c>
      <c r="AC7" s="39">
        <v>16</v>
      </c>
      <c r="AD7" s="39">
        <v>13</v>
      </c>
      <c r="AE7" s="196">
        <v>9</v>
      </c>
      <c r="AF7" s="196">
        <v>16</v>
      </c>
      <c r="AG7" s="196">
        <v>4</v>
      </c>
      <c r="AH7" s="196">
        <v>9</v>
      </c>
      <c r="AI7" s="196">
        <v>3</v>
      </c>
      <c r="AJ7" s="196">
        <v>3</v>
      </c>
      <c r="AK7" s="196">
        <v>4</v>
      </c>
      <c r="AL7" s="196">
        <v>4</v>
      </c>
      <c r="AM7" s="196">
        <v>8</v>
      </c>
      <c r="AN7" s="196">
        <v>4</v>
      </c>
      <c r="AO7" s="196">
        <v>3</v>
      </c>
      <c r="AP7" s="196">
        <v>6</v>
      </c>
      <c r="AQ7" s="196">
        <v>2</v>
      </c>
      <c r="AR7" s="196">
        <v>2</v>
      </c>
      <c r="AS7" s="196">
        <v>3</v>
      </c>
      <c r="AT7" s="197">
        <v>16</v>
      </c>
      <c r="AU7" s="40">
        <v>113.4</v>
      </c>
      <c r="AV7" s="41">
        <v>121.2</v>
      </c>
      <c r="AW7" s="41">
        <v>39.200000000000003</v>
      </c>
    </row>
    <row r="8" spans="2:49" ht="12" customHeight="1" x14ac:dyDescent="0.15">
      <c r="B8" s="63"/>
      <c r="C8" s="15" t="s">
        <v>65</v>
      </c>
      <c r="D8" s="67">
        <v>1274</v>
      </c>
      <c r="E8" s="9">
        <v>63</v>
      </c>
      <c r="F8" s="9">
        <v>41</v>
      </c>
      <c r="G8" s="9">
        <v>55</v>
      </c>
      <c r="H8" s="9">
        <v>70</v>
      </c>
      <c r="I8" s="9">
        <v>80</v>
      </c>
      <c r="J8" s="9">
        <v>103</v>
      </c>
      <c r="K8" s="9">
        <v>83</v>
      </c>
      <c r="L8" s="9">
        <v>109</v>
      </c>
      <c r="M8" s="9">
        <v>73</v>
      </c>
      <c r="N8" s="9">
        <v>82</v>
      </c>
      <c r="O8" s="9">
        <v>76</v>
      </c>
      <c r="P8" s="9">
        <v>59</v>
      </c>
      <c r="Q8" s="9">
        <v>51</v>
      </c>
      <c r="R8" s="9">
        <v>45</v>
      </c>
      <c r="S8" s="9">
        <v>32</v>
      </c>
      <c r="T8" s="9">
        <v>21</v>
      </c>
      <c r="U8" s="9">
        <v>26</v>
      </c>
      <c r="V8" s="9">
        <v>34</v>
      </c>
      <c r="W8" s="9">
        <v>36</v>
      </c>
      <c r="X8" s="9">
        <v>16</v>
      </c>
      <c r="Y8" s="9">
        <v>20</v>
      </c>
      <c r="Z8" s="9">
        <v>16</v>
      </c>
      <c r="AA8" s="9">
        <v>8</v>
      </c>
      <c r="AB8" s="9">
        <v>15</v>
      </c>
      <c r="AC8" s="9">
        <v>11</v>
      </c>
      <c r="AD8" s="9">
        <v>8</v>
      </c>
      <c r="AE8" s="4">
        <v>3</v>
      </c>
      <c r="AF8" s="4">
        <v>8</v>
      </c>
      <c r="AG8" s="4">
        <v>1</v>
      </c>
      <c r="AH8" s="4">
        <v>5</v>
      </c>
      <c r="AI8" s="4">
        <v>1</v>
      </c>
      <c r="AJ8" s="4">
        <v>1</v>
      </c>
      <c r="AK8" s="4">
        <v>1</v>
      </c>
      <c r="AL8" s="4">
        <v>1</v>
      </c>
      <c r="AM8" s="4">
        <v>3</v>
      </c>
      <c r="AN8" s="4">
        <v>4</v>
      </c>
      <c r="AO8" s="4">
        <v>1</v>
      </c>
      <c r="AP8" s="4">
        <v>3</v>
      </c>
      <c r="AQ8" s="4">
        <v>1</v>
      </c>
      <c r="AR8" s="4">
        <v>2</v>
      </c>
      <c r="AS8" s="4">
        <v>3</v>
      </c>
      <c r="AT8" s="198">
        <v>3</v>
      </c>
      <c r="AU8" s="37">
        <v>111.8</v>
      </c>
      <c r="AV8" s="10">
        <v>120.4</v>
      </c>
      <c r="AW8" s="10">
        <v>37.299999999999997</v>
      </c>
    </row>
    <row r="9" spans="2:49" ht="12" customHeight="1" x14ac:dyDescent="0.15">
      <c r="B9" s="63"/>
      <c r="C9" s="15" t="s">
        <v>66</v>
      </c>
      <c r="D9" s="67">
        <v>555</v>
      </c>
      <c r="E9" s="9">
        <v>31</v>
      </c>
      <c r="F9" s="9">
        <v>12</v>
      </c>
      <c r="G9" s="9">
        <v>29</v>
      </c>
      <c r="H9" s="9">
        <v>31</v>
      </c>
      <c r="I9" s="9">
        <v>30</v>
      </c>
      <c r="J9" s="9">
        <v>31</v>
      </c>
      <c r="K9" s="9">
        <v>43</v>
      </c>
      <c r="L9" s="9">
        <v>36</v>
      </c>
      <c r="M9" s="9">
        <v>50</v>
      </c>
      <c r="N9" s="9">
        <v>34</v>
      </c>
      <c r="O9" s="9">
        <v>36</v>
      </c>
      <c r="P9" s="9">
        <v>26</v>
      </c>
      <c r="Q9" s="9">
        <v>27</v>
      </c>
      <c r="R9" s="9">
        <v>18</v>
      </c>
      <c r="S9" s="9">
        <v>13</v>
      </c>
      <c r="T9" s="9">
        <v>13</v>
      </c>
      <c r="U9" s="9">
        <v>11</v>
      </c>
      <c r="V9" s="9">
        <v>7</v>
      </c>
      <c r="W9" s="9">
        <v>12</v>
      </c>
      <c r="X9" s="9">
        <v>11</v>
      </c>
      <c r="Y9" s="9">
        <v>5</v>
      </c>
      <c r="Z9" s="9">
        <v>4</v>
      </c>
      <c r="AA9" s="9">
        <v>6</v>
      </c>
      <c r="AB9" s="9">
        <v>2</v>
      </c>
      <c r="AC9" s="9">
        <v>2</v>
      </c>
      <c r="AD9" s="9">
        <v>2</v>
      </c>
      <c r="AE9" s="4">
        <v>2</v>
      </c>
      <c r="AF9" s="4">
        <v>5</v>
      </c>
      <c r="AG9" s="4">
        <v>1</v>
      </c>
      <c r="AH9" s="4">
        <v>3</v>
      </c>
      <c r="AI9" s="4">
        <v>1</v>
      </c>
      <c r="AJ9" s="4">
        <v>2</v>
      </c>
      <c r="AK9" s="4">
        <v>3</v>
      </c>
      <c r="AL9" s="4">
        <v>2</v>
      </c>
      <c r="AM9" s="4">
        <v>2</v>
      </c>
      <c r="AN9" s="4">
        <v>0</v>
      </c>
      <c r="AO9" s="4">
        <v>1</v>
      </c>
      <c r="AP9" s="4">
        <v>1</v>
      </c>
      <c r="AQ9" s="4">
        <v>1</v>
      </c>
      <c r="AR9" s="4">
        <v>0</v>
      </c>
      <c r="AS9" s="4">
        <v>0</v>
      </c>
      <c r="AT9" s="198">
        <v>9</v>
      </c>
      <c r="AU9" s="37">
        <v>113.4</v>
      </c>
      <c r="AV9" s="10">
        <v>123.2</v>
      </c>
      <c r="AW9" s="10">
        <v>45</v>
      </c>
    </row>
    <row r="10" spans="2:49" ht="12" customHeight="1" x14ac:dyDescent="0.15">
      <c r="B10" s="63"/>
      <c r="C10" s="15" t="s">
        <v>67</v>
      </c>
      <c r="D10" s="67">
        <v>557</v>
      </c>
      <c r="E10" s="9">
        <v>25</v>
      </c>
      <c r="F10" s="9">
        <v>28</v>
      </c>
      <c r="G10" s="9">
        <v>25</v>
      </c>
      <c r="H10" s="9">
        <v>19</v>
      </c>
      <c r="I10" s="9">
        <v>23</v>
      </c>
      <c r="J10" s="9">
        <v>42</v>
      </c>
      <c r="K10" s="9">
        <v>33</v>
      </c>
      <c r="L10" s="9">
        <v>37</v>
      </c>
      <c r="M10" s="9">
        <v>48</v>
      </c>
      <c r="N10" s="9">
        <v>47</v>
      </c>
      <c r="O10" s="9">
        <v>38</v>
      </c>
      <c r="P10" s="9">
        <v>30</v>
      </c>
      <c r="Q10" s="9">
        <v>26</v>
      </c>
      <c r="R10" s="9">
        <v>15</v>
      </c>
      <c r="S10" s="9">
        <v>11</v>
      </c>
      <c r="T10" s="9">
        <v>16</v>
      </c>
      <c r="U10" s="9">
        <v>8</v>
      </c>
      <c r="V10" s="9">
        <v>18</v>
      </c>
      <c r="W10" s="9">
        <v>12</v>
      </c>
      <c r="X10" s="9">
        <v>9</v>
      </c>
      <c r="Y10" s="9">
        <v>5</v>
      </c>
      <c r="Z10" s="9">
        <v>8</v>
      </c>
      <c r="AA10" s="9">
        <v>4</v>
      </c>
      <c r="AB10" s="9">
        <v>2</v>
      </c>
      <c r="AC10" s="9">
        <v>3</v>
      </c>
      <c r="AD10" s="9">
        <v>3</v>
      </c>
      <c r="AE10" s="4">
        <v>4</v>
      </c>
      <c r="AF10" s="4">
        <v>3</v>
      </c>
      <c r="AG10" s="4">
        <v>2</v>
      </c>
      <c r="AH10" s="4">
        <v>1</v>
      </c>
      <c r="AI10" s="4">
        <v>1</v>
      </c>
      <c r="AJ10" s="4">
        <v>0</v>
      </c>
      <c r="AK10" s="4">
        <v>0</v>
      </c>
      <c r="AL10" s="4">
        <v>1</v>
      </c>
      <c r="AM10" s="4">
        <v>3</v>
      </c>
      <c r="AN10" s="4">
        <v>0</v>
      </c>
      <c r="AO10" s="4">
        <v>1</v>
      </c>
      <c r="AP10" s="4">
        <v>2</v>
      </c>
      <c r="AQ10" s="4">
        <v>0</v>
      </c>
      <c r="AR10" s="4">
        <v>0</v>
      </c>
      <c r="AS10" s="4">
        <v>0</v>
      </c>
      <c r="AT10" s="198">
        <v>4</v>
      </c>
      <c r="AU10" s="37">
        <v>114.6</v>
      </c>
      <c r="AV10" s="10">
        <v>121</v>
      </c>
      <c r="AW10" s="10">
        <v>37</v>
      </c>
    </row>
    <row r="11" spans="2:49" ht="12" customHeight="1" x14ac:dyDescent="0.15">
      <c r="B11" s="256" t="s">
        <v>5</v>
      </c>
      <c r="C11" s="215"/>
      <c r="D11" s="70">
        <v>2500</v>
      </c>
      <c r="E11" s="6">
        <v>123</v>
      </c>
      <c r="F11" s="6">
        <v>95</v>
      </c>
      <c r="G11" s="6">
        <v>121</v>
      </c>
      <c r="H11" s="6">
        <v>113</v>
      </c>
      <c r="I11" s="6">
        <v>141</v>
      </c>
      <c r="J11" s="6">
        <v>168</v>
      </c>
      <c r="K11" s="6">
        <v>202</v>
      </c>
      <c r="L11" s="6">
        <v>217</v>
      </c>
      <c r="M11" s="6">
        <v>197</v>
      </c>
      <c r="N11" s="6">
        <v>191</v>
      </c>
      <c r="O11" s="6">
        <v>149</v>
      </c>
      <c r="P11" s="6">
        <v>126</v>
      </c>
      <c r="Q11" s="6">
        <v>95</v>
      </c>
      <c r="R11" s="6">
        <v>98</v>
      </c>
      <c r="S11" s="6">
        <v>67</v>
      </c>
      <c r="T11" s="6">
        <v>59</v>
      </c>
      <c r="U11" s="6">
        <v>37</v>
      </c>
      <c r="V11" s="6">
        <v>38</v>
      </c>
      <c r="W11" s="6">
        <v>32</v>
      </c>
      <c r="X11" s="6">
        <v>37</v>
      </c>
      <c r="Y11" s="6">
        <v>20</v>
      </c>
      <c r="Z11" s="6">
        <v>30</v>
      </c>
      <c r="AA11" s="6">
        <v>25</v>
      </c>
      <c r="AB11" s="6">
        <v>19</v>
      </c>
      <c r="AC11" s="6">
        <v>17</v>
      </c>
      <c r="AD11" s="6">
        <v>22</v>
      </c>
      <c r="AE11" s="199">
        <v>8</v>
      </c>
      <c r="AF11" s="199">
        <v>6</v>
      </c>
      <c r="AG11" s="199">
        <v>7</v>
      </c>
      <c r="AH11" s="199">
        <v>3</v>
      </c>
      <c r="AI11" s="199">
        <v>4</v>
      </c>
      <c r="AJ11" s="199">
        <v>5</v>
      </c>
      <c r="AK11" s="199">
        <v>2</v>
      </c>
      <c r="AL11" s="199">
        <v>2</v>
      </c>
      <c r="AM11" s="199">
        <v>3</v>
      </c>
      <c r="AN11" s="199">
        <v>2</v>
      </c>
      <c r="AO11" s="199">
        <v>1</v>
      </c>
      <c r="AP11" s="199">
        <v>2</v>
      </c>
      <c r="AQ11" s="199">
        <v>2</v>
      </c>
      <c r="AR11" s="199">
        <v>1</v>
      </c>
      <c r="AS11" s="199">
        <v>3</v>
      </c>
      <c r="AT11" s="200">
        <v>10</v>
      </c>
      <c r="AU11" s="42">
        <v>111.7</v>
      </c>
      <c r="AV11" s="8">
        <v>118</v>
      </c>
      <c r="AW11" s="8">
        <v>34.5</v>
      </c>
    </row>
    <row r="12" spans="2:49" ht="12" customHeight="1" x14ac:dyDescent="0.15">
      <c r="B12" s="257" t="s">
        <v>164</v>
      </c>
      <c r="C12" s="210"/>
      <c r="D12" s="5">
        <v>126</v>
      </c>
      <c r="E12" s="5">
        <v>3</v>
      </c>
      <c r="F12" s="5">
        <v>2</v>
      </c>
      <c r="G12" s="5">
        <v>4</v>
      </c>
      <c r="H12" s="5">
        <v>2</v>
      </c>
      <c r="I12" s="5">
        <v>4</v>
      </c>
      <c r="J12" s="5">
        <v>7</v>
      </c>
      <c r="K12" s="5">
        <v>9</v>
      </c>
      <c r="L12" s="5">
        <v>8</v>
      </c>
      <c r="M12" s="5">
        <v>5</v>
      </c>
      <c r="N12" s="5">
        <v>6</v>
      </c>
      <c r="O12" s="5">
        <v>10</v>
      </c>
      <c r="P12" s="5">
        <v>10</v>
      </c>
      <c r="Q12" s="5">
        <v>7</v>
      </c>
      <c r="R12" s="5">
        <v>7</v>
      </c>
      <c r="S12" s="5">
        <v>1</v>
      </c>
      <c r="T12" s="5">
        <v>3</v>
      </c>
      <c r="U12" s="5">
        <v>4</v>
      </c>
      <c r="V12" s="5">
        <v>2</v>
      </c>
      <c r="W12" s="5">
        <v>1</v>
      </c>
      <c r="X12" s="5">
        <v>6</v>
      </c>
      <c r="Y12" s="5">
        <v>1</v>
      </c>
      <c r="Z12" s="5">
        <v>1</v>
      </c>
      <c r="AA12" s="5">
        <v>2</v>
      </c>
      <c r="AB12" s="5">
        <v>2</v>
      </c>
      <c r="AC12" s="5">
        <v>3</v>
      </c>
      <c r="AD12" s="5">
        <v>2</v>
      </c>
      <c r="AE12" s="4">
        <v>1</v>
      </c>
      <c r="AF12" s="4">
        <v>1</v>
      </c>
      <c r="AG12" s="4">
        <v>0</v>
      </c>
      <c r="AH12" s="4">
        <v>2</v>
      </c>
      <c r="AI12" s="4">
        <v>0</v>
      </c>
      <c r="AJ12" s="4">
        <v>2</v>
      </c>
      <c r="AK12" s="4">
        <v>0</v>
      </c>
      <c r="AL12" s="4">
        <v>0</v>
      </c>
      <c r="AM12" s="4">
        <v>0</v>
      </c>
      <c r="AN12" s="4">
        <v>2</v>
      </c>
      <c r="AO12" s="4">
        <v>0</v>
      </c>
      <c r="AP12" s="4">
        <v>0</v>
      </c>
      <c r="AQ12" s="4">
        <v>0</v>
      </c>
      <c r="AR12" s="4">
        <v>1</v>
      </c>
      <c r="AS12" s="4">
        <v>2</v>
      </c>
      <c r="AT12" s="198">
        <v>3</v>
      </c>
      <c r="AU12" s="37">
        <v>126.3</v>
      </c>
      <c r="AV12" s="7">
        <v>140.80000000000001</v>
      </c>
      <c r="AW12" s="7">
        <v>55.3</v>
      </c>
    </row>
    <row r="13" spans="2:49" ht="12" customHeight="1" x14ac:dyDescent="0.15">
      <c r="B13" s="257" t="s">
        <v>165</v>
      </c>
      <c r="C13" s="210"/>
      <c r="D13" s="5">
        <v>565</v>
      </c>
      <c r="E13" s="5">
        <v>31</v>
      </c>
      <c r="F13" s="5">
        <v>25</v>
      </c>
      <c r="G13" s="5">
        <v>25</v>
      </c>
      <c r="H13" s="5">
        <v>21</v>
      </c>
      <c r="I13" s="5">
        <v>19</v>
      </c>
      <c r="J13" s="5">
        <v>31</v>
      </c>
      <c r="K13" s="5">
        <v>44</v>
      </c>
      <c r="L13" s="5">
        <v>45</v>
      </c>
      <c r="M13" s="5">
        <v>41</v>
      </c>
      <c r="N13" s="5">
        <v>48</v>
      </c>
      <c r="O13" s="5">
        <v>35</v>
      </c>
      <c r="P13" s="5">
        <v>25</v>
      </c>
      <c r="Q13" s="5">
        <v>30</v>
      </c>
      <c r="R13" s="5">
        <v>35</v>
      </c>
      <c r="S13" s="5">
        <v>16</v>
      </c>
      <c r="T13" s="5">
        <v>14</v>
      </c>
      <c r="U13" s="5">
        <v>10</v>
      </c>
      <c r="V13" s="5">
        <v>11</v>
      </c>
      <c r="W13" s="5">
        <v>12</v>
      </c>
      <c r="X13" s="5">
        <v>12</v>
      </c>
      <c r="Y13" s="5">
        <v>2</v>
      </c>
      <c r="Z13" s="5">
        <v>6</v>
      </c>
      <c r="AA13" s="5">
        <v>5</v>
      </c>
      <c r="AB13" s="5">
        <v>4</v>
      </c>
      <c r="AC13" s="5">
        <v>2</v>
      </c>
      <c r="AD13" s="5">
        <v>6</v>
      </c>
      <c r="AE13" s="4">
        <v>1</v>
      </c>
      <c r="AF13" s="4">
        <v>1</v>
      </c>
      <c r="AG13" s="4">
        <v>4</v>
      </c>
      <c r="AH13" s="4">
        <v>0</v>
      </c>
      <c r="AI13" s="4">
        <v>1</v>
      </c>
      <c r="AJ13" s="4">
        <v>0</v>
      </c>
      <c r="AK13" s="4">
        <v>0</v>
      </c>
      <c r="AL13" s="4">
        <v>1</v>
      </c>
      <c r="AM13" s="4">
        <v>1</v>
      </c>
      <c r="AN13" s="4">
        <v>0</v>
      </c>
      <c r="AO13" s="4">
        <v>0</v>
      </c>
      <c r="AP13" s="4">
        <v>1</v>
      </c>
      <c r="AQ13" s="4">
        <v>0</v>
      </c>
      <c r="AR13" s="4">
        <v>0</v>
      </c>
      <c r="AS13" s="4">
        <v>0</v>
      </c>
      <c r="AT13" s="198">
        <v>0</v>
      </c>
      <c r="AU13" s="37">
        <v>115</v>
      </c>
      <c r="AV13" s="7">
        <v>118.7</v>
      </c>
      <c r="AW13" s="7">
        <v>31.3</v>
      </c>
    </row>
    <row r="14" spans="2:49" ht="12" customHeight="1" x14ac:dyDescent="0.15">
      <c r="B14" s="257" t="s">
        <v>76</v>
      </c>
      <c r="C14" s="210"/>
      <c r="D14" s="5">
        <v>488</v>
      </c>
      <c r="E14" s="5">
        <v>27</v>
      </c>
      <c r="F14" s="5">
        <v>18</v>
      </c>
      <c r="G14" s="5">
        <v>25</v>
      </c>
      <c r="H14" s="5">
        <v>30</v>
      </c>
      <c r="I14" s="5">
        <v>38</v>
      </c>
      <c r="J14" s="5">
        <v>33</v>
      </c>
      <c r="K14" s="5">
        <v>39</v>
      </c>
      <c r="L14" s="5">
        <v>41</v>
      </c>
      <c r="M14" s="5">
        <v>37</v>
      </c>
      <c r="N14" s="5">
        <v>32</v>
      </c>
      <c r="O14" s="5">
        <v>23</v>
      </c>
      <c r="P14" s="5">
        <v>26</v>
      </c>
      <c r="Q14" s="5">
        <v>17</v>
      </c>
      <c r="R14" s="5">
        <v>19</v>
      </c>
      <c r="S14" s="5">
        <v>11</v>
      </c>
      <c r="T14" s="5">
        <v>10</v>
      </c>
      <c r="U14" s="5">
        <v>8</v>
      </c>
      <c r="V14" s="5">
        <v>6</v>
      </c>
      <c r="W14" s="5">
        <v>6</v>
      </c>
      <c r="X14" s="5">
        <v>8</v>
      </c>
      <c r="Y14" s="5">
        <v>5</v>
      </c>
      <c r="Z14" s="5">
        <v>6</v>
      </c>
      <c r="AA14" s="5">
        <v>5</v>
      </c>
      <c r="AB14" s="5">
        <v>5</v>
      </c>
      <c r="AC14" s="5">
        <v>2</v>
      </c>
      <c r="AD14" s="5">
        <v>3</v>
      </c>
      <c r="AE14" s="4">
        <v>0</v>
      </c>
      <c r="AF14" s="4">
        <v>2</v>
      </c>
      <c r="AG14" s="4">
        <v>1</v>
      </c>
      <c r="AH14" s="4">
        <v>0</v>
      </c>
      <c r="AI14" s="4">
        <v>1</v>
      </c>
      <c r="AJ14" s="4">
        <v>1</v>
      </c>
      <c r="AK14" s="4">
        <v>0</v>
      </c>
      <c r="AL14" s="4">
        <v>1</v>
      </c>
      <c r="AM14" s="4">
        <v>0</v>
      </c>
      <c r="AN14" s="4">
        <v>0</v>
      </c>
      <c r="AO14" s="4">
        <v>1</v>
      </c>
      <c r="AP14" s="4">
        <v>0</v>
      </c>
      <c r="AQ14" s="4">
        <v>0</v>
      </c>
      <c r="AR14" s="4">
        <v>0</v>
      </c>
      <c r="AS14" s="4">
        <v>0</v>
      </c>
      <c r="AT14" s="198">
        <v>1</v>
      </c>
      <c r="AU14" s="37">
        <v>109.3</v>
      </c>
      <c r="AV14" s="7">
        <v>115.2</v>
      </c>
      <c r="AW14" s="7">
        <v>32.200000000000003</v>
      </c>
    </row>
    <row r="15" spans="2:49" ht="12" customHeight="1" x14ac:dyDescent="0.15">
      <c r="B15" s="257" t="s">
        <v>77</v>
      </c>
      <c r="C15" s="210"/>
      <c r="D15" s="5">
        <v>1746</v>
      </c>
      <c r="E15" s="5">
        <v>81</v>
      </c>
      <c r="F15" s="5">
        <v>66</v>
      </c>
      <c r="G15" s="5">
        <v>77</v>
      </c>
      <c r="H15" s="5">
        <v>88</v>
      </c>
      <c r="I15" s="5">
        <v>105</v>
      </c>
      <c r="J15" s="5">
        <v>136</v>
      </c>
      <c r="K15" s="5">
        <v>107</v>
      </c>
      <c r="L15" s="5">
        <v>149</v>
      </c>
      <c r="M15" s="5">
        <v>123</v>
      </c>
      <c r="N15" s="5">
        <v>120</v>
      </c>
      <c r="O15" s="5">
        <v>104</v>
      </c>
      <c r="P15" s="5">
        <v>83</v>
      </c>
      <c r="Q15" s="5">
        <v>70</v>
      </c>
      <c r="R15" s="5">
        <v>57</v>
      </c>
      <c r="S15" s="5">
        <v>43</v>
      </c>
      <c r="T15" s="5">
        <v>33</v>
      </c>
      <c r="U15" s="5">
        <v>36</v>
      </c>
      <c r="V15" s="5">
        <v>39</v>
      </c>
      <c r="W15" s="5">
        <v>42</v>
      </c>
      <c r="X15" s="5">
        <v>20</v>
      </c>
      <c r="Y15" s="5">
        <v>26</v>
      </c>
      <c r="Z15" s="5">
        <v>26</v>
      </c>
      <c r="AA15" s="5">
        <v>13</v>
      </c>
      <c r="AB15" s="5">
        <v>18</v>
      </c>
      <c r="AC15" s="5">
        <v>17</v>
      </c>
      <c r="AD15" s="5">
        <v>15</v>
      </c>
      <c r="AE15" s="4">
        <v>4</v>
      </c>
      <c r="AF15" s="4">
        <v>11</v>
      </c>
      <c r="AG15" s="4">
        <v>3</v>
      </c>
      <c r="AH15" s="4">
        <v>6</v>
      </c>
      <c r="AI15" s="4">
        <v>1</v>
      </c>
      <c r="AJ15" s="4">
        <v>1</v>
      </c>
      <c r="AK15" s="4">
        <v>2</v>
      </c>
      <c r="AL15" s="4">
        <v>1</v>
      </c>
      <c r="AM15" s="4">
        <v>4</v>
      </c>
      <c r="AN15" s="4">
        <v>4</v>
      </c>
      <c r="AO15" s="4">
        <v>1</v>
      </c>
      <c r="AP15" s="4">
        <v>3</v>
      </c>
      <c r="AQ15" s="4">
        <v>1</v>
      </c>
      <c r="AR15" s="4">
        <v>2</v>
      </c>
      <c r="AS15" s="4">
        <v>4</v>
      </c>
      <c r="AT15" s="198">
        <v>4</v>
      </c>
      <c r="AU15" s="37">
        <v>112.6</v>
      </c>
      <c r="AV15" s="7">
        <v>120.1</v>
      </c>
      <c r="AW15" s="7">
        <v>36.5</v>
      </c>
    </row>
    <row r="16" spans="2:49" ht="12" customHeight="1" x14ac:dyDescent="0.15">
      <c r="B16" s="257" t="s">
        <v>78</v>
      </c>
      <c r="C16" s="210"/>
      <c r="D16" s="5">
        <v>415</v>
      </c>
      <c r="E16" s="5">
        <v>18</v>
      </c>
      <c r="F16" s="5">
        <v>19</v>
      </c>
      <c r="G16" s="5">
        <v>17</v>
      </c>
      <c r="H16" s="5">
        <v>12</v>
      </c>
      <c r="I16" s="5">
        <v>19</v>
      </c>
      <c r="J16" s="5">
        <v>34</v>
      </c>
      <c r="K16" s="5">
        <v>29</v>
      </c>
      <c r="L16" s="5">
        <v>27</v>
      </c>
      <c r="M16" s="5">
        <v>32</v>
      </c>
      <c r="N16" s="5">
        <v>32</v>
      </c>
      <c r="O16" s="5">
        <v>32</v>
      </c>
      <c r="P16" s="5">
        <v>24</v>
      </c>
      <c r="Q16" s="5">
        <v>22</v>
      </c>
      <c r="R16" s="5">
        <v>11</v>
      </c>
      <c r="S16" s="5">
        <v>8</v>
      </c>
      <c r="T16" s="5">
        <v>13</v>
      </c>
      <c r="U16" s="5">
        <v>4</v>
      </c>
      <c r="V16" s="5">
        <v>14</v>
      </c>
      <c r="W16" s="5">
        <v>9</v>
      </c>
      <c r="X16" s="5">
        <v>7</v>
      </c>
      <c r="Y16" s="5">
        <v>3</v>
      </c>
      <c r="Z16" s="5">
        <v>4</v>
      </c>
      <c r="AA16" s="5">
        <v>3</v>
      </c>
      <c r="AB16" s="5">
        <v>2</v>
      </c>
      <c r="AC16" s="5">
        <v>1</v>
      </c>
      <c r="AD16" s="5">
        <v>1</v>
      </c>
      <c r="AE16" s="4">
        <v>3</v>
      </c>
      <c r="AF16" s="4">
        <v>1</v>
      </c>
      <c r="AG16" s="4">
        <v>2</v>
      </c>
      <c r="AH16" s="4">
        <v>1</v>
      </c>
      <c r="AI16" s="4">
        <v>1</v>
      </c>
      <c r="AJ16" s="4">
        <v>0</v>
      </c>
      <c r="AK16" s="4">
        <v>0</v>
      </c>
      <c r="AL16" s="4">
        <v>1</v>
      </c>
      <c r="AM16" s="4">
        <v>3</v>
      </c>
      <c r="AN16" s="4">
        <v>0</v>
      </c>
      <c r="AO16" s="4">
        <v>1</v>
      </c>
      <c r="AP16" s="4">
        <v>2</v>
      </c>
      <c r="AQ16" s="4">
        <v>0</v>
      </c>
      <c r="AR16" s="4">
        <v>0</v>
      </c>
      <c r="AS16" s="4">
        <v>0</v>
      </c>
      <c r="AT16" s="198">
        <v>3</v>
      </c>
      <c r="AU16" s="37">
        <v>115.1</v>
      </c>
      <c r="AV16" s="7">
        <v>121.2</v>
      </c>
      <c r="AW16" s="7">
        <v>36.9</v>
      </c>
    </row>
    <row r="17" spans="2:49" ht="12" customHeight="1" x14ac:dyDescent="0.15">
      <c r="B17" s="257" t="s">
        <v>166</v>
      </c>
      <c r="C17" s="210"/>
      <c r="D17" s="5">
        <v>78</v>
      </c>
      <c r="E17" s="5">
        <v>5</v>
      </c>
      <c r="F17" s="5">
        <v>6</v>
      </c>
      <c r="G17" s="5">
        <v>3</v>
      </c>
      <c r="H17" s="5">
        <v>1</v>
      </c>
      <c r="I17" s="5">
        <v>3</v>
      </c>
      <c r="J17" s="5">
        <v>5</v>
      </c>
      <c r="K17" s="5">
        <v>5</v>
      </c>
      <c r="L17" s="5">
        <v>6</v>
      </c>
      <c r="M17" s="5">
        <v>5</v>
      </c>
      <c r="N17" s="5">
        <v>3</v>
      </c>
      <c r="O17" s="5">
        <v>4</v>
      </c>
      <c r="P17" s="5">
        <v>5</v>
      </c>
      <c r="Q17" s="5">
        <v>3</v>
      </c>
      <c r="R17" s="5">
        <v>4</v>
      </c>
      <c r="S17" s="5">
        <v>7</v>
      </c>
      <c r="T17" s="5">
        <v>2</v>
      </c>
      <c r="U17" s="5">
        <v>0</v>
      </c>
      <c r="V17" s="5">
        <v>3</v>
      </c>
      <c r="W17" s="5">
        <v>1</v>
      </c>
      <c r="X17" s="5">
        <v>0</v>
      </c>
      <c r="Y17" s="5">
        <v>0</v>
      </c>
      <c r="Z17" s="5">
        <v>1</v>
      </c>
      <c r="AA17" s="5">
        <v>2</v>
      </c>
      <c r="AB17" s="5">
        <v>0</v>
      </c>
      <c r="AC17" s="5">
        <v>0</v>
      </c>
      <c r="AD17" s="5">
        <v>1</v>
      </c>
      <c r="AE17" s="4">
        <v>1</v>
      </c>
      <c r="AF17" s="4">
        <v>0</v>
      </c>
      <c r="AG17" s="4">
        <v>0</v>
      </c>
      <c r="AH17" s="4">
        <v>0</v>
      </c>
      <c r="AI17" s="4">
        <v>0</v>
      </c>
      <c r="AJ17" s="4">
        <v>1</v>
      </c>
      <c r="AK17" s="4">
        <v>0</v>
      </c>
      <c r="AL17" s="4">
        <v>0</v>
      </c>
      <c r="AM17" s="4">
        <v>1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198">
        <v>0</v>
      </c>
      <c r="AU17" s="37">
        <v>115.4</v>
      </c>
      <c r="AV17" s="7">
        <v>120.7</v>
      </c>
      <c r="AW17" s="7">
        <v>35.6</v>
      </c>
    </row>
    <row r="18" spans="2:49" ht="12" customHeight="1" x14ac:dyDescent="0.15">
      <c r="B18" s="257" t="s">
        <v>80</v>
      </c>
      <c r="C18" s="210"/>
      <c r="D18" s="5">
        <v>555</v>
      </c>
      <c r="E18" s="5">
        <v>31</v>
      </c>
      <c r="F18" s="5">
        <v>12</v>
      </c>
      <c r="G18" s="5">
        <v>29</v>
      </c>
      <c r="H18" s="5">
        <v>31</v>
      </c>
      <c r="I18" s="5">
        <v>30</v>
      </c>
      <c r="J18" s="5">
        <v>31</v>
      </c>
      <c r="K18" s="5">
        <v>43</v>
      </c>
      <c r="L18" s="5">
        <v>36</v>
      </c>
      <c r="M18" s="5">
        <v>50</v>
      </c>
      <c r="N18" s="5">
        <v>34</v>
      </c>
      <c r="O18" s="5">
        <v>36</v>
      </c>
      <c r="P18" s="5">
        <v>26</v>
      </c>
      <c r="Q18" s="5">
        <v>27</v>
      </c>
      <c r="R18" s="5">
        <v>18</v>
      </c>
      <c r="S18" s="5">
        <v>13</v>
      </c>
      <c r="T18" s="5">
        <v>13</v>
      </c>
      <c r="U18" s="5">
        <v>11</v>
      </c>
      <c r="V18" s="5">
        <v>7</v>
      </c>
      <c r="W18" s="5">
        <v>12</v>
      </c>
      <c r="X18" s="5">
        <v>11</v>
      </c>
      <c r="Y18" s="5">
        <v>5</v>
      </c>
      <c r="Z18" s="5">
        <v>4</v>
      </c>
      <c r="AA18" s="5">
        <v>6</v>
      </c>
      <c r="AB18" s="5">
        <v>2</v>
      </c>
      <c r="AC18" s="5">
        <v>2</v>
      </c>
      <c r="AD18" s="5">
        <v>2</v>
      </c>
      <c r="AE18" s="4">
        <v>2</v>
      </c>
      <c r="AF18" s="4">
        <v>5</v>
      </c>
      <c r="AG18" s="4">
        <v>1</v>
      </c>
      <c r="AH18" s="4">
        <v>3</v>
      </c>
      <c r="AI18" s="4">
        <v>1</v>
      </c>
      <c r="AJ18" s="4">
        <v>2</v>
      </c>
      <c r="AK18" s="4">
        <v>3</v>
      </c>
      <c r="AL18" s="4">
        <v>2</v>
      </c>
      <c r="AM18" s="4">
        <v>2</v>
      </c>
      <c r="AN18" s="4">
        <v>0</v>
      </c>
      <c r="AO18" s="4">
        <v>1</v>
      </c>
      <c r="AP18" s="4">
        <v>1</v>
      </c>
      <c r="AQ18" s="4">
        <v>1</v>
      </c>
      <c r="AR18" s="4">
        <v>0</v>
      </c>
      <c r="AS18" s="4">
        <v>0</v>
      </c>
      <c r="AT18" s="198">
        <v>9</v>
      </c>
      <c r="AU18" s="37">
        <v>113.4</v>
      </c>
      <c r="AV18" s="7">
        <v>123.2</v>
      </c>
      <c r="AW18" s="7">
        <v>45</v>
      </c>
    </row>
    <row r="19" spans="2:49" ht="12" customHeight="1" x14ac:dyDescent="0.15">
      <c r="B19" s="257" t="s">
        <v>99</v>
      </c>
      <c r="C19" s="210"/>
      <c r="D19" s="5">
        <v>170</v>
      </c>
      <c r="E19" s="5">
        <v>6</v>
      </c>
      <c r="F19" s="5">
        <v>2</v>
      </c>
      <c r="G19" s="5">
        <v>9</v>
      </c>
      <c r="H19" s="5">
        <v>11</v>
      </c>
      <c r="I19" s="5">
        <v>8</v>
      </c>
      <c r="J19" s="5">
        <v>13</v>
      </c>
      <c r="K19" s="5">
        <v>14</v>
      </c>
      <c r="L19" s="5">
        <v>13</v>
      </c>
      <c r="M19" s="5">
        <v>17</v>
      </c>
      <c r="N19" s="5">
        <v>20</v>
      </c>
      <c r="O19" s="5">
        <v>9</v>
      </c>
      <c r="P19" s="5">
        <v>7</v>
      </c>
      <c r="Q19" s="5">
        <v>6</v>
      </c>
      <c r="R19" s="5">
        <v>7</v>
      </c>
      <c r="S19" s="5">
        <v>2</v>
      </c>
      <c r="T19" s="5">
        <v>2</v>
      </c>
      <c r="U19" s="5">
        <v>4</v>
      </c>
      <c r="V19" s="5">
        <v>4</v>
      </c>
      <c r="W19" s="5">
        <v>3</v>
      </c>
      <c r="X19" s="5">
        <v>0</v>
      </c>
      <c r="Y19" s="5">
        <v>0</v>
      </c>
      <c r="Z19" s="5">
        <v>1</v>
      </c>
      <c r="AA19" s="5">
        <v>2</v>
      </c>
      <c r="AB19" s="5">
        <v>1</v>
      </c>
      <c r="AC19" s="5">
        <v>1</v>
      </c>
      <c r="AD19" s="5">
        <v>0</v>
      </c>
      <c r="AE19" s="4">
        <v>1</v>
      </c>
      <c r="AF19" s="4">
        <v>0</v>
      </c>
      <c r="AG19" s="4">
        <v>0</v>
      </c>
      <c r="AH19" s="4">
        <v>0</v>
      </c>
      <c r="AI19" s="4">
        <v>2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2</v>
      </c>
      <c r="AR19" s="4">
        <v>0</v>
      </c>
      <c r="AS19" s="4">
        <v>0</v>
      </c>
      <c r="AT19" s="198">
        <v>3</v>
      </c>
      <c r="AU19" s="37">
        <v>111.9</v>
      </c>
      <c r="AV19" s="7">
        <v>120.3</v>
      </c>
      <c r="AW19" s="7">
        <v>40.799999999999997</v>
      </c>
    </row>
    <row r="20" spans="2:49" ht="12" customHeight="1" x14ac:dyDescent="0.15">
      <c r="B20" s="257" t="s">
        <v>100</v>
      </c>
      <c r="C20" s="210"/>
      <c r="D20" s="5">
        <v>110</v>
      </c>
      <c r="E20" s="5">
        <v>8</v>
      </c>
      <c r="F20" s="5">
        <v>5</v>
      </c>
      <c r="G20" s="5">
        <v>4</v>
      </c>
      <c r="H20" s="5">
        <v>5</v>
      </c>
      <c r="I20" s="5">
        <v>9</v>
      </c>
      <c r="J20" s="5">
        <v>6</v>
      </c>
      <c r="K20" s="5">
        <v>14</v>
      </c>
      <c r="L20" s="5">
        <v>15</v>
      </c>
      <c r="M20" s="5">
        <v>6</v>
      </c>
      <c r="N20" s="5">
        <v>9</v>
      </c>
      <c r="O20" s="5">
        <v>8</v>
      </c>
      <c r="P20" s="5">
        <v>4</v>
      </c>
      <c r="Q20" s="5">
        <v>0</v>
      </c>
      <c r="R20" s="5">
        <v>4</v>
      </c>
      <c r="S20" s="5">
        <v>2</v>
      </c>
      <c r="T20" s="5">
        <v>3</v>
      </c>
      <c r="U20" s="5">
        <v>1</v>
      </c>
      <c r="V20" s="5">
        <v>3</v>
      </c>
      <c r="W20" s="5">
        <v>1</v>
      </c>
      <c r="X20" s="5">
        <v>0</v>
      </c>
      <c r="Y20" s="5">
        <v>2</v>
      </c>
      <c r="Z20" s="5">
        <v>0</v>
      </c>
      <c r="AA20" s="5">
        <v>0</v>
      </c>
      <c r="AB20" s="5">
        <v>1</v>
      </c>
      <c r="AC20" s="5">
        <v>0</v>
      </c>
      <c r="AD20" s="5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198">
        <v>0</v>
      </c>
      <c r="AU20" s="37">
        <v>105.8</v>
      </c>
      <c r="AV20" s="7">
        <v>109.1</v>
      </c>
      <c r="AW20" s="7">
        <v>24.3</v>
      </c>
    </row>
    <row r="21" spans="2:49" ht="12" customHeight="1" x14ac:dyDescent="0.15">
      <c r="B21" s="257" t="s">
        <v>87</v>
      </c>
      <c r="C21" s="210"/>
      <c r="D21" s="5">
        <v>320</v>
      </c>
      <c r="E21" s="5">
        <v>12</v>
      </c>
      <c r="F21" s="5">
        <v>6</v>
      </c>
      <c r="G21" s="5">
        <v>11</v>
      </c>
      <c r="H21" s="5">
        <v>12</v>
      </c>
      <c r="I21" s="5">
        <v>18</v>
      </c>
      <c r="J21" s="5">
        <v>23</v>
      </c>
      <c r="K21" s="5">
        <v>31</v>
      </c>
      <c r="L21" s="5">
        <v>27</v>
      </c>
      <c r="M21" s="5">
        <v>30</v>
      </c>
      <c r="N21" s="5">
        <v>32</v>
      </c>
      <c r="O21" s="5">
        <v>17</v>
      </c>
      <c r="P21" s="5">
        <v>14</v>
      </c>
      <c r="Q21" s="5">
        <v>12</v>
      </c>
      <c r="R21" s="5">
        <v>11</v>
      </c>
      <c r="S21" s="5">
        <v>9</v>
      </c>
      <c r="T21" s="5">
        <v>10</v>
      </c>
      <c r="U21" s="5">
        <v>3</v>
      </c>
      <c r="V21" s="5">
        <v>8</v>
      </c>
      <c r="W21" s="5">
        <v>3</v>
      </c>
      <c r="X21" s="5">
        <v>5</v>
      </c>
      <c r="Y21" s="5">
        <v>4</v>
      </c>
      <c r="Z21" s="5">
        <v>7</v>
      </c>
      <c r="AA21" s="5">
        <v>2</v>
      </c>
      <c r="AB21" s="5">
        <v>1</v>
      </c>
      <c r="AC21" s="5">
        <v>1</v>
      </c>
      <c r="AD21" s="5">
        <v>2</v>
      </c>
      <c r="AE21" s="4">
        <v>3</v>
      </c>
      <c r="AF21" s="4">
        <v>1</v>
      </c>
      <c r="AG21" s="4">
        <v>0</v>
      </c>
      <c r="AH21" s="4">
        <v>0</v>
      </c>
      <c r="AI21" s="4">
        <v>0</v>
      </c>
      <c r="AJ21" s="4">
        <v>1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1</v>
      </c>
      <c r="AQ21" s="4">
        <v>0</v>
      </c>
      <c r="AR21" s="4">
        <v>0</v>
      </c>
      <c r="AS21" s="4">
        <v>0</v>
      </c>
      <c r="AT21" s="198">
        <v>3</v>
      </c>
      <c r="AU21" s="37">
        <v>113.9</v>
      </c>
      <c r="AV21" s="7">
        <v>120.1</v>
      </c>
      <c r="AW21" s="7">
        <v>33.700000000000003</v>
      </c>
    </row>
    <row r="22" spans="2:49" ht="12" customHeight="1" x14ac:dyDescent="0.15">
      <c r="B22" s="256" t="s">
        <v>101</v>
      </c>
      <c r="C22" s="215"/>
      <c r="D22" s="6">
        <v>313</v>
      </c>
      <c r="E22" s="6">
        <v>20</v>
      </c>
      <c r="F22" s="6">
        <v>15</v>
      </c>
      <c r="G22" s="6">
        <v>26</v>
      </c>
      <c r="H22" s="6">
        <v>20</v>
      </c>
      <c r="I22" s="6">
        <v>21</v>
      </c>
      <c r="J22" s="6">
        <v>25</v>
      </c>
      <c r="K22" s="6">
        <v>26</v>
      </c>
      <c r="L22" s="6">
        <v>32</v>
      </c>
      <c r="M22" s="6">
        <v>22</v>
      </c>
      <c r="N22" s="6">
        <v>18</v>
      </c>
      <c r="O22" s="6">
        <v>21</v>
      </c>
      <c r="P22" s="6">
        <v>17</v>
      </c>
      <c r="Q22" s="6">
        <v>5</v>
      </c>
      <c r="R22" s="6">
        <v>3</v>
      </c>
      <c r="S22" s="6">
        <v>11</v>
      </c>
      <c r="T22" s="6">
        <v>6</v>
      </c>
      <c r="U22" s="6">
        <v>1</v>
      </c>
      <c r="V22" s="6">
        <v>0</v>
      </c>
      <c r="W22" s="6">
        <v>2</v>
      </c>
      <c r="X22" s="6">
        <v>4</v>
      </c>
      <c r="Y22" s="6">
        <v>2</v>
      </c>
      <c r="Z22" s="6">
        <v>2</v>
      </c>
      <c r="AA22" s="6">
        <v>3</v>
      </c>
      <c r="AB22" s="6">
        <v>2</v>
      </c>
      <c r="AC22" s="6">
        <v>4</v>
      </c>
      <c r="AD22" s="6">
        <v>3</v>
      </c>
      <c r="AE22" s="199">
        <v>1</v>
      </c>
      <c r="AF22" s="199">
        <v>0</v>
      </c>
      <c r="AG22" s="199">
        <v>0</v>
      </c>
      <c r="AH22" s="199">
        <v>0</v>
      </c>
      <c r="AI22" s="199">
        <v>0</v>
      </c>
      <c r="AJ22" s="199">
        <v>0</v>
      </c>
      <c r="AK22" s="199">
        <v>1</v>
      </c>
      <c r="AL22" s="199">
        <v>0</v>
      </c>
      <c r="AM22" s="199">
        <v>0</v>
      </c>
      <c r="AN22" s="199">
        <v>0</v>
      </c>
      <c r="AO22" s="199">
        <v>0</v>
      </c>
      <c r="AP22" s="199">
        <v>0</v>
      </c>
      <c r="AQ22" s="199">
        <v>0</v>
      </c>
      <c r="AR22" s="199">
        <v>0</v>
      </c>
      <c r="AS22" s="199">
        <v>0</v>
      </c>
      <c r="AT22" s="200">
        <v>0</v>
      </c>
      <c r="AU22" s="42">
        <v>105.4</v>
      </c>
      <c r="AV22" s="8">
        <v>109.9</v>
      </c>
      <c r="AW22" s="8">
        <v>28.9</v>
      </c>
    </row>
    <row r="23" spans="2:49" ht="12" customHeight="1" x14ac:dyDescent="0.15">
      <c r="B23" s="257" t="s">
        <v>6</v>
      </c>
      <c r="C23" s="210"/>
      <c r="D23" s="5">
        <v>126</v>
      </c>
      <c r="E23" s="5">
        <v>3</v>
      </c>
      <c r="F23" s="5">
        <v>2</v>
      </c>
      <c r="G23" s="5">
        <v>4</v>
      </c>
      <c r="H23" s="5">
        <v>2</v>
      </c>
      <c r="I23" s="5">
        <v>4</v>
      </c>
      <c r="J23" s="5">
        <v>7</v>
      </c>
      <c r="K23" s="5">
        <v>9</v>
      </c>
      <c r="L23" s="5">
        <v>8</v>
      </c>
      <c r="M23" s="5">
        <v>5</v>
      </c>
      <c r="N23" s="5">
        <v>6</v>
      </c>
      <c r="O23" s="5">
        <v>10</v>
      </c>
      <c r="P23" s="5">
        <v>10</v>
      </c>
      <c r="Q23" s="5">
        <v>7</v>
      </c>
      <c r="R23" s="5">
        <v>7</v>
      </c>
      <c r="S23" s="5">
        <v>1</v>
      </c>
      <c r="T23" s="5">
        <v>3</v>
      </c>
      <c r="U23" s="5">
        <v>4</v>
      </c>
      <c r="V23" s="5">
        <v>2</v>
      </c>
      <c r="W23" s="5">
        <v>1</v>
      </c>
      <c r="X23" s="5">
        <v>6</v>
      </c>
      <c r="Y23" s="5">
        <v>1</v>
      </c>
      <c r="Z23" s="5">
        <v>1</v>
      </c>
      <c r="AA23" s="5">
        <v>2</v>
      </c>
      <c r="AB23" s="5">
        <v>2</v>
      </c>
      <c r="AC23" s="5">
        <v>3</v>
      </c>
      <c r="AD23" s="5">
        <v>2</v>
      </c>
      <c r="AE23" s="4">
        <v>1</v>
      </c>
      <c r="AF23" s="4">
        <v>1</v>
      </c>
      <c r="AG23" s="4">
        <v>0</v>
      </c>
      <c r="AH23" s="4">
        <v>2</v>
      </c>
      <c r="AI23" s="4">
        <v>0</v>
      </c>
      <c r="AJ23" s="4">
        <v>2</v>
      </c>
      <c r="AK23" s="4">
        <v>0</v>
      </c>
      <c r="AL23" s="4">
        <v>0</v>
      </c>
      <c r="AM23" s="4">
        <v>0</v>
      </c>
      <c r="AN23" s="4">
        <v>2</v>
      </c>
      <c r="AO23" s="4">
        <v>0</v>
      </c>
      <c r="AP23" s="4">
        <v>0</v>
      </c>
      <c r="AQ23" s="4">
        <v>0</v>
      </c>
      <c r="AR23" s="4">
        <v>1</v>
      </c>
      <c r="AS23" s="4">
        <v>2</v>
      </c>
      <c r="AT23" s="198">
        <v>3</v>
      </c>
      <c r="AU23" s="37">
        <v>126.3</v>
      </c>
      <c r="AV23" s="7">
        <v>140.80000000000001</v>
      </c>
      <c r="AW23" s="7">
        <v>55.3</v>
      </c>
    </row>
    <row r="24" spans="2:49" ht="12" customHeight="1" x14ac:dyDescent="0.15">
      <c r="B24" s="257" t="s">
        <v>7</v>
      </c>
      <c r="C24" s="210"/>
      <c r="D24" s="5">
        <v>82</v>
      </c>
      <c r="E24" s="5">
        <v>3</v>
      </c>
      <c r="F24" s="5">
        <v>3</v>
      </c>
      <c r="G24" s="5">
        <v>4</v>
      </c>
      <c r="H24" s="5">
        <v>5</v>
      </c>
      <c r="I24" s="5">
        <v>4</v>
      </c>
      <c r="J24" s="5">
        <v>5</v>
      </c>
      <c r="K24" s="5">
        <v>9</v>
      </c>
      <c r="L24" s="5">
        <v>3</v>
      </c>
      <c r="M24" s="5">
        <v>2</v>
      </c>
      <c r="N24" s="5">
        <v>3</v>
      </c>
      <c r="O24" s="5">
        <v>5</v>
      </c>
      <c r="P24" s="5">
        <v>2</v>
      </c>
      <c r="Q24" s="5">
        <v>6</v>
      </c>
      <c r="R24" s="5">
        <v>6</v>
      </c>
      <c r="S24" s="5">
        <v>3</v>
      </c>
      <c r="T24" s="5">
        <v>1</v>
      </c>
      <c r="U24" s="5">
        <v>3</v>
      </c>
      <c r="V24" s="5">
        <v>2</v>
      </c>
      <c r="W24" s="5">
        <v>2</v>
      </c>
      <c r="X24" s="5">
        <v>3</v>
      </c>
      <c r="Y24" s="5">
        <v>0</v>
      </c>
      <c r="Z24" s="5">
        <v>0</v>
      </c>
      <c r="AA24" s="5">
        <v>2</v>
      </c>
      <c r="AB24" s="5">
        <v>2</v>
      </c>
      <c r="AC24" s="5">
        <v>1</v>
      </c>
      <c r="AD24" s="5">
        <v>1</v>
      </c>
      <c r="AE24" s="4">
        <v>0</v>
      </c>
      <c r="AF24" s="4">
        <v>0</v>
      </c>
      <c r="AG24" s="4">
        <v>1</v>
      </c>
      <c r="AH24" s="4">
        <v>0</v>
      </c>
      <c r="AI24" s="4">
        <v>0</v>
      </c>
      <c r="AJ24" s="4">
        <v>0</v>
      </c>
      <c r="AK24" s="4">
        <v>0</v>
      </c>
      <c r="AL24" s="4">
        <v>1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198">
        <v>0</v>
      </c>
      <c r="AU24" s="37">
        <v>118.9</v>
      </c>
      <c r="AV24" s="7">
        <v>123.6</v>
      </c>
      <c r="AW24" s="7">
        <v>35.299999999999997</v>
      </c>
    </row>
    <row r="25" spans="2:49" x14ac:dyDescent="0.15">
      <c r="B25" s="257" t="s">
        <v>8</v>
      </c>
      <c r="C25" s="210"/>
      <c r="D25" s="5">
        <v>78</v>
      </c>
      <c r="E25" s="5">
        <v>6</v>
      </c>
      <c r="F25" s="5">
        <v>5</v>
      </c>
      <c r="G25" s="5">
        <v>3</v>
      </c>
      <c r="H25" s="5">
        <v>3</v>
      </c>
      <c r="I25" s="5">
        <v>1</v>
      </c>
      <c r="J25" s="5">
        <v>1</v>
      </c>
      <c r="K25" s="5">
        <v>7</v>
      </c>
      <c r="L25" s="5">
        <v>8</v>
      </c>
      <c r="M25" s="5">
        <v>8</v>
      </c>
      <c r="N25" s="5">
        <v>9</v>
      </c>
      <c r="O25" s="5">
        <v>5</v>
      </c>
      <c r="P25" s="5">
        <v>4</v>
      </c>
      <c r="Q25" s="5">
        <v>1</v>
      </c>
      <c r="R25" s="5">
        <v>4</v>
      </c>
      <c r="S25" s="5">
        <v>3</v>
      </c>
      <c r="T25" s="5">
        <v>2</v>
      </c>
      <c r="U25" s="5">
        <v>0</v>
      </c>
      <c r="V25" s="5">
        <v>2</v>
      </c>
      <c r="W25" s="5">
        <v>0</v>
      </c>
      <c r="X25" s="5">
        <v>0</v>
      </c>
      <c r="Y25" s="5">
        <v>0</v>
      </c>
      <c r="Z25" s="5">
        <v>1</v>
      </c>
      <c r="AA25" s="5">
        <v>1</v>
      </c>
      <c r="AB25" s="5">
        <v>1</v>
      </c>
      <c r="AC25" s="5">
        <v>0</v>
      </c>
      <c r="AD25" s="5">
        <v>2</v>
      </c>
      <c r="AE25" s="4">
        <v>0</v>
      </c>
      <c r="AF25" s="4">
        <v>0</v>
      </c>
      <c r="AG25" s="4">
        <v>1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198">
        <v>0</v>
      </c>
      <c r="AU25" s="37">
        <v>111</v>
      </c>
      <c r="AV25" s="7">
        <v>115.8</v>
      </c>
      <c r="AW25" s="7">
        <v>30.7</v>
      </c>
    </row>
    <row r="26" spans="2:49" x14ac:dyDescent="0.15">
      <c r="B26" s="257" t="s">
        <v>9</v>
      </c>
      <c r="C26" s="210"/>
      <c r="D26" s="5">
        <v>116</v>
      </c>
      <c r="E26" s="5">
        <v>7</v>
      </c>
      <c r="F26" s="5">
        <v>3</v>
      </c>
      <c r="G26" s="5">
        <v>7</v>
      </c>
      <c r="H26" s="5">
        <v>3</v>
      </c>
      <c r="I26" s="5">
        <v>4</v>
      </c>
      <c r="J26" s="5">
        <v>9</v>
      </c>
      <c r="K26" s="5">
        <v>8</v>
      </c>
      <c r="L26" s="5">
        <v>8</v>
      </c>
      <c r="M26" s="5">
        <v>8</v>
      </c>
      <c r="N26" s="5">
        <v>13</v>
      </c>
      <c r="O26" s="5">
        <v>6</v>
      </c>
      <c r="P26" s="5">
        <v>4</v>
      </c>
      <c r="Q26" s="5">
        <v>6</v>
      </c>
      <c r="R26" s="5">
        <v>9</v>
      </c>
      <c r="S26" s="5">
        <v>5</v>
      </c>
      <c r="T26" s="5">
        <v>3</v>
      </c>
      <c r="U26" s="5">
        <v>0</v>
      </c>
      <c r="V26" s="5">
        <v>2</v>
      </c>
      <c r="W26" s="5">
        <v>3</v>
      </c>
      <c r="X26" s="5">
        <v>4</v>
      </c>
      <c r="Y26" s="5">
        <v>0</v>
      </c>
      <c r="Z26" s="5">
        <v>0</v>
      </c>
      <c r="AA26" s="5">
        <v>1</v>
      </c>
      <c r="AB26" s="5">
        <v>0</v>
      </c>
      <c r="AC26" s="5">
        <v>0</v>
      </c>
      <c r="AD26" s="5">
        <v>1</v>
      </c>
      <c r="AE26" s="4">
        <v>0</v>
      </c>
      <c r="AF26" s="4">
        <v>1</v>
      </c>
      <c r="AG26" s="4">
        <v>1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198">
        <v>0</v>
      </c>
      <c r="AU26" s="37">
        <v>115.1</v>
      </c>
      <c r="AV26" s="7">
        <v>117.6</v>
      </c>
      <c r="AW26" s="7">
        <v>28.9</v>
      </c>
    </row>
    <row r="27" spans="2:49" x14ac:dyDescent="0.15">
      <c r="B27" s="257" t="s">
        <v>10</v>
      </c>
      <c r="C27" s="210"/>
      <c r="D27" s="5">
        <v>106</v>
      </c>
      <c r="E27" s="5">
        <v>8</v>
      </c>
      <c r="F27" s="5">
        <v>2</v>
      </c>
      <c r="G27" s="5">
        <v>4</v>
      </c>
      <c r="H27" s="5">
        <v>5</v>
      </c>
      <c r="I27" s="5">
        <v>5</v>
      </c>
      <c r="J27" s="5">
        <v>8</v>
      </c>
      <c r="K27" s="5">
        <v>10</v>
      </c>
      <c r="L27" s="5">
        <v>9</v>
      </c>
      <c r="M27" s="5">
        <v>6</v>
      </c>
      <c r="N27" s="5">
        <v>5</v>
      </c>
      <c r="O27" s="5">
        <v>5</v>
      </c>
      <c r="P27" s="5">
        <v>6</v>
      </c>
      <c r="Q27" s="5">
        <v>9</v>
      </c>
      <c r="R27" s="5">
        <v>7</v>
      </c>
      <c r="S27" s="5">
        <v>2</v>
      </c>
      <c r="T27" s="5">
        <v>1</v>
      </c>
      <c r="U27" s="5">
        <v>1</v>
      </c>
      <c r="V27" s="5">
        <v>3</v>
      </c>
      <c r="W27" s="5">
        <v>2</v>
      </c>
      <c r="X27" s="5">
        <v>1</v>
      </c>
      <c r="Y27" s="5">
        <v>0</v>
      </c>
      <c r="Z27" s="5">
        <v>3</v>
      </c>
      <c r="AA27" s="5">
        <v>1</v>
      </c>
      <c r="AB27" s="5">
        <v>1</v>
      </c>
      <c r="AC27" s="5">
        <v>0</v>
      </c>
      <c r="AD27" s="5">
        <v>1</v>
      </c>
      <c r="AE27" s="4">
        <v>0</v>
      </c>
      <c r="AF27" s="4">
        <v>0</v>
      </c>
      <c r="AG27" s="4">
        <v>0</v>
      </c>
      <c r="AH27" s="4">
        <v>0</v>
      </c>
      <c r="AI27" s="4">
        <v>1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198">
        <v>0</v>
      </c>
      <c r="AU27" s="43">
        <v>113.5</v>
      </c>
      <c r="AV27" s="51">
        <v>116.7</v>
      </c>
      <c r="AW27" s="51">
        <v>30.2</v>
      </c>
    </row>
    <row r="28" spans="2:49" x14ac:dyDescent="0.15">
      <c r="B28" s="257" t="s">
        <v>11</v>
      </c>
      <c r="C28" s="210"/>
      <c r="D28" s="5">
        <v>66</v>
      </c>
      <c r="E28" s="5">
        <v>1</v>
      </c>
      <c r="F28" s="5">
        <v>5</v>
      </c>
      <c r="G28" s="5">
        <v>4</v>
      </c>
      <c r="H28" s="5">
        <v>1</v>
      </c>
      <c r="I28" s="5">
        <v>2</v>
      </c>
      <c r="J28" s="5">
        <v>3</v>
      </c>
      <c r="K28" s="5">
        <v>2</v>
      </c>
      <c r="L28" s="5">
        <v>7</v>
      </c>
      <c r="M28" s="5">
        <v>5</v>
      </c>
      <c r="N28" s="5">
        <v>5</v>
      </c>
      <c r="O28" s="5">
        <v>1</v>
      </c>
      <c r="P28" s="5">
        <v>4</v>
      </c>
      <c r="Q28" s="5">
        <v>1</v>
      </c>
      <c r="R28" s="5">
        <v>4</v>
      </c>
      <c r="S28" s="5">
        <v>2</v>
      </c>
      <c r="T28" s="5">
        <v>3</v>
      </c>
      <c r="U28" s="5">
        <v>2</v>
      </c>
      <c r="V28" s="5">
        <v>1</v>
      </c>
      <c r="W28" s="5">
        <v>4</v>
      </c>
      <c r="X28" s="5">
        <v>2</v>
      </c>
      <c r="Y28" s="5">
        <v>2</v>
      </c>
      <c r="Z28" s="5">
        <v>1</v>
      </c>
      <c r="AA28" s="5">
        <v>0</v>
      </c>
      <c r="AB28" s="5">
        <v>0</v>
      </c>
      <c r="AC28" s="5">
        <v>0</v>
      </c>
      <c r="AD28" s="5">
        <v>0</v>
      </c>
      <c r="AE28" s="4">
        <v>1</v>
      </c>
      <c r="AF28" s="4">
        <v>0</v>
      </c>
      <c r="AG28" s="4">
        <v>1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1</v>
      </c>
      <c r="AN28" s="4">
        <v>0</v>
      </c>
      <c r="AO28" s="4">
        <v>0</v>
      </c>
      <c r="AP28" s="4">
        <v>1</v>
      </c>
      <c r="AQ28" s="4">
        <v>0</v>
      </c>
      <c r="AR28" s="4">
        <v>0</v>
      </c>
      <c r="AS28" s="4">
        <v>0</v>
      </c>
      <c r="AT28" s="198">
        <v>0</v>
      </c>
      <c r="AU28" s="37">
        <v>118.4</v>
      </c>
      <c r="AV28" s="7">
        <v>126.9</v>
      </c>
      <c r="AW28" s="51">
        <v>38.9</v>
      </c>
    </row>
    <row r="29" spans="2:49" x14ac:dyDescent="0.15">
      <c r="B29" s="257" t="s">
        <v>12</v>
      </c>
      <c r="C29" s="210"/>
      <c r="D29" s="5">
        <v>117</v>
      </c>
      <c r="E29" s="5">
        <v>6</v>
      </c>
      <c r="F29" s="5">
        <v>7</v>
      </c>
      <c r="G29" s="5">
        <v>3</v>
      </c>
      <c r="H29" s="5">
        <v>4</v>
      </c>
      <c r="I29" s="5">
        <v>3</v>
      </c>
      <c r="J29" s="5">
        <v>5</v>
      </c>
      <c r="K29" s="5">
        <v>8</v>
      </c>
      <c r="L29" s="5">
        <v>10</v>
      </c>
      <c r="M29" s="5">
        <v>12</v>
      </c>
      <c r="N29" s="5">
        <v>13</v>
      </c>
      <c r="O29" s="5">
        <v>13</v>
      </c>
      <c r="P29" s="5">
        <v>5</v>
      </c>
      <c r="Q29" s="5">
        <v>7</v>
      </c>
      <c r="R29" s="5">
        <v>5</v>
      </c>
      <c r="S29" s="5">
        <v>1</v>
      </c>
      <c r="T29" s="5">
        <v>4</v>
      </c>
      <c r="U29" s="5">
        <v>4</v>
      </c>
      <c r="V29" s="5">
        <v>1</v>
      </c>
      <c r="W29" s="5">
        <v>1</v>
      </c>
      <c r="X29" s="5">
        <v>2</v>
      </c>
      <c r="Y29" s="5">
        <v>0</v>
      </c>
      <c r="Z29" s="5">
        <v>1</v>
      </c>
      <c r="AA29" s="5">
        <v>0</v>
      </c>
      <c r="AB29" s="5">
        <v>0</v>
      </c>
      <c r="AC29" s="5">
        <v>1</v>
      </c>
      <c r="AD29" s="5">
        <v>1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198">
        <v>0</v>
      </c>
      <c r="AU29" s="37">
        <v>115.1</v>
      </c>
      <c r="AV29" s="7">
        <v>115.6</v>
      </c>
      <c r="AW29" s="7">
        <v>25.4</v>
      </c>
    </row>
    <row r="30" spans="2:49" x14ac:dyDescent="0.15">
      <c r="B30" s="257" t="s">
        <v>13</v>
      </c>
      <c r="C30" s="210"/>
      <c r="D30" s="5">
        <v>231</v>
      </c>
      <c r="E30" s="5">
        <v>9</v>
      </c>
      <c r="F30" s="5">
        <v>10</v>
      </c>
      <c r="G30" s="5">
        <v>8</v>
      </c>
      <c r="H30" s="5">
        <v>9</v>
      </c>
      <c r="I30" s="5">
        <v>13</v>
      </c>
      <c r="J30" s="5">
        <v>20</v>
      </c>
      <c r="K30" s="5">
        <v>13</v>
      </c>
      <c r="L30" s="5">
        <v>21</v>
      </c>
      <c r="M30" s="5">
        <v>26</v>
      </c>
      <c r="N30" s="5">
        <v>15</v>
      </c>
      <c r="O30" s="5">
        <v>16</v>
      </c>
      <c r="P30" s="5">
        <v>9</v>
      </c>
      <c r="Q30" s="5">
        <v>15</v>
      </c>
      <c r="R30" s="5">
        <v>5</v>
      </c>
      <c r="S30" s="5">
        <v>6</v>
      </c>
      <c r="T30" s="5">
        <v>3</v>
      </c>
      <c r="U30" s="5">
        <v>6</v>
      </c>
      <c r="V30" s="5">
        <v>0</v>
      </c>
      <c r="W30" s="5">
        <v>2</v>
      </c>
      <c r="X30" s="5">
        <v>2</v>
      </c>
      <c r="Y30" s="5">
        <v>4</v>
      </c>
      <c r="Z30" s="5">
        <v>3</v>
      </c>
      <c r="AA30" s="5">
        <v>4</v>
      </c>
      <c r="AB30" s="5">
        <v>2</v>
      </c>
      <c r="AC30" s="5">
        <v>3</v>
      </c>
      <c r="AD30" s="5">
        <v>3</v>
      </c>
      <c r="AE30" s="4">
        <v>0</v>
      </c>
      <c r="AF30" s="4">
        <v>1</v>
      </c>
      <c r="AG30" s="4">
        <v>1</v>
      </c>
      <c r="AH30" s="4">
        <v>0</v>
      </c>
      <c r="AI30" s="4">
        <v>0</v>
      </c>
      <c r="AJ30" s="4">
        <v>0</v>
      </c>
      <c r="AK30" s="4">
        <v>1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1</v>
      </c>
      <c r="AT30" s="198">
        <v>0</v>
      </c>
      <c r="AU30" s="37">
        <v>113</v>
      </c>
      <c r="AV30" s="7">
        <v>118.5</v>
      </c>
      <c r="AW30" s="7">
        <v>32.6</v>
      </c>
    </row>
    <row r="31" spans="2:49" x14ac:dyDescent="0.15">
      <c r="B31" s="257" t="s">
        <v>14</v>
      </c>
      <c r="C31" s="210"/>
      <c r="D31" s="5">
        <v>173</v>
      </c>
      <c r="E31" s="5">
        <v>7</v>
      </c>
      <c r="F31" s="5">
        <v>6</v>
      </c>
      <c r="G31" s="5">
        <v>9</v>
      </c>
      <c r="H31" s="5">
        <v>8</v>
      </c>
      <c r="I31" s="5">
        <v>16</v>
      </c>
      <c r="J31" s="5">
        <v>16</v>
      </c>
      <c r="K31" s="5">
        <v>16</v>
      </c>
      <c r="L31" s="5">
        <v>13</v>
      </c>
      <c r="M31" s="5">
        <v>13</v>
      </c>
      <c r="N31" s="5">
        <v>8</v>
      </c>
      <c r="O31" s="5">
        <v>11</v>
      </c>
      <c r="P31" s="5">
        <v>10</v>
      </c>
      <c r="Q31" s="5">
        <v>7</v>
      </c>
      <c r="R31" s="5">
        <v>8</v>
      </c>
      <c r="S31" s="5">
        <v>1</v>
      </c>
      <c r="T31" s="5">
        <v>4</v>
      </c>
      <c r="U31" s="5">
        <v>2</v>
      </c>
      <c r="V31" s="5">
        <v>4</v>
      </c>
      <c r="W31" s="5">
        <v>3</v>
      </c>
      <c r="X31" s="5">
        <v>1</v>
      </c>
      <c r="Y31" s="5">
        <v>1</v>
      </c>
      <c r="Z31" s="5">
        <v>3</v>
      </c>
      <c r="AA31" s="5">
        <v>0</v>
      </c>
      <c r="AB31" s="5">
        <v>1</v>
      </c>
      <c r="AC31" s="5">
        <v>1</v>
      </c>
      <c r="AD31" s="5">
        <v>1</v>
      </c>
      <c r="AE31" s="4">
        <v>0</v>
      </c>
      <c r="AF31" s="4">
        <v>0</v>
      </c>
      <c r="AG31" s="4">
        <v>1</v>
      </c>
      <c r="AH31" s="4">
        <v>0</v>
      </c>
      <c r="AI31" s="4">
        <v>0</v>
      </c>
      <c r="AJ31" s="4">
        <v>0</v>
      </c>
      <c r="AK31" s="4">
        <v>0</v>
      </c>
      <c r="AL31" s="4">
        <v>1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198">
        <v>1</v>
      </c>
      <c r="AU31" s="37">
        <v>109.3</v>
      </c>
      <c r="AV31" s="7">
        <v>114.8</v>
      </c>
      <c r="AW31" s="7">
        <v>32.4</v>
      </c>
    </row>
    <row r="32" spans="2:49" x14ac:dyDescent="0.15">
      <c r="B32" s="257" t="s">
        <v>15</v>
      </c>
      <c r="C32" s="210"/>
      <c r="D32" s="5">
        <v>185</v>
      </c>
      <c r="E32" s="5">
        <v>9</v>
      </c>
      <c r="F32" s="5">
        <v>10</v>
      </c>
      <c r="G32" s="5">
        <v>11</v>
      </c>
      <c r="H32" s="5">
        <v>9</v>
      </c>
      <c r="I32" s="5">
        <v>13</v>
      </c>
      <c r="J32" s="5">
        <v>9</v>
      </c>
      <c r="K32" s="5">
        <v>14</v>
      </c>
      <c r="L32" s="5">
        <v>14</v>
      </c>
      <c r="M32" s="5">
        <v>17</v>
      </c>
      <c r="N32" s="5">
        <v>17</v>
      </c>
      <c r="O32" s="5">
        <v>6</v>
      </c>
      <c r="P32" s="5">
        <v>12</v>
      </c>
      <c r="Q32" s="5">
        <v>6</v>
      </c>
      <c r="R32" s="5">
        <v>5</v>
      </c>
      <c r="S32" s="5">
        <v>6</v>
      </c>
      <c r="T32" s="5">
        <v>4</v>
      </c>
      <c r="U32" s="5">
        <v>3</v>
      </c>
      <c r="V32" s="5">
        <v>1</v>
      </c>
      <c r="W32" s="5">
        <v>0</v>
      </c>
      <c r="X32" s="5">
        <v>4</v>
      </c>
      <c r="Y32" s="5">
        <v>4</v>
      </c>
      <c r="Z32" s="5">
        <v>1</v>
      </c>
      <c r="AA32" s="5">
        <v>3</v>
      </c>
      <c r="AB32" s="5">
        <v>3</v>
      </c>
      <c r="AC32" s="5">
        <v>1</v>
      </c>
      <c r="AD32" s="5">
        <v>0</v>
      </c>
      <c r="AE32" s="4">
        <v>0</v>
      </c>
      <c r="AF32" s="4">
        <v>2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1</v>
      </c>
      <c r="AP32" s="4">
        <v>0</v>
      </c>
      <c r="AQ32" s="4">
        <v>0</v>
      </c>
      <c r="AR32" s="4">
        <v>0</v>
      </c>
      <c r="AS32" s="4">
        <v>0</v>
      </c>
      <c r="AT32" s="198">
        <v>0</v>
      </c>
      <c r="AU32" s="37">
        <v>111.4</v>
      </c>
      <c r="AV32" s="7">
        <v>115.5</v>
      </c>
      <c r="AW32" s="7">
        <v>31.4</v>
      </c>
    </row>
    <row r="33" spans="2:49" x14ac:dyDescent="0.15">
      <c r="B33" s="257" t="s">
        <v>16</v>
      </c>
      <c r="C33" s="210"/>
      <c r="D33" s="5">
        <v>312</v>
      </c>
      <c r="E33" s="5">
        <v>9</v>
      </c>
      <c r="F33" s="5">
        <v>11</v>
      </c>
      <c r="G33" s="5">
        <v>11</v>
      </c>
      <c r="H33" s="5">
        <v>13</v>
      </c>
      <c r="I33" s="5">
        <v>12</v>
      </c>
      <c r="J33" s="5">
        <v>21</v>
      </c>
      <c r="K33" s="5">
        <v>23</v>
      </c>
      <c r="L33" s="5">
        <v>26</v>
      </c>
      <c r="M33" s="5">
        <v>20</v>
      </c>
      <c r="N33" s="5">
        <v>23</v>
      </c>
      <c r="O33" s="5">
        <v>19</v>
      </c>
      <c r="P33" s="5">
        <v>16</v>
      </c>
      <c r="Q33" s="5">
        <v>15</v>
      </c>
      <c r="R33" s="5">
        <v>17</v>
      </c>
      <c r="S33" s="5">
        <v>8</v>
      </c>
      <c r="T33" s="5">
        <v>7</v>
      </c>
      <c r="U33" s="5">
        <v>6</v>
      </c>
      <c r="V33" s="5">
        <v>12</v>
      </c>
      <c r="W33" s="5">
        <v>12</v>
      </c>
      <c r="X33" s="5">
        <v>6</v>
      </c>
      <c r="Y33" s="5">
        <v>3</v>
      </c>
      <c r="Z33" s="5">
        <v>3</v>
      </c>
      <c r="AA33" s="5">
        <v>1</v>
      </c>
      <c r="AB33" s="5">
        <v>2</v>
      </c>
      <c r="AC33" s="5">
        <v>5</v>
      </c>
      <c r="AD33" s="5">
        <v>0</v>
      </c>
      <c r="AE33" s="4">
        <v>1</v>
      </c>
      <c r="AF33" s="4">
        <v>1</v>
      </c>
      <c r="AG33" s="4">
        <v>0</v>
      </c>
      <c r="AH33" s="4">
        <v>3</v>
      </c>
      <c r="AI33" s="4">
        <v>0</v>
      </c>
      <c r="AJ33" s="4">
        <v>1</v>
      </c>
      <c r="AK33" s="4">
        <v>1</v>
      </c>
      <c r="AL33" s="4">
        <v>1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2</v>
      </c>
      <c r="AT33" s="198">
        <v>1</v>
      </c>
      <c r="AU33" s="37">
        <v>117.6</v>
      </c>
      <c r="AV33" s="7">
        <v>124.2</v>
      </c>
      <c r="AW33" s="7">
        <v>37.9</v>
      </c>
    </row>
    <row r="34" spans="2:49" x14ac:dyDescent="0.15">
      <c r="B34" s="257" t="s">
        <v>17</v>
      </c>
      <c r="C34" s="210"/>
      <c r="D34" s="5">
        <v>333</v>
      </c>
      <c r="E34" s="5">
        <v>15</v>
      </c>
      <c r="F34" s="5">
        <v>9</v>
      </c>
      <c r="G34" s="5">
        <v>16</v>
      </c>
      <c r="H34" s="5">
        <v>20</v>
      </c>
      <c r="I34" s="5">
        <v>27</v>
      </c>
      <c r="J34" s="5">
        <v>23</v>
      </c>
      <c r="K34" s="5">
        <v>20</v>
      </c>
      <c r="L34" s="5">
        <v>32</v>
      </c>
      <c r="M34" s="5">
        <v>24</v>
      </c>
      <c r="N34" s="5">
        <v>27</v>
      </c>
      <c r="O34" s="5">
        <v>23</v>
      </c>
      <c r="P34" s="5">
        <v>12</v>
      </c>
      <c r="Q34" s="5">
        <v>12</v>
      </c>
      <c r="R34" s="5">
        <v>12</v>
      </c>
      <c r="S34" s="5">
        <v>6</v>
      </c>
      <c r="T34" s="5">
        <v>4</v>
      </c>
      <c r="U34" s="5">
        <v>6</v>
      </c>
      <c r="V34" s="5">
        <v>5</v>
      </c>
      <c r="W34" s="5">
        <v>8</v>
      </c>
      <c r="X34" s="5">
        <v>3</v>
      </c>
      <c r="Y34" s="5">
        <v>6</v>
      </c>
      <c r="Z34" s="5">
        <v>4</v>
      </c>
      <c r="AA34" s="5">
        <v>2</v>
      </c>
      <c r="AB34" s="5">
        <v>3</v>
      </c>
      <c r="AC34" s="5">
        <v>2</v>
      </c>
      <c r="AD34" s="5">
        <v>2</v>
      </c>
      <c r="AE34" s="4">
        <v>1</v>
      </c>
      <c r="AF34" s="4">
        <v>3</v>
      </c>
      <c r="AG34" s="4">
        <v>1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2</v>
      </c>
      <c r="AN34" s="4">
        <v>0</v>
      </c>
      <c r="AO34" s="4">
        <v>0</v>
      </c>
      <c r="AP34" s="4">
        <v>1</v>
      </c>
      <c r="AQ34" s="4">
        <v>1</v>
      </c>
      <c r="AR34" s="4">
        <v>0</v>
      </c>
      <c r="AS34" s="4">
        <v>0</v>
      </c>
      <c r="AT34" s="198">
        <v>1</v>
      </c>
      <c r="AU34" s="37">
        <v>110.1</v>
      </c>
      <c r="AV34" s="7">
        <v>117.8</v>
      </c>
      <c r="AW34" s="7">
        <v>34.299999999999997</v>
      </c>
    </row>
    <row r="35" spans="2:49" x14ac:dyDescent="0.15">
      <c r="B35" s="257" t="s">
        <v>18</v>
      </c>
      <c r="C35" s="210"/>
      <c r="D35" s="5">
        <v>368</v>
      </c>
      <c r="E35" s="5">
        <v>24</v>
      </c>
      <c r="F35" s="5">
        <v>14</v>
      </c>
      <c r="G35" s="5">
        <v>19</v>
      </c>
      <c r="H35" s="5">
        <v>22</v>
      </c>
      <c r="I35" s="5">
        <v>22</v>
      </c>
      <c r="J35" s="5">
        <v>37</v>
      </c>
      <c r="K35" s="5">
        <v>22</v>
      </c>
      <c r="L35" s="5">
        <v>32</v>
      </c>
      <c r="M35" s="5">
        <v>17</v>
      </c>
      <c r="N35" s="5">
        <v>13</v>
      </c>
      <c r="O35" s="5">
        <v>18</v>
      </c>
      <c r="P35" s="5">
        <v>14</v>
      </c>
      <c r="Q35" s="5">
        <v>9</v>
      </c>
      <c r="R35" s="5">
        <v>8</v>
      </c>
      <c r="S35" s="5">
        <v>10</v>
      </c>
      <c r="T35" s="5">
        <v>6</v>
      </c>
      <c r="U35" s="5">
        <v>6</v>
      </c>
      <c r="V35" s="5">
        <v>11</v>
      </c>
      <c r="W35" s="5">
        <v>12</v>
      </c>
      <c r="X35" s="5">
        <v>2</v>
      </c>
      <c r="Y35" s="5">
        <v>9</v>
      </c>
      <c r="Z35" s="5">
        <v>8</v>
      </c>
      <c r="AA35" s="5">
        <v>4</v>
      </c>
      <c r="AB35" s="5">
        <v>8</v>
      </c>
      <c r="AC35" s="5">
        <v>2</v>
      </c>
      <c r="AD35" s="5">
        <v>6</v>
      </c>
      <c r="AE35" s="4">
        <v>0</v>
      </c>
      <c r="AF35" s="4">
        <v>3</v>
      </c>
      <c r="AG35" s="4">
        <v>0</v>
      </c>
      <c r="AH35" s="4">
        <v>2</v>
      </c>
      <c r="AI35" s="4">
        <v>1</v>
      </c>
      <c r="AJ35" s="4">
        <v>0</v>
      </c>
      <c r="AK35" s="4">
        <v>0</v>
      </c>
      <c r="AL35" s="4">
        <v>0</v>
      </c>
      <c r="AM35" s="4">
        <v>0</v>
      </c>
      <c r="AN35" s="4">
        <v>2</v>
      </c>
      <c r="AO35" s="4">
        <v>1</v>
      </c>
      <c r="AP35" s="4">
        <v>0</v>
      </c>
      <c r="AQ35" s="4">
        <v>0</v>
      </c>
      <c r="AR35" s="4">
        <v>2</v>
      </c>
      <c r="AS35" s="4">
        <v>1</v>
      </c>
      <c r="AT35" s="198">
        <v>1</v>
      </c>
      <c r="AU35" s="37">
        <v>108.5</v>
      </c>
      <c r="AV35" s="7">
        <v>121.2</v>
      </c>
      <c r="AW35" s="7">
        <v>41.6</v>
      </c>
    </row>
    <row r="36" spans="2:49" x14ac:dyDescent="0.15">
      <c r="B36" s="257" t="s">
        <v>19</v>
      </c>
      <c r="C36" s="210"/>
      <c r="D36" s="5">
        <v>261</v>
      </c>
      <c r="E36" s="5">
        <v>15</v>
      </c>
      <c r="F36" s="5">
        <v>7</v>
      </c>
      <c r="G36" s="5">
        <v>9</v>
      </c>
      <c r="H36" s="5">
        <v>15</v>
      </c>
      <c r="I36" s="5">
        <v>19</v>
      </c>
      <c r="J36" s="5">
        <v>22</v>
      </c>
      <c r="K36" s="5">
        <v>18</v>
      </c>
      <c r="L36" s="5">
        <v>19</v>
      </c>
      <c r="M36" s="5">
        <v>12</v>
      </c>
      <c r="N36" s="5">
        <v>19</v>
      </c>
      <c r="O36" s="5">
        <v>16</v>
      </c>
      <c r="P36" s="5">
        <v>17</v>
      </c>
      <c r="Q36" s="5">
        <v>15</v>
      </c>
      <c r="R36" s="5">
        <v>8</v>
      </c>
      <c r="S36" s="5">
        <v>8</v>
      </c>
      <c r="T36" s="5">
        <v>4</v>
      </c>
      <c r="U36" s="5">
        <v>8</v>
      </c>
      <c r="V36" s="5">
        <v>6</v>
      </c>
      <c r="W36" s="5">
        <v>4</v>
      </c>
      <c r="X36" s="5">
        <v>5</v>
      </c>
      <c r="Y36" s="5">
        <v>2</v>
      </c>
      <c r="Z36" s="5">
        <v>1</v>
      </c>
      <c r="AA36" s="5">
        <v>1</v>
      </c>
      <c r="AB36" s="5">
        <v>2</v>
      </c>
      <c r="AC36" s="5">
        <v>2</v>
      </c>
      <c r="AD36" s="5">
        <v>0</v>
      </c>
      <c r="AE36" s="4">
        <v>1</v>
      </c>
      <c r="AF36" s="4">
        <v>1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1</v>
      </c>
      <c r="AN36" s="4">
        <v>2</v>
      </c>
      <c r="AO36" s="4">
        <v>0</v>
      </c>
      <c r="AP36" s="4">
        <v>2</v>
      </c>
      <c r="AQ36" s="4">
        <v>0</v>
      </c>
      <c r="AR36" s="4">
        <v>0</v>
      </c>
      <c r="AS36" s="4">
        <v>0</v>
      </c>
      <c r="AT36" s="198">
        <v>0</v>
      </c>
      <c r="AU36" s="37">
        <v>111.4</v>
      </c>
      <c r="AV36" s="7">
        <v>118</v>
      </c>
      <c r="AW36" s="7">
        <v>33.200000000000003</v>
      </c>
    </row>
    <row r="37" spans="2:49" x14ac:dyDescent="0.15">
      <c r="B37" s="257" t="s">
        <v>20</v>
      </c>
      <c r="C37" s="210"/>
      <c r="D37" s="5">
        <v>47</v>
      </c>
      <c r="E37" s="5">
        <v>5</v>
      </c>
      <c r="F37" s="5">
        <v>0</v>
      </c>
      <c r="G37" s="5">
        <v>1</v>
      </c>
      <c r="H37" s="5">
        <v>5</v>
      </c>
      <c r="I37" s="5">
        <v>2</v>
      </c>
      <c r="J37" s="5">
        <v>4</v>
      </c>
      <c r="K37" s="5">
        <v>2</v>
      </c>
      <c r="L37" s="5">
        <v>7</v>
      </c>
      <c r="M37" s="5">
        <v>3</v>
      </c>
      <c r="N37" s="5">
        <v>1</v>
      </c>
      <c r="O37" s="5">
        <v>3</v>
      </c>
      <c r="P37" s="5">
        <v>2</v>
      </c>
      <c r="Q37" s="5">
        <v>1</v>
      </c>
      <c r="R37" s="5">
        <v>1</v>
      </c>
      <c r="S37" s="5">
        <v>2</v>
      </c>
      <c r="T37" s="5">
        <v>0</v>
      </c>
      <c r="U37" s="5">
        <v>2</v>
      </c>
      <c r="V37" s="5">
        <v>0</v>
      </c>
      <c r="W37" s="5">
        <v>0</v>
      </c>
      <c r="X37" s="5">
        <v>1</v>
      </c>
      <c r="Y37" s="5">
        <v>0</v>
      </c>
      <c r="Z37" s="5">
        <v>2</v>
      </c>
      <c r="AA37" s="5">
        <v>1</v>
      </c>
      <c r="AB37" s="5">
        <v>1</v>
      </c>
      <c r="AC37" s="5">
        <v>0</v>
      </c>
      <c r="AD37" s="5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1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198">
        <v>0</v>
      </c>
      <c r="AU37" s="37">
        <v>107.7</v>
      </c>
      <c r="AV37" s="7">
        <v>116.5</v>
      </c>
      <c r="AW37" s="51">
        <v>34.700000000000003</v>
      </c>
    </row>
    <row r="38" spans="2:49" x14ac:dyDescent="0.15">
      <c r="B38" s="257" t="s">
        <v>21</v>
      </c>
      <c r="C38" s="210"/>
      <c r="D38" s="5">
        <v>26</v>
      </c>
      <c r="E38" s="5">
        <v>1</v>
      </c>
      <c r="F38" s="5">
        <v>1</v>
      </c>
      <c r="G38" s="5">
        <v>0</v>
      </c>
      <c r="H38" s="5">
        <v>0</v>
      </c>
      <c r="I38" s="5">
        <v>2</v>
      </c>
      <c r="J38" s="5">
        <v>1</v>
      </c>
      <c r="K38" s="5">
        <v>5</v>
      </c>
      <c r="L38" s="5">
        <v>3</v>
      </c>
      <c r="M38" s="5">
        <v>1</v>
      </c>
      <c r="N38" s="5">
        <v>1</v>
      </c>
      <c r="O38" s="5">
        <v>2</v>
      </c>
      <c r="P38" s="5">
        <v>0</v>
      </c>
      <c r="Q38" s="5">
        <v>0</v>
      </c>
      <c r="R38" s="5">
        <v>2</v>
      </c>
      <c r="S38" s="5">
        <v>2</v>
      </c>
      <c r="T38" s="5">
        <v>1</v>
      </c>
      <c r="U38" s="5">
        <v>0</v>
      </c>
      <c r="V38" s="5">
        <v>2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4">
        <v>1</v>
      </c>
      <c r="AF38" s="4">
        <v>0</v>
      </c>
      <c r="AG38" s="4">
        <v>0</v>
      </c>
      <c r="AH38" s="4">
        <v>0</v>
      </c>
      <c r="AI38" s="4">
        <v>0</v>
      </c>
      <c r="AJ38" s="4">
        <v>1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198">
        <v>0</v>
      </c>
      <c r="AU38" s="37">
        <v>111.7</v>
      </c>
      <c r="AV38" s="7">
        <v>123</v>
      </c>
      <c r="AW38" s="7">
        <v>35.1</v>
      </c>
    </row>
    <row r="39" spans="2:49" x14ac:dyDescent="0.15">
      <c r="B39" s="257" t="s">
        <v>22</v>
      </c>
      <c r="C39" s="210"/>
      <c r="D39" s="5">
        <v>25</v>
      </c>
      <c r="E39" s="5">
        <v>3</v>
      </c>
      <c r="F39" s="5">
        <v>3</v>
      </c>
      <c r="G39" s="5">
        <v>2</v>
      </c>
      <c r="H39" s="5">
        <v>1</v>
      </c>
      <c r="I39" s="5">
        <v>1</v>
      </c>
      <c r="J39" s="5">
        <v>4</v>
      </c>
      <c r="K39" s="5">
        <v>0</v>
      </c>
      <c r="L39" s="5">
        <v>0</v>
      </c>
      <c r="M39" s="5">
        <v>2</v>
      </c>
      <c r="N39" s="5">
        <v>1</v>
      </c>
      <c r="O39" s="5">
        <v>0</v>
      </c>
      <c r="P39" s="5">
        <v>2</v>
      </c>
      <c r="Q39" s="5">
        <v>2</v>
      </c>
      <c r="R39" s="5">
        <v>1</v>
      </c>
      <c r="S39" s="5">
        <v>1</v>
      </c>
      <c r="T39" s="5">
        <v>0</v>
      </c>
      <c r="U39" s="5">
        <v>0</v>
      </c>
      <c r="V39" s="5">
        <v>1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1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198">
        <v>0</v>
      </c>
      <c r="AU39" s="37">
        <v>95.7</v>
      </c>
      <c r="AV39" s="7">
        <v>109.1</v>
      </c>
      <c r="AW39" s="7">
        <v>36.700000000000003</v>
      </c>
    </row>
    <row r="40" spans="2:49" x14ac:dyDescent="0.15">
      <c r="B40" s="257" t="s">
        <v>23</v>
      </c>
      <c r="C40" s="210"/>
      <c r="D40" s="5">
        <v>27</v>
      </c>
      <c r="E40" s="5">
        <v>1</v>
      </c>
      <c r="F40" s="5">
        <v>2</v>
      </c>
      <c r="G40" s="5">
        <v>1</v>
      </c>
      <c r="H40" s="5">
        <v>0</v>
      </c>
      <c r="I40" s="5">
        <v>0</v>
      </c>
      <c r="J40" s="5">
        <v>0</v>
      </c>
      <c r="K40" s="5">
        <v>0</v>
      </c>
      <c r="L40" s="5">
        <v>3</v>
      </c>
      <c r="M40" s="5">
        <v>2</v>
      </c>
      <c r="N40" s="5">
        <v>1</v>
      </c>
      <c r="O40" s="5">
        <v>2</v>
      </c>
      <c r="P40" s="5">
        <v>3</v>
      </c>
      <c r="Q40" s="5">
        <v>1</v>
      </c>
      <c r="R40" s="5">
        <v>1</v>
      </c>
      <c r="S40" s="5">
        <v>4</v>
      </c>
      <c r="T40" s="5">
        <v>1</v>
      </c>
      <c r="U40" s="5">
        <v>0</v>
      </c>
      <c r="V40" s="5">
        <v>0</v>
      </c>
      <c r="W40" s="5">
        <v>1</v>
      </c>
      <c r="X40" s="5">
        <v>0</v>
      </c>
      <c r="Y40" s="5">
        <v>0</v>
      </c>
      <c r="Z40" s="5">
        <v>1</v>
      </c>
      <c r="AA40" s="5">
        <v>2</v>
      </c>
      <c r="AB40" s="5">
        <v>0</v>
      </c>
      <c r="AC40" s="5">
        <v>0</v>
      </c>
      <c r="AD40" s="5">
        <v>1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198">
        <v>0</v>
      </c>
      <c r="AU40" s="45">
        <v>129.19999999999999</v>
      </c>
      <c r="AV40" s="52">
        <v>129.1</v>
      </c>
      <c r="AW40" s="52">
        <v>32.200000000000003</v>
      </c>
    </row>
    <row r="41" spans="2:49" x14ac:dyDescent="0.15">
      <c r="B41" s="257" t="s">
        <v>24</v>
      </c>
      <c r="C41" s="210"/>
      <c r="D41" s="5">
        <v>99</v>
      </c>
      <c r="E41" s="5">
        <v>2</v>
      </c>
      <c r="F41" s="5">
        <v>6</v>
      </c>
      <c r="G41" s="5">
        <v>6</v>
      </c>
      <c r="H41" s="5">
        <v>2</v>
      </c>
      <c r="I41" s="5">
        <v>8</v>
      </c>
      <c r="J41" s="5">
        <v>5</v>
      </c>
      <c r="K41" s="5">
        <v>7</v>
      </c>
      <c r="L41" s="5">
        <v>9</v>
      </c>
      <c r="M41" s="5">
        <v>8</v>
      </c>
      <c r="N41" s="5">
        <v>8</v>
      </c>
      <c r="O41" s="5">
        <v>6</v>
      </c>
      <c r="P41" s="5">
        <v>9</v>
      </c>
      <c r="Q41" s="5">
        <v>0</v>
      </c>
      <c r="R41" s="5">
        <v>3</v>
      </c>
      <c r="S41" s="5">
        <v>2</v>
      </c>
      <c r="T41" s="5">
        <v>6</v>
      </c>
      <c r="U41" s="5">
        <v>0</v>
      </c>
      <c r="V41" s="5">
        <v>1</v>
      </c>
      <c r="W41" s="5">
        <v>1</v>
      </c>
      <c r="X41" s="5">
        <v>0</v>
      </c>
      <c r="Y41" s="5">
        <v>0</v>
      </c>
      <c r="Z41" s="5">
        <v>3</v>
      </c>
      <c r="AA41" s="5">
        <v>0</v>
      </c>
      <c r="AB41" s="5">
        <v>1</v>
      </c>
      <c r="AC41" s="5">
        <v>1</v>
      </c>
      <c r="AD41" s="5">
        <v>2</v>
      </c>
      <c r="AE41" s="4">
        <v>0</v>
      </c>
      <c r="AF41" s="4">
        <v>0</v>
      </c>
      <c r="AG41" s="4">
        <v>1</v>
      </c>
      <c r="AH41" s="4">
        <v>1</v>
      </c>
      <c r="AI41" s="4">
        <v>0</v>
      </c>
      <c r="AJ41" s="4">
        <v>0</v>
      </c>
      <c r="AK41" s="4">
        <v>0</v>
      </c>
      <c r="AL41" s="4">
        <v>0</v>
      </c>
      <c r="AM41" s="4">
        <v>1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198">
        <v>0</v>
      </c>
      <c r="AU41" s="37">
        <v>113</v>
      </c>
      <c r="AV41" s="7">
        <v>119.1</v>
      </c>
      <c r="AW41" s="7">
        <v>33.799999999999997</v>
      </c>
    </row>
    <row r="42" spans="2:49" x14ac:dyDescent="0.15">
      <c r="B42" s="257" t="s">
        <v>25</v>
      </c>
      <c r="C42" s="210"/>
      <c r="D42" s="5">
        <v>83</v>
      </c>
      <c r="E42" s="5">
        <v>6</v>
      </c>
      <c r="F42" s="5">
        <v>2</v>
      </c>
      <c r="G42" s="5">
        <v>4</v>
      </c>
      <c r="H42" s="5">
        <v>8</v>
      </c>
      <c r="I42" s="5">
        <v>7</v>
      </c>
      <c r="J42" s="5">
        <v>4</v>
      </c>
      <c r="K42" s="5">
        <v>7</v>
      </c>
      <c r="L42" s="5">
        <v>7</v>
      </c>
      <c r="M42" s="5">
        <v>4</v>
      </c>
      <c r="N42" s="5">
        <v>6</v>
      </c>
      <c r="O42" s="5">
        <v>3</v>
      </c>
      <c r="P42" s="5">
        <v>2</v>
      </c>
      <c r="Q42" s="5">
        <v>3</v>
      </c>
      <c r="R42" s="5">
        <v>5</v>
      </c>
      <c r="S42" s="5">
        <v>2</v>
      </c>
      <c r="T42" s="5">
        <v>2</v>
      </c>
      <c r="U42" s="5">
        <v>1</v>
      </c>
      <c r="V42" s="5">
        <v>1</v>
      </c>
      <c r="W42" s="5">
        <v>3</v>
      </c>
      <c r="X42" s="5">
        <v>2</v>
      </c>
      <c r="Y42" s="5">
        <v>0</v>
      </c>
      <c r="Z42" s="5">
        <v>0</v>
      </c>
      <c r="AA42" s="5">
        <v>1</v>
      </c>
      <c r="AB42" s="5">
        <v>0</v>
      </c>
      <c r="AC42" s="5">
        <v>0</v>
      </c>
      <c r="AD42" s="5">
        <v>2</v>
      </c>
      <c r="AE42" s="4">
        <v>0</v>
      </c>
      <c r="AF42" s="4">
        <v>0</v>
      </c>
      <c r="AG42" s="4">
        <v>0</v>
      </c>
      <c r="AH42" s="4">
        <v>0</v>
      </c>
      <c r="AI42" s="4">
        <v>1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198">
        <v>0</v>
      </c>
      <c r="AU42" s="37">
        <v>107.2</v>
      </c>
      <c r="AV42" s="7">
        <v>114.8</v>
      </c>
      <c r="AW42" s="7">
        <v>32</v>
      </c>
    </row>
    <row r="43" spans="2:49" x14ac:dyDescent="0.15">
      <c r="B43" s="257" t="s">
        <v>26</v>
      </c>
      <c r="C43" s="210"/>
      <c r="D43" s="5">
        <v>98</v>
      </c>
      <c r="E43" s="5">
        <v>7</v>
      </c>
      <c r="F43" s="5">
        <v>4</v>
      </c>
      <c r="G43" s="5">
        <v>4</v>
      </c>
      <c r="H43" s="5">
        <v>1</v>
      </c>
      <c r="I43" s="5">
        <v>10</v>
      </c>
      <c r="J43" s="5">
        <v>9</v>
      </c>
      <c r="K43" s="5">
        <v>6</v>
      </c>
      <c r="L43" s="5">
        <v>6</v>
      </c>
      <c r="M43" s="5">
        <v>6</v>
      </c>
      <c r="N43" s="5">
        <v>7</v>
      </c>
      <c r="O43" s="5">
        <v>7</v>
      </c>
      <c r="P43" s="5">
        <v>5</v>
      </c>
      <c r="Q43" s="5">
        <v>8</v>
      </c>
      <c r="R43" s="5">
        <v>1</v>
      </c>
      <c r="S43" s="5">
        <v>0</v>
      </c>
      <c r="T43" s="5">
        <v>3</v>
      </c>
      <c r="U43" s="5">
        <v>0</v>
      </c>
      <c r="V43" s="5">
        <v>3</v>
      </c>
      <c r="W43" s="5">
        <v>1</v>
      </c>
      <c r="X43" s="5">
        <v>2</v>
      </c>
      <c r="Y43" s="5">
        <v>0</v>
      </c>
      <c r="Z43" s="5">
        <v>2</v>
      </c>
      <c r="AA43" s="5">
        <v>2</v>
      </c>
      <c r="AB43" s="5">
        <v>0</v>
      </c>
      <c r="AC43" s="5">
        <v>0</v>
      </c>
      <c r="AD43" s="5">
        <v>0</v>
      </c>
      <c r="AE43" s="4">
        <v>1</v>
      </c>
      <c r="AF43" s="4">
        <v>0</v>
      </c>
      <c r="AG43" s="4">
        <v>1</v>
      </c>
      <c r="AH43" s="4">
        <v>0</v>
      </c>
      <c r="AI43" s="4">
        <v>1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1</v>
      </c>
      <c r="AP43" s="4">
        <v>0</v>
      </c>
      <c r="AQ43" s="4">
        <v>0</v>
      </c>
      <c r="AR43" s="4">
        <v>0</v>
      </c>
      <c r="AS43" s="4">
        <v>0</v>
      </c>
      <c r="AT43" s="198">
        <v>0</v>
      </c>
      <c r="AU43" s="37">
        <v>111.7</v>
      </c>
      <c r="AV43" s="7">
        <v>117.4</v>
      </c>
      <c r="AW43" s="7">
        <v>34.4</v>
      </c>
    </row>
    <row r="44" spans="2:49" x14ac:dyDescent="0.15">
      <c r="B44" s="257" t="s">
        <v>27</v>
      </c>
      <c r="C44" s="210"/>
      <c r="D44" s="5">
        <v>142</v>
      </c>
      <c r="E44" s="5">
        <v>7</v>
      </c>
      <c r="F44" s="5">
        <v>9</v>
      </c>
      <c r="G44" s="5">
        <v>8</v>
      </c>
      <c r="H44" s="5">
        <v>7</v>
      </c>
      <c r="I44" s="5">
        <v>4</v>
      </c>
      <c r="J44" s="5">
        <v>8</v>
      </c>
      <c r="K44" s="5">
        <v>4</v>
      </c>
      <c r="L44" s="5">
        <v>10</v>
      </c>
      <c r="M44" s="5">
        <v>16</v>
      </c>
      <c r="N44" s="5">
        <v>15</v>
      </c>
      <c r="O44" s="5">
        <v>6</v>
      </c>
      <c r="P44" s="5">
        <v>6</v>
      </c>
      <c r="Q44" s="5">
        <v>4</v>
      </c>
      <c r="R44" s="5">
        <v>4</v>
      </c>
      <c r="S44" s="5">
        <v>3</v>
      </c>
      <c r="T44" s="5">
        <v>3</v>
      </c>
      <c r="U44" s="5">
        <v>4</v>
      </c>
      <c r="V44" s="5">
        <v>4</v>
      </c>
      <c r="W44" s="5">
        <v>3</v>
      </c>
      <c r="X44" s="5">
        <v>2</v>
      </c>
      <c r="Y44" s="5">
        <v>2</v>
      </c>
      <c r="Z44" s="5">
        <v>4</v>
      </c>
      <c r="AA44" s="5">
        <v>1</v>
      </c>
      <c r="AB44" s="5">
        <v>0</v>
      </c>
      <c r="AC44" s="5">
        <v>2</v>
      </c>
      <c r="AD44" s="5">
        <v>2</v>
      </c>
      <c r="AE44" s="4">
        <v>1</v>
      </c>
      <c r="AF44" s="4">
        <v>2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198">
        <v>1</v>
      </c>
      <c r="AU44" s="37">
        <v>114.2</v>
      </c>
      <c r="AV44" s="7">
        <v>120.5</v>
      </c>
      <c r="AW44" s="7">
        <v>37.200000000000003</v>
      </c>
    </row>
    <row r="45" spans="2:49" x14ac:dyDescent="0.15">
      <c r="B45" s="257" t="s">
        <v>28</v>
      </c>
      <c r="C45" s="210"/>
      <c r="D45" s="5">
        <v>251</v>
      </c>
      <c r="E45" s="5">
        <v>7</v>
      </c>
      <c r="F45" s="5">
        <v>10</v>
      </c>
      <c r="G45" s="5">
        <v>11</v>
      </c>
      <c r="H45" s="5">
        <v>7</v>
      </c>
      <c r="I45" s="5">
        <v>7</v>
      </c>
      <c r="J45" s="5">
        <v>21</v>
      </c>
      <c r="K45" s="5">
        <v>16</v>
      </c>
      <c r="L45" s="5">
        <v>19</v>
      </c>
      <c r="M45" s="5">
        <v>19</v>
      </c>
      <c r="N45" s="5">
        <v>17</v>
      </c>
      <c r="O45" s="5">
        <v>21</v>
      </c>
      <c r="P45" s="5">
        <v>16</v>
      </c>
      <c r="Q45" s="5">
        <v>13</v>
      </c>
      <c r="R45" s="5">
        <v>8</v>
      </c>
      <c r="S45" s="5">
        <v>6</v>
      </c>
      <c r="T45" s="5">
        <v>8</v>
      </c>
      <c r="U45" s="5">
        <v>4</v>
      </c>
      <c r="V45" s="5">
        <v>11</v>
      </c>
      <c r="W45" s="5">
        <v>7</v>
      </c>
      <c r="X45" s="5">
        <v>5</v>
      </c>
      <c r="Y45" s="5">
        <v>2</v>
      </c>
      <c r="Z45" s="5">
        <v>1</v>
      </c>
      <c r="AA45" s="5">
        <v>1</v>
      </c>
      <c r="AB45" s="5">
        <v>1</v>
      </c>
      <c r="AC45" s="5">
        <v>1</v>
      </c>
      <c r="AD45" s="5">
        <v>1</v>
      </c>
      <c r="AE45" s="4">
        <v>2</v>
      </c>
      <c r="AF45" s="4">
        <v>1</v>
      </c>
      <c r="AG45" s="4">
        <v>1</v>
      </c>
      <c r="AH45" s="4">
        <v>1</v>
      </c>
      <c r="AI45" s="4">
        <v>0</v>
      </c>
      <c r="AJ45" s="4">
        <v>0</v>
      </c>
      <c r="AK45" s="4">
        <v>0</v>
      </c>
      <c r="AL45" s="4">
        <v>0</v>
      </c>
      <c r="AM45" s="4">
        <v>3</v>
      </c>
      <c r="AN45" s="4">
        <v>0</v>
      </c>
      <c r="AO45" s="4">
        <v>0</v>
      </c>
      <c r="AP45" s="4">
        <v>1</v>
      </c>
      <c r="AQ45" s="4">
        <v>0</v>
      </c>
      <c r="AR45" s="4">
        <v>0</v>
      </c>
      <c r="AS45" s="4">
        <v>0</v>
      </c>
      <c r="AT45" s="198">
        <v>2</v>
      </c>
      <c r="AU45" s="37">
        <v>117</v>
      </c>
      <c r="AV45" s="7">
        <v>123.6</v>
      </c>
      <c r="AW45" s="7">
        <v>36.700000000000003</v>
      </c>
    </row>
    <row r="46" spans="2:49" x14ac:dyDescent="0.15">
      <c r="B46" s="257" t="s">
        <v>29</v>
      </c>
      <c r="C46" s="210"/>
      <c r="D46" s="5">
        <v>66</v>
      </c>
      <c r="E46" s="5">
        <v>4</v>
      </c>
      <c r="F46" s="5">
        <v>5</v>
      </c>
      <c r="G46" s="5">
        <v>2</v>
      </c>
      <c r="H46" s="5">
        <v>4</v>
      </c>
      <c r="I46" s="5">
        <v>2</v>
      </c>
      <c r="J46" s="5">
        <v>4</v>
      </c>
      <c r="K46" s="5">
        <v>7</v>
      </c>
      <c r="L46" s="5">
        <v>2</v>
      </c>
      <c r="M46" s="5">
        <v>7</v>
      </c>
      <c r="N46" s="5">
        <v>8</v>
      </c>
      <c r="O46" s="5">
        <v>4</v>
      </c>
      <c r="P46" s="5">
        <v>3</v>
      </c>
      <c r="Q46" s="5">
        <v>1</v>
      </c>
      <c r="R46" s="5">
        <v>2</v>
      </c>
      <c r="S46" s="5">
        <v>2</v>
      </c>
      <c r="T46" s="5">
        <v>2</v>
      </c>
      <c r="U46" s="5">
        <v>0</v>
      </c>
      <c r="V46" s="5">
        <v>0</v>
      </c>
      <c r="W46" s="5">
        <v>1</v>
      </c>
      <c r="X46" s="5">
        <v>0</v>
      </c>
      <c r="Y46" s="5">
        <v>1</v>
      </c>
      <c r="Z46" s="5">
        <v>1</v>
      </c>
      <c r="AA46" s="5">
        <v>0</v>
      </c>
      <c r="AB46" s="5">
        <v>1</v>
      </c>
      <c r="AC46" s="5">
        <v>0</v>
      </c>
      <c r="AD46" s="5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1</v>
      </c>
      <c r="AM46" s="4">
        <v>0</v>
      </c>
      <c r="AN46" s="4">
        <v>0</v>
      </c>
      <c r="AO46" s="4">
        <v>0</v>
      </c>
      <c r="AP46" s="4">
        <v>1</v>
      </c>
      <c r="AQ46" s="4">
        <v>0</v>
      </c>
      <c r="AR46" s="4">
        <v>0</v>
      </c>
      <c r="AS46" s="4">
        <v>0</v>
      </c>
      <c r="AT46" s="198">
        <v>1</v>
      </c>
      <c r="AU46" s="37">
        <v>112.1</v>
      </c>
      <c r="AV46" s="7">
        <v>117.9</v>
      </c>
      <c r="AW46" s="7">
        <v>40.1</v>
      </c>
    </row>
    <row r="47" spans="2:49" x14ac:dyDescent="0.15">
      <c r="B47" s="257" t="s">
        <v>30</v>
      </c>
      <c r="C47" s="210"/>
      <c r="D47" s="5">
        <v>76</v>
      </c>
      <c r="E47" s="5">
        <v>5</v>
      </c>
      <c r="F47" s="5">
        <v>1</v>
      </c>
      <c r="G47" s="5">
        <v>2</v>
      </c>
      <c r="H47" s="5">
        <v>2</v>
      </c>
      <c r="I47" s="5">
        <v>4</v>
      </c>
      <c r="J47" s="5">
        <v>8</v>
      </c>
      <c r="K47" s="5">
        <v>6</v>
      </c>
      <c r="L47" s="5">
        <v>3</v>
      </c>
      <c r="M47" s="5">
        <v>6</v>
      </c>
      <c r="N47" s="5">
        <v>3</v>
      </c>
      <c r="O47" s="5">
        <v>8</v>
      </c>
      <c r="P47" s="5">
        <v>2</v>
      </c>
      <c r="Q47" s="5">
        <v>7</v>
      </c>
      <c r="R47" s="5">
        <v>3</v>
      </c>
      <c r="S47" s="5">
        <v>2</v>
      </c>
      <c r="T47" s="5">
        <v>3</v>
      </c>
      <c r="U47" s="5">
        <v>4</v>
      </c>
      <c r="V47" s="5">
        <v>0</v>
      </c>
      <c r="W47" s="5">
        <v>1</v>
      </c>
      <c r="X47" s="5">
        <v>0</v>
      </c>
      <c r="Y47" s="5">
        <v>0</v>
      </c>
      <c r="Z47" s="5">
        <v>1</v>
      </c>
      <c r="AA47" s="5">
        <v>0</v>
      </c>
      <c r="AB47" s="5">
        <v>0</v>
      </c>
      <c r="AC47" s="5">
        <v>0</v>
      </c>
      <c r="AD47" s="5">
        <v>0</v>
      </c>
      <c r="AE47" s="4">
        <v>1</v>
      </c>
      <c r="AF47" s="4">
        <v>1</v>
      </c>
      <c r="AG47" s="4">
        <v>0</v>
      </c>
      <c r="AH47" s="4">
        <v>0</v>
      </c>
      <c r="AI47" s="4">
        <v>0</v>
      </c>
      <c r="AJ47" s="4">
        <v>0</v>
      </c>
      <c r="AK47" s="4">
        <v>1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198">
        <v>2</v>
      </c>
      <c r="AU47" s="37">
        <v>117.1</v>
      </c>
      <c r="AV47" s="7">
        <v>123.7</v>
      </c>
      <c r="AW47" s="7">
        <v>42.9</v>
      </c>
    </row>
    <row r="48" spans="2:49" x14ac:dyDescent="0.15">
      <c r="B48" s="257" t="s">
        <v>31</v>
      </c>
      <c r="C48" s="210"/>
      <c r="D48" s="5">
        <v>60</v>
      </c>
      <c r="E48" s="5">
        <v>4</v>
      </c>
      <c r="F48" s="5">
        <v>0</v>
      </c>
      <c r="G48" s="5">
        <v>4</v>
      </c>
      <c r="H48" s="5">
        <v>3</v>
      </c>
      <c r="I48" s="5">
        <v>8</v>
      </c>
      <c r="J48" s="5">
        <v>5</v>
      </c>
      <c r="K48" s="5">
        <v>3</v>
      </c>
      <c r="L48" s="5">
        <v>3</v>
      </c>
      <c r="M48" s="5">
        <v>7</v>
      </c>
      <c r="N48" s="5">
        <v>2</v>
      </c>
      <c r="O48" s="5">
        <v>3</v>
      </c>
      <c r="P48" s="5">
        <v>0</v>
      </c>
      <c r="Q48" s="5">
        <v>1</v>
      </c>
      <c r="R48" s="5">
        <v>2</v>
      </c>
      <c r="S48" s="5">
        <v>1</v>
      </c>
      <c r="T48" s="5">
        <v>2</v>
      </c>
      <c r="U48" s="5">
        <v>2</v>
      </c>
      <c r="V48" s="5">
        <v>0</v>
      </c>
      <c r="W48" s="5">
        <v>4</v>
      </c>
      <c r="X48" s="5">
        <v>2</v>
      </c>
      <c r="Y48" s="5">
        <v>0</v>
      </c>
      <c r="Z48" s="5">
        <v>1</v>
      </c>
      <c r="AA48" s="5">
        <v>0</v>
      </c>
      <c r="AB48" s="5">
        <v>0</v>
      </c>
      <c r="AC48" s="5">
        <v>1</v>
      </c>
      <c r="AD48" s="5">
        <v>0</v>
      </c>
      <c r="AE48" s="4">
        <v>1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1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198">
        <v>0</v>
      </c>
      <c r="AU48" s="37">
        <v>108.9</v>
      </c>
      <c r="AV48" s="7">
        <v>117.7</v>
      </c>
      <c r="AW48" s="7">
        <v>35.1</v>
      </c>
    </row>
    <row r="49" spans="2:49" x14ac:dyDescent="0.15">
      <c r="B49" s="257" t="s">
        <v>32</v>
      </c>
      <c r="C49" s="210"/>
      <c r="D49" s="5">
        <v>191</v>
      </c>
      <c r="E49" s="5">
        <v>9</v>
      </c>
      <c r="F49" s="5">
        <v>7</v>
      </c>
      <c r="G49" s="5">
        <v>8</v>
      </c>
      <c r="H49" s="5">
        <v>10</v>
      </c>
      <c r="I49" s="5">
        <v>8</v>
      </c>
      <c r="J49" s="5">
        <v>9</v>
      </c>
      <c r="K49" s="5">
        <v>15</v>
      </c>
      <c r="L49" s="5">
        <v>14</v>
      </c>
      <c r="M49" s="5">
        <v>19</v>
      </c>
      <c r="N49" s="5">
        <v>13</v>
      </c>
      <c r="O49" s="5">
        <v>9</v>
      </c>
      <c r="P49" s="5">
        <v>10</v>
      </c>
      <c r="Q49" s="5">
        <v>7</v>
      </c>
      <c r="R49" s="5">
        <v>5</v>
      </c>
      <c r="S49" s="5">
        <v>2</v>
      </c>
      <c r="T49" s="5">
        <v>4</v>
      </c>
      <c r="U49" s="5">
        <v>2</v>
      </c>
      <c r="V49" s="5">
        <v>5</v>
      </c>
      <c r="W49" s="5">
        <v>6</v>
      </c>
      <c r="X49" s="5">
        <v>5</v>
      </c>
      <c r="Y49" s="5">
        <v>2</v>
      </c>
      <c r="Z49" s="5">
        <v>1</v>
      </c>
      <c r="AA49" s="5">
        <v>4</v>
      </c>
      <c r="AB49" s="5">
        <v>1</v>
      </c>
      <c r="AC49" s="5">
        <v>1</v>
      </c>
      <c r="AD49" s="5">
        <v>1</v>
      </c>
      <c r="AE49" s="4">
        <v>0</v>
      </c>
      <c r="AF49" s="4">
        <v>1</v>
      </c>
      <c r="AG49" s="4">
        <v>1</v>
      </c>
      <c r="AH49" s="4">
        <v>2</v>
      </c>
      <c r="AI49" s="4">
        <v>1</v>
      </c>
      <c r="AJ49" s="4">
        <v>1</v>
      </c>
      <c r="AK49" s="4">
        <v>2</v>
      </c>
      <c r="AL49" s="4">
        <v>0</v>
      </c>
      <c r="AM49" s="4">
        <v>0</v>
      </c>
      <c r="AN49" s="4">
        <v>0</v>
      </c>
      <c r="AO49" s="4">
        <v>1</v>
      </c>
      <c r="AP49" s="4">
        <v>0</v>
      </c>
      <c r="AQ49" s="4">
        <v>0</v>
      </c>
      <c r="AR49" s="4">
        <v>0</v>
      </c>
      <c r="AS49" s="4">
        <v>0</v>
      </c>
      <c r="AT49" s="198">
        <v>5</v>
      </c>
      <c r="AU49" s="37">
        <v>114.4</v>
      </c>
      <c r="AV49" s="7">
        <v>127.8</v>
      </c>
      <c r="AW49" s="7">
        <v>52.5</v>
      </c>
    </row>
    <row r="50" spans="2:49" x14ac:dyDescent="0.15">
      <c r="B50" s="257" t="s">
        <v>33</v>
      </c>
      <c r="C50" s="210"/>
      <c r="D50" s="5">
        <v>143</v>
      </c>
      <c r="E50" s="5">
        <v>9</v>
      </c>
      <c r="F50" s="5">
        <v>4</v>
      </c>
      <c r="G50" s="5">
        <v>12</v>
      </c>
      <c r="H50" s="5">
        <v>12</v>
      </c>
      <c r="I50" s="5">
        <v>6</v>
      </c>
      <c r="J50" s="5">
        <v>6</v>
      </c>
      <c r="K50" s="5">
        <v>13</v>
      </c>
      <c r="L50" s="5">
        <v>10</v>
      </c>
      <c r="M50" s="5">
        <v>8</v>
      </c>
      <c r="N50" s="5">
        <v>10</v>
      </c>
      <c r="O50" s="5">
        <v>10</v>
      </c>
      <c r="P50" s="5">
        <v>11</v>
      </c>
      <c r="Q50" s="5">
        <v>7</v>
      </c>
      <c r="R50" s="5">
        <v>6</v>
      </c>
      <c r="S50" s="5">
        <v>4</v>
      </c>
      <c r="T50" s="5">
        <v>3</v>
      </c>
      <c r="U50" s="5">
        <v>3</v>
      </c>
      <c r="V50" s="5">
        <v>1</v>
      </c>
      <c r="W50" s="5">
        <v>0</v>
      </c>
      <c r="X50" s="5">
        <v>2</v>
      </c>
      <c r="Y50" s="5">
        <v>1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4">
        <v>0</v>
      </c>
      <c r="AF50" s="4">
        <v>2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1</v>
      </c>
      <c r="AN50" s="4">
        <v>0</v>
      </c>
      <c r="AO50" s="4">
        <v>0</v>
      </c>
      <c r="AP50" s="4">
        <v>0</v>
      </c>
      <c r="AQ50" s="4">
        <v>1</v>
      </c>
      <c r="AR50" s="4">
        <v>0</v>
      </c>
      <c r="AS50" s="4">
        <v>0</v>
      </c>
      <c r="AT50" s="198">
        <v>1</v>
      </c>
      <c r="AU50" s="37">
        <v>109.3</v>
      </c>
      <c r="AV50" s="7">
        <v>114.3</v>
      </c>
      <c r="AW50" s="7">
        <v>33.799999999999997</v>
      </c>
    </row>
    <row r="51" spans="2:49" x14ac:dyDescent="0.15">
      <c r="B51" s="257" t="s">
        <v>34</v>
      </c>
      <c r="C51" s="210"/>
      <c r="D51" s="5">
        <v>46</v>
      </c>
      <c r="E51" s="5">
        <v>0</v>
      </c>
      <c r="F51" s="5">
        <v>0</v>
      </c>
      <c r="G51" s="5">
        <v>0</v>
      </c>
      <c r="H51" s="5">
        <v>0</v>
      </c>
      <c r="I51" s="5">
        <v>3</v>
      </c>
      <c r="J51" s="5">
        <v>3</v>
      </c>
      <c r="K51" s="5">
        <v>5</v>
      </c>
      <c r="L51" s="5">
        <v>2</v>
      </c>
      <c r="M51" s="5">
        <v>5</v>
      </c>
      <c r="N51" s="5">
        <v>3</v>
      </c>
      <c r="O51" s="5">
        <v>3</v>
      </c>
      <c r="P51" s="5">
        <v>1</v>
      </c>
      <c r="Q51" s="5">
        <v>3</v>
      </c>
      <c r="R51" s="5">
        <v>1</v>
      </c>
      <c r="S51" s="5">
        <v>3</v>
      </c>
      <c r="T51" s="5">
        <v>1</v>
      </c>
      <c r="U51" s="5">
        <v>0</v>
      </c>
      <c r="V51" s="5">
        <v>0</v>
      </c>
      <c r="W51" s="5">
        <v>0</v>
      </c>
      <c r="X51" s="5">
        <v>2</v>
      </c>
      <c r="Y51" s="5">
        <v>2</v>
      </c>
      <c r="Z51" s="5">
        <v>1</v>
      </c>
      <c r="AA51" s="5">
        <v>2</v>
      </c>
      <c r="AB51" s="5">
        <v>1</v>
      </c>
      <c r="AC51" s="5">
        <v>0</v>
      </c>
      <c r="AD51" s="5">
        <v>1</v>
      </c>
      <c r="AE51" s="4">
        <v>0</v>
      </c>
      <c r="AF51" s="4">
        <v>1</v>
      </c>
      <c r="AG51" s="4">
        <v>0</v>
      </c>
      <c r="AH51" s="4">
        <v>1</v>
      </c>
      <c r="AI51" s="4">
        <v>0</v>
      </c>
      <c r="AJ51" s="4">
        <v>1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198">
        <v>1</v>
      </c>
      <c r="AU51" s="37">
        <v>123.6</v>
      </c>
      <c r="AV51" s="7">
        <v>140.19999999999999</v>
      </c>
      <c r="AW51" s="7">
        <v>50.5</v>
      </c>
    </row>
    <row r="52" spans="2:49" x14ac:dyDescent="0.15">
      <c r="B52" s="257" t="s">
        <v>35</v>
      </c>
      <c r="C52" s="210"/>
      <c r="D52" s="5">
        <v>39</v>
      </c>
      <c r="E52" s="5">
        <v>4</v>
      </c>
      <c r="F52" s="5">
        <v>0</v>
      </c>
      <c r="G52" s="5">
        <v>3</v>
      </c>
      <c r="H52" s="5">
        <v>4</v>
      </c>
      <c r="I52" s="5">
        <v>1</v>
      </c>
      <c r="J52" s="5">
        <v>0</v>
      </c>
      <c r="K52" s="5">
        <v>1</v>
      </c>
      <c r="L52" s="5">
        <v>4</v>
      </c>
      <c r="M52" s="5">
        <v>5</v>
      </c>
      <c r="N52" s="5">
        <v>3</v>
      </c>
      <c r="O52" s="5">
        <v>3</v>
      </c>
      <c r="P52" s="5">
        <v>2</v>
      </c>
      <c r="Q52" s="5">
        <v>2</v>
      </c>
      <c r="R52" s="5">
        <v>1</v>
      </c>
      <c r="S52" s="5">
        <v>1</v>
      </c>
      <c r="T52" s="5">
        <v>0</v>
      </c>
      <c r="U52" s="5">
        <v>0</v>
      </c>
      <c r="V52" s="5">
        <v>1</v>
      </c>
      <c r="W52" s="5">
        <v>1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1</v>
      </c>
      <c r="AM52" s="4">
        <v>1</v>
      </c>
      <c r="AN52" s="4">
        <v>0</v>
      </c>
      <c r="AO52" s="4">
        <v>0</v>
      </c>
      <c r="AP52" s="4">
        <v>1</v>
      </c>
      <c r="AQ52" s="4">
        <v>0</v>
      </c>
      <c r="AR52" s="4">
        <v>0</v>
      </c>
      <c r="AS52" s="4">
        <v>0</v>
      </c>
      <c r="AT52" s="198">
        <v>0</v>
      </c>
      <c r="AU52" s="37">
        <v>112.6</v>
      </c>
      <c r="AV52" s="7">
        <v>119.8</v>
      </c>
      <c r="AW52" s="7">
        <v>42.9</v>
      </c>
    </row>
    <row r="53" spans="2:49" x14ac:dyDescent="0.15">
      <c r="B53" s="257" t="s">
        <v>36</v>
      </c>
      <c r="C53" s="210"/>
      <c r="D53" s="5">
        <v>6</v>
      </c>
      <c r="E53" s="5">
        <v>1</v>
      </c>
      <c r="F53" s="5">
        <v>0</v>
      </c>
      <c r="G53" s="5">
        <v>1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1</v>
      </c>
      <c r="N53" s="5">
        <v>1</v>
      </c>
      <c r="O53" s="5">
        <v>0</v>
      </c>
      <c r="P53" s="5">
        <v>1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198">
        <v>0</v>
      </c>
      <c r="AU53" s="37">
        <v>99.2</v>
      </c>
      <c r="AV53" s="7">
        <v>99.5</v>
      </c>
      <c r="AW53" s="7">
        <v>20.7</v>
      </c>
    </row>
    <row r="54" spans="2:49" x14ac:dyDescent="0.15">
      <c r="B54" s="257" t="s">
        <v>37</v>
      </c>
      <c r="C54" s="210"/>
      <c r="D54" s="5">
        <v>3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1</v>
      </c>
      <c r="Q54" s="5">
        <v>0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1</v>
      </c>
      <c r="AD54" s="5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198">
        <v>0</v>
      </c>
      <c r="AU54" s="37">
        <v>137.9</v>
      </c>
      <c r="AV54" s="7">
        <v>151.69999999999999</v>
      </c>
      <c r="AW54" s="7">
        <v>27.5</v>
      </c>
    </row>
    <row r="55" spans="2:49" x14ac:dyDescent="0.15">
      <c r="B55" s="257" t="s">
        <v>38</v>
      </c>
      <c r="C55" s="210"/>
      <c r="D55" s="5">
        <v>76</v>
      </c>
      <c r="E55" s="5">
        <v>3</v>
      </c>
      <c r="F55" s="5">
        <v>1</v>
      </c>
      <c r="G55" s="5">
        <v>4</v>
      </c>
      <c r="H55" s="5">
        <v>4</v>
      </c>
      <c r="I55" s="5">
        <v>4</v>
      </c>
      <c r="J55" s="5">
        <v>6</v>
      </c>
      <c r="K55" s="5">
        <v>7</v>
      </c>
      <c r="L55" s="5">
        <v>8</v>
      </c>
      <c r="M55" s="5">
        <v>7</v>
      </c>
      <c r="N55" s="5">
        <v>6</v>
      </c>
      <c r="O55" s="5">
        <v>2</v>
      </c>
      <c r="P55" s="5">
        <v>2</v>
      </c>
      <c r="Q55" s="5">
        <v>3</v>
      </c>
      <c r="R55" s="5">
        <v>4</v>
      </c>
      <c r="S55" s="5">
        <v>2</v>
      </c>
      <c r="T55" s="5">
        <v>2</v>
      </c>
      <c r="U55" s="5">
        <v>2</v>
      </c>
      <c r="V55" s="5">
        <v>2</v>
      </c>
      <c r="W55" s="5">
        <v>1</v>
      </c>
      <c r="X55" s="5">
        <v>0</v>
      </c>
      <c r="Y55" s="5">
        <v>0</v>
      </c>
      <c r="Z55" s="5">
        <v>0</v>
      </c>
      <c r="AA55" s="5">
        <v>0</v>
      </c>
      <c r="AB55" s="5">
        <v>1</v>
      </c>
      <c r="AC55" s="5">
        <v>0</v>
      </c>
      <c r="AD55" s="5">
        <v>0</v>
      </c>
      <c r="AE55" s="4">
        <v>1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2</v>
      </c>
      <c r="AR55" s="4">
        <v>0</v>
      </c>
      <c r="AS55" s="4">
        <v>0</v>
      </c>
      <c r="AT55" s="198">
        <v>2</v>
      </c>
      <c r="AU55" s="37">
        <v>110.6</v>
      </c>
      <c r="AV55" s="7">
        <v>122.2</v>
      </c>
      <c r="AW55" s="7">
        <v>44.1</v>
      </c>
    </row>
    <row r="56" spans="2:49" x14ac:dyDescent="0.15">
      <c r="B56" s="257" t="s">
        <v>39</v>
      </c>
      <c r="C56" s="210"/>
      <c r="D56" s="5">
        <v>60</v>
      </c>
      <c r="E56" s="5">
        <v>2</v>
      </c>
      <c r="F56" s="5">
        <v>1</v>
      </c>
      <c r="G56" s="5">
        <v>2</v>
      </c>
      <c r="H56" s="5">
        <v>3</v>
      </c>
      <c r="I56" s="5">
        <v>3</v>
      </c>
      <c r="J56" s="5">
        <v>4</v>
      </c>
      <c r="K56" s="5">
        <v>6</v>
      </c>
      <c r="L56" s="5">
        <v>2</v>
      </c>
      <c r="M56" s="5">
        <v>6</v>
      </c>
      <c r="N56" s="5">
        <v>11</v>
      </c>
      <c r="O56" s="5">
        <v>6</v>
      </c>
      <c r="P56" s="5">
        <v>1</v>
      </c>
      <c r="Q56" s="5">
        <v>2</v>
      </c>
      <c r="R56" s="5">
        <v>1</v>
      </c>
      <c r="S56" s="5">
        <v>0</v>
      </c>
      <c r="T56" s="5">
        <v>0</v>
      </c>
      <c r="U56" s="5">
        <v>2</v>
      </c>
      <c r="V56" s="5">
        <v>2</v>
      </c>
      <c r="W56" s="5">
        <v>1</v>
      </c>
      <c r="X56" s="5">
        <v>0</v>
      </c>
      <c r="Y56" s="5">
        <v>0</v>
      </c>
      <c r="Z56" s="5">
        <v>1</v>
      </c>
      <c r="AA56" s="5">
        <v>2</v>
      </c>
      <c r="AB56" s="5">
        <v>0</v>
      </c>
      <c r="AC56" s="5">
        <v>0</v>
      </c>
      <c r="AD56" s="5">
        <v>0</v>
      </c>
      <c r="AE56" s="4">
        <v>0</v>
      </c>
      <c r="AF56" s="4">
        <v>0</v>
      </c>
      <c r="AG56" s="4">
        <v>0</v>
      </c>
      <c r="AH56" s="4">
        <v>0</v>
      </c>
      <c r="AI56" s="4">
        <v>1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198">
        <v>1</v>
      </c>
      <c r="AU56" s="37">
        <v>115.2</v>
      </c>
      <c r="AV56" s="7">
        <v>121.3</v>
      </c>
      <c r="AW56" s="7">
        <v>41.3</v>
      </c>
    </row>
    <row r="57" spans="2:49" x14ac:dyDescent="0.15">
      <c r="B57" s="257" t="s">
        <v>40</v>
      </c>
      <c r="C57" s="210"/>
      <c r="D57" s="5">
        <v>25</v>
      </c>
      <c r="E57" s="5">
        <v>0</v>
      </c>
      <c r="F57" s="5">
        <v>0</v>
      </c>
      <c r="G57" s="5">
        <v>2</v>
      </c>
      <c r="H57" s="5">
        <v>3</v>
      </c>
      <c r="I57" s="5">
        <v>1</v>
      </c>
      <c r="J57" s="5">
        <v>3</v>
      </c>
      <c r="K57" s="5">
        <v>1</v>
      </c>
      <c r="L57" s="5">
        <v>3</v>
      </c>
      <c r="M57" s="5">
        <v>3</v>
      </c>
      <c r="N57" s="5">
        <v>2</v>
      </c>
      <c r="O57" s="5">
        <v>1</v>
      </c>
      <c r="P57" s="5">
        <v>2</v>
      </c>
      <c r="Q57" s="5">
        <v>1</v>
      </c>
      <c r="R57" s="5">
        <v>1</v>
      </c>
      <c r="S57" s="5">
        <v>0</v>
      </c>
      <c r="T57" s="5">
        <v>0</v>
      </c>
      <c r="U57" s="5">
        <v>0</v>
      </c>
      <c r="V57" s="5">
        <v>0</v>
      </c>
      <c r="W57" s="5">
        <v>1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4">
        <v>0</v>
      </c>
      <c r="AF57" s="4">
        <v>0</v>
      </c>
      <c r="AG57" s="4">
        <v>0</v>
      </c>
      <c r="AH57" s="4">
        <v>0</v>
      </c>
      <c r="AI57" s="4">
        <v>1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198">
        <v>0</v>
      </c>
      <c r="AU57" s="37">
        <v>109.5</v>
      </c>
      <c r="AV57" s="7">
        <v>113.4</v>
      </c>
      <c r="AW57" s="7">
        <v>28.9</v>
      </c>
    </row>
    <row r="58" spans="2:49" x14ac:dyDescent="0.15">
      <c r="B58" s="257" t="s">
        <v>41</v>
      </c>
      <c r="C58" s="210"/>
      <c r="D58" s="5">
        <v>17</v>
      </c>
      <c r="E58" s="5">
        <v>1</v>
      </c>
      <c r="F58" s="5">
        <v>1</v>
      </c>
      <c r="G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0</v>
      </c>
      <c r="M58" s="5">
        <v>1</v>
      </c>
      <c r="N58" s="5">
        <v>4</v>
      </c>
      <c r="O58" s="5">
        <v>1</v>
      </c>
      <c r="P58" s="5">
        <v>2</v>
      </c>
      <c r="Q58" s="5">
        <v>0</v>
      </c>
      <c r="R58" s="5">
        <v>1</v>
      </c>
      <c r="S58" s="5">
        <v>0</v>
      </c>
      <c r="T58" s="5">
        <v>0</v>
      </c>
      <c r="U58" s="5">
        <v>0</v>
      </c>
      <c r="V58" s="5">
        <v>1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198">
        <v>0</v>
      </c>
      <c r="AU58" s="37">
        <v>117.3</v>
      </c>
      <c r="AV58" s="7">
        <v>110.7</v>
      </c>
      <c r="AW58" s="7">
        <v>22.3</v>
      </c>
    </row>
    <row r="59" spans="2:49" x14ac:dyDescent="0.15">
      <c r="B59" s="257" t="s">
        <v>42</v>
      </c>
      <c r="C59" s="210"/>
      <c r="D59" s="5">
        <v>27</v>
      </c>
      <c r="E59" s="5">
        <v>2</v>
      </c>
      <c r="F59" s="5">
        <v>0</v>
      </c>
      <c r="G59" s="5">
        <v>2</v>
      </c>
      <c r="H59" s="5">
        <v>0</v>
      </c>
      <c r="I59" s="5">
        <v>3</v>
      </c>
      <c r="J59" s="5">
        <v>1</v>
      </c>
      <c r="K59" s="5">
        <v>5</v>
      </c>
      <c r="L59" s="5">
        <v>6</v>
      </c>
      <c r="M59" s="5">
        <v>2</v>
      </c>
      <c r="N59" s="5">
        <v>0</v>
      </c>
      <c r="O59" s="5">
        <v>1</v>
      </c>
      <c r="P59" s="5">
        <v>1</v>
      </c>
      <c r="Q59" s="5">
        <v>0</v>
      </c>
      <c r="R59" s="5">
        <v>1</v>
      </c>
      <c r="S59" s="5">
        <v>1</v>
      </c>
      <c r="T59" s="5">
        <v>2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198">
        <v>0</v>
      </c>
      <c r="AU59" s="37">
        <v>105.6</v>
      </c>
      <c r="AV59" s="7">
        <v>106.9</v>
      </c>
      <c r="AW59" s="7">
        <v>20.2</v>
      </c>
    </row>
    <row r="60" spans="2:49" x14ac:dyDescent="0.15">
      <c r="B60" s="257" t="s">
        <v>43</v>
      </c>
      <c r="C60" s="210"/>
      <c r="D60" s="5">
        <v>43</v>
      </c>
      <c r="E60" s="5">
        <v>1</v>
      </c>
      <c r="F60" s="5">
        <v>2</v>
      </c>
      <c r="G60" s="5">
        <v>1</v>
      </c>
      <c r="H60" s="5">
        <v>3</v>
      </c>
      <c r="I60" s="5">
        <v>3</v>
      </c>
      <c r="J60" s="5">
        <v>4</v>
      </c>
      <c r="K60" s="5">
        <v>7</v>
      </c>
      <c r="L60" s="5">
        <v>6</v>
      </c>
      <c r="M60" s="5">
        <v>3</v>
      </c>
      <c r="N60" s="5">
        <v>4</v>
      </c>
      <c r="O60" s="5">
        <v>2</v>
      </c>
      <c r="P60" s="5">
        <v>1</v>
      </c>
      <c r="Q60" s="5">
        <v>0</v>
      </c>
      <c r="R60" s="5">
        <v>2</v>
      </c>
      <c r="S60" s="5">
        <v>1</v>
      </c>
      <c r="T60" s="5">
        <v>0</v>
      </c>
      <c r="U60" s="5">
        <v>0</v>
      </c>
      <c r="V60" s="5">
        <v>2</v>
      </c>
      <c r="W60" s="5">
        <v>0</v>
      </c>
      <c r="X60" s="5">
        <v>0</v>
      </c>
      <c r="Y60" s="5">
        <v>1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198">
        <v>0</v>
      </c>
      <c r="AU60" s="37">
        <v>105.2</v>
      </c>
      <c r="AV60" s="7">
        <v>108.9</v>
      </c>
      <c r="AW60" s="7">
        <v>21.4</v>
      </c>
    </row>
    <row r="61" spans="2:49" x14ac:dyDescent="0.15">
      <c r="B61" s="257" t="s">
        <v>44</v>
      </c>
      <c r="C61" s="210"/>
      <c r="D61" s="5">
        <v>23</v>
      </c>
      <c r="E61" s="5">
        <v>4</v>
      </c>
      <c r="F61" s="5">
        <v>2</v>
      </c>
      <c r="G61" s="5">
        <v>0</v>
      </c>
      <c r="H61" s="5">
        <v>1</v>
      </c>
      <c r="I61" s="5">
        <v>2</v>
      </c>
      <c r="J61" s="5">
        <v>0</v>
      </c>
      <c r="K61" s="5">
        <v>1</v>
      </c>
      <c r="L61" s="5">
        <v>3</v>
      </c>
      <c r="M61" s="5">
        <v>0</v>
      </c>
      <c r="N61" s="5">
        <v>1</v>
      </c>
      <c r="O61" s="5">
        <v>4</v>
      </c>
      <c r="P61" s="5">
        <v>0</v>
      </c>
      <c r="Q61" s="5">
        <v>0</v>
      </c>
      <c r="R61" s="5">
        <v>0</v>
      </c>
      <c r="S61" s="5">
        <v>0</v>
      </c>
      <c r="T61" s="5">
        <v>1</v>
      </c>
      <c r="U61" s="5">
        <v>1</v>
      </c>
      <c r="V61" s="5">
        <v>0</v>
      </c>
      <c r="W61" s="5">
        <v>1</v>
      </c>
      <c r="X61" s="5">
        <v>0</v>
      </c>
      <c r="Y61" s="5">
        <v>1</v>
      </c>
      <c r="Z61" s="5">
        <v>0</v>
      </c>
      <c r="AA61" s="5">
        <v>0</v>
      </c>
      <c r="AB61" s="5">
        <v>1</v>
      </c>
      <c r="AC61" s="5">
        <v>0</v>
      </c>
      <c r="AD61" s="5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198">
        <v>0</v>
      </c>
      <c r="AU61" s="37">
        <v>105.5</v>
      </c>
      <c r="AV61" s="7">
        <v>111</v>
      </c>
      <c r="AW61" s="7">
        <v>33.1</v>
      </c>
    </row>
    <row r="62" spans="2:49" x14ac:dyDescent="0.15">
      <c r="B62" s="257" t="s">
        <v>45</v>
      </c>
      <c r="C62" s="210"/>
      <c r="D62" s="5">
        <v>232</v>
      </c>
      <c r="E62" s="5">
        <v>7</v>
      </c>
      <c r="F62" s="5">
        <v>5</v>
      </c>
      <c r="G62" s="5">
        <v>8</v>
      </c>
      <c r="H62" s="5">
        <v>7</v>
      </c>
      <c r="I62" s="5">
        <v>14</v>
      </c>
      <c r="J62" s="5">
        <v>15</v>
      </c>
      <c r="K62" s="5">
        <v>22</v>
      </c>
      <c r="L62" s="5">
        <v>19</v>
      </c>
      <c r="M62" s="5">
        <v>26</v>
      </c>
      <c r="N62" s="5">
        <v>21</v>
      </c>
      <c r="O62" s="5">
        <v>15</v>
      </c>
      <c r="P62" s="5">
        <v>11</v>
      </c>
      <c r="Q62" s="5">
        <v>11</v>
      </c>
      <c r="R62" s="5">
        <v>7</v>
      </c>
      <c r="S62" s="5">
        <v>8</v>
      </c>
      <c r="T62" s="5">
        <v>6</v>
      </c>
      <c r="U62" s="5">
        <v>3</v>
      </c>
      <c r="V62" s="5">
        <v>3</v>
      </c>
      <c r="W62" s="5">
        <v>1</v>
      </c>
      <c r="X62" s="5">
        <v>3</v>
      </c>
      <c r="Y62" s="5">
        <v>3</v>
      </c>
      <c r="Z62" s="5">
        <v>5</v>
      </c>
      <c r="AA62" s="5">
        <v>2</v>
      </c>
      <c r="AB62" s="5">
        <v>1</v>
      </c>
      <c r="AC62" s="5">
        <v>1</v>
      </c>
      <c r="AD62" s="5">
        <v>1</v>
      </c>
      <c r="AE62" s="4">
        <v>2</v>
      </c>
      <c r="AF62" s="4">
        <v>1</v>
      </c>
      <c r="AG62" s="4">
        <v>0</v>
      </c>
      <c r="AH62" s="4">
        <v>0</v>
      </c>
      <c r="AI62" s="4">
        <v>0</v>
      </c>
      <c r="AJ62" s="4">
        <v>1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1</v>
      </c>
      <c r="AQ62" s="4">
        <v>0</v>
      </c>
      <c r="AR62" s="4">
        <v>0</v>
      </c>
      <c r="AS62" s="4">
        <v>0</v>
      </c>
      <c r="AT62" s="198">
        <v>2</v>
      </c>
      <c r="AU62" s="37">
        <v>113.9</v>
      </c>
      <c r="AV62" s="7">
        <v>120.3</v>
      </c>
      <c r="AW62" s="7">
        <v>33.299999999999997</v>
      </c>
    </row>
    <row r="63" spans="2:49" x14ac:dyDescent="0.15">
      <c r="B63" s="257" t="s">
        <v>46</v>
      </c>
      <c r="C63" s="210"/>
      <c r="D63" s="5">
        <v>41</v>
      </c>
      <c r="E63" s="5">
        <v>3</v>
      </c>
      <c r="F63" s="5">
        <v>1</v>
      </c>
      <c r="G63" s="5">
        <v>1</v>
      </c>
      <c r="H63" s="5">
        <v>2</v>
      </c>
      <c r="I63" s="5">
        <v>2</v>
      </c>
      <c r="J63" s="5">
        <v>4</v>
      </c>
      <c r="K63" s="5">
        <v>2</v>
      </c>
      <c r="L63" s="5">
        <v>6</v>
      </c>
      <c r="M63" s="5">
        <v>3</v>
      </c>
      <c r="N63" s="5">
        <v>3</v>
      </c>
      <c r="O63" s="5">
        <v>0</v>
      </c>
      <c r="P63" s="5">
        <v>1</v>
      </c>
      <c r="Q63" s="5">
        <v>0</v>
      </c>
      <c r="R63" s="5">
        <v>3</v>
      </c>
      <c r="S63" s="5">
        <v>1</v>
      </c>
      <c r="T63" s="5">
        <v>1</v>
      </c>
      <c r="U63" s="5">
        <v>0</v>
      </c>
      <c r="V63" s="5">
        <v>4</v>
      </c>
      <c r="W63" s="5">
        <v>1</v>
      </c>
      <c r="X63" s="5">
        <v>2</v>
      </c>
      <c r="Y63" s="5">
        <v>0</v>
      </c>
      <c r="Z63" s="5">
        <v>1</v>
      </c>
      <c r="AA63" s="5">
        <v>0</v>
      </c>
      <c r="AB63" s="5">
        <v>0</v>
      </c>
      <c r="AC63" s="5">
        <v>0</v>
      </c>
      <c r="AD63" s="5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198">
        <v>0</v>
      </c>
      <c r="AU63" s="37">
        <v>109.2</v>
      </c>
      <c r="AV63" s="7">
        <v>117.3</v>
      </c>
      <c r="AW63" s="7">
        <v>28.9</v>
      </c>
    </row>
    <row r="64" spans="2:49" x14ac:dyDescent="0.15">
      <c r="B64" s="257" t="s">
        <v>47</v>
      </c>
      <c r="C64" s="210"/>
      <c r="D64" s="5">
        <v>47</v>
      </c>
      <c r="E64" s="5">
        <v>2</v>
      </c>
      <c r="F64" s="5">
        <v>0</v>
      </c>
      <c r="G64" s="5">
        <v>2</v>
      </c>
      <c r="H64" s="5">
        <v>3</v>
      </c>
      <c r="I64" s="5">
        <v>2</v>
      </c>
      <c r="J64" s="5">
        <v>4</v>
      </c>
      <c r="K64" s="5">
        <v>7</v>
      </c>
      <c r="L64" s="5">
        <v>2</v>
      </c>
      <c r="M64" s="5">
        <v>1</v>
      </c>
      <c r="N64" s="5">
        <v>8</v>
      </c>
      <c r="O64" s="5">
        <v>2</v>
      </c>
      <c r="P64" s="5">
        <v>2</v>
      </c>
      <c r="Q64" s="5">
        <v>1</v>
      </c>
      <c r="R64" s="5">
        <v>1</v>
      </c>
      <c r="S64" s="5">
        <v>0</v>
      </c>
      <c r="T64" s="5">
        <v>3</v>
      </c>
      <c r="U64" s="5">
        <v>0</v>
      </c>
      <c r="V64" s="5">
        <v>1</v>
      </c>
      <c r="W64" s="5">
        <v>1</v>
      </c>
      <c r="X64" s="5">
        <v>0</v>
      </c>
      <c r="Y64" s="5">
        <v>1</v>
      </c>
      <c r="Z64" s="5">
        <v>1</v>
      </c>
      <c r="AA64" s="5">
        <v>0</v>
      </c>
      <c r="AB64" s="5">
        <v>0</v>
      </c>
      <c r="AC64" s="5">
        <v>0</v>
      </c>
      <c r="AD64" s="5">
        <v>1</v>
      </c>
      <c r="AE64" s="4">
        <v>1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198">
        <v>1</v>
      </c>
      <c r="AU64" s="37">
        <v>115.1</v>
      </c>
      <c r="AV64" s="7">
        <v>121.5</v>
      </c>
      <c r="AW64" s="7">
        <v>39.200000000000003</v>
      </c>
    </row>
    <row r="65" spans="2:49" x14ac:dyDescent="0.15">
      <c r="B65" s="257" t="s">
        <v>48</v>
      </c>
      <c r="C65" s="210"/>
      <c r="D65" s="5">
        <v>112</v>
      </c>
      <c r="E65" s="5">
        <v>6</v>
      </c>
      <c r="F65" s="5">
        <v>6</v>
      </c>
      <c r="G65" s="5">
        <v>4</v>
      </c>
      <c r="H65" s="5">
        <v>10</v>
      </c>
      <c r="I65" s="5">
        <v>8</v>
      </c>
      <c r="J65" s="5">
        <v>10</v>
      </c>
      <c r="K65" s="5">
        <v>5</v>
      </c>
      <c r="L65" s="5">
        <v>12</v>
      </c>
      <c r="M65" s="5">
        <v>8</v>
      </c>
      <c r="N65" s="5">
        <v>8</v>
      </c>
      <c r="O65" s="5">
        <v>7</v>
      </c>
      <c r="P65" s="5">
        <v>9</v>
      </c>
      <c r="Q65" s="5">
        <v>3</v>
      </c>
      <c r="R65" s="5">
        <v>2</v>
      </c>
      <c r="S65" s="5">
        <v>5</v>
      </c>
      <c r="T65" s="5">
        <v>2</v>
      </c>
      <c r="U65" s="5">
        <v>0</v>
      </c>
      <c r="V65" s="5">
        <v>0</v>
      </c>
      <c r="W65" s="5">
        <v>1</v>
      </c>
      <c r="X65" s="5">
        <v>1</v>
      </c>
      <c r="Y65" s="5">
        <v>1</v>
      </c>
      <c r="Z65" s="5">
        <v>0</v>
      </c>
      <c r="AA65" s="5">
        <v>2</v>
      </c>
      <c r="AB65" s="5">
        <v>0</v>
      </c>
      <c r="AC65" s="5">
        <v>0</v>
      </c>
      <c r="AD65" s="5">
        <v>2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198">
        <v>0</v>
      </c>
      <c r="AU65" s="37">
        <v>107.9</v>
      </c>
      <c r="AV65" s="7">
        <v>110.7</v>
      </c>
      <c r="AW65" s="7">
        <v>26.4</v>
      </c>
    </row>
    <row r="66" spans="2:49" x14ac:dyDescent="0.15">
      <c r="B66" s="257" t="s">
        <v>49</v>
      </c>
      <c r="C66" s="210"/>
      <c r="D66" s="5">
        <v>37</v>
      </c>
      <c r="E66" s="5">
        <v>1</v>
      </c>
      <c r="F66" s="5">
        <v>4</v>
      </c>
      <c r="G66" s="5">
        <v>4</v>
      </c>
      <c r="H66" s="5">
        <v>0</v>
      </c>
      <c r="I66" s="5">
        <v>2</v>
      </c>
      <c r="J66" s="5">
        <v>4</v>
      </c>
      <c r="K66" s="5">
        <v>2</v>
      </c>
      <c r="L66" s="5">
        <v>3</v>
      </c>
      <c r="M66" s="5">
        <v>6</v>
      </c>
      <c r="N66" s="5">
        <v>1</v>
      </c>
      <c r="O66" s="5">
        <v>2</v>
      </c>
      <c r="P66" s="5">
        <v>0</v>
      </c>
      <c r="Q66" s="5">
        <v>1</v>
      </c>
      <c r="R66" s="5">
        <v>0</v>
      </c>
      <c r="S66" s="5">
        <v>2</v>
      </c>
      <c r="T66" s="5">
        <v>1</v>
      </c>
      <c r="U66" s="5">
        <v>0</v>
      </c>
      <c r="V66" s="5">
        <v>0</v>
      </c>
      <c r="W66" s="5">
        <v>0</v>
      </c>
      <c r="X66" s="5">
        <v>1</v>
      </c>
      <c r="Y66" s="5">
        <v>1</v>
      </c>
      <c r="Z66" s="5">
        <v>0</v>
      </c>
      <c r="AA66" s="5">
        <v>1</v>
      </c>
      <c r="AB66" s="5">
        <v>0</v>
      </c>
      <c r="AC66" s="5">
        <v>0</v>
      </c>
      <c r="AD66" s="5">
        <v>0</v>
      </c>
      <c r="AE66" s="4">
        <v>1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198">
        <v>0</v>
      </c>
      <c r="AU66" s="37">
        <v>108.7</v>
      </c>
      <c r="AV66" s="7">
        <v>112.2</v>
      </c>
      <c r="AW66" s="7">
        <v>30.7</v>
      </c>
    </row>
    <row r="67" spans="2:49" x14ac:dyDescent="0.15">
      <c r="B67" s="257" t="s">
        <v>50</v>
      </c>
      <c r="C67" s="210"/>
      <c r="D67" s="5">
        <v>32</v>
      </c>
      <c r="E67" s="5">
        <v>4</v>
      </c>
      <c r="F67" s="5">
        <v>0</v>
      </c>
      <c r="G67" s="5">
        <v>4</v>
      </c>
      <c r="H67" s="5">
        <v>3</v>
      </c>
      <c r="I67" s="5">
        <v>5</v>
      </c>
      <c r="J67" s="5">
        <v>3</v>
      </c>
      <c r="K67" s="5">
        <v>2</v>
      </c>
      <c r="L67" s="5">
        <v>0</v>
      </c>
      <c r="M67" s="5">
        <v>1</v>
      </c>
      <c r="N67" s="5">
        <v>1</v>
      </c>
      <c r="O67" s="5">
        <v>3</v>
      </c>
      <c r="P67" s="5">
        <v>0</v>
      </c>
      <c r="Q67" s="5">
        <v>0</v>
      </c>
      <c r="R67" s="5">
        <v>0</v>
      </c>
      <c r="S67" s="5">
        <v>1</v>
      </c>
      <c r="T67" s="5">
        <v>1</v>
      </c>
      <c r="U67" s="5">
        <v>0</v>
      </c>
      <c r="V67" s="5">
        <v>0</v>
      </c>
      <c r="W67" s="5">
        <v>1</v>
      </c>
      <c r="X67" s="5">
        <v>0</v>
      </c>
      <c r="Y67" s="5">
        <v>0</v>
      </c>
      <c r="Z67" s="5">
        <v>0</v>
      </c>
      <c r="AA67" s="5">
        <v>0</v>
      </c>
      <c r="AB67" s="5">
        <v>1</v>
      </c>
      <c r="AC67" s="5">
        <v>1</v>
      </c>
      <c r="AD67" s="5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1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198">
        <v>0</v>
      </c>
      <c r="AU67" s="37">
        <v>95.7</v>
      </c>
      <c r="AV67" s="7">
        <v>109.9</v>
      </c>
      <c r="AW67" s="7">
        <v>37.700000000000003</v>
      </c>
    </row>
    <row r="68" spans="2:49" x14ac:dyDescent="0.15">
      <c r="B68" s="257" t="s">
        <v>51</v>
      </c>
      <c r="C68" s="210"/>
      <c r="D68" s="9">
        <v>88</v>
      </c>
      <c r="E68" s="9">
        <v>7</v>
      </c>
      <c r="F68" s="9">
        <v>5</v>
      </c>
      <c r="G68" s="9">
        <v>9</v>
      </c>
      <c r="H68" s="9">
        <v>4</v>
      </c>
      <c r="I68" s="9">
        <v>5</v>
      </c>
      <c r="J68" s="9">
        <v>5</v>
      </c>
      <c r="K68" s="9">
        <v>15</v>
      </c>
      <c r="L68" s="9">
        <v>11</v>
      </c>
      <c r="M68" s="9">
        <v>5</v>
      </c>
      <c r="N68" s="9">
        <v>7</v>
      </c>
      <c r="O68" s="9">
        <v>3</v>
      </c>
      <c r="P68" s="9">
        <v>5</v>
      </c>
      <c r="Q68" s="9">
        <v>1</v>
      </c>
      <c r="R68" s="9">
        <v>0</v>
      </c>
      <c r="S68" s="9">
        <v>2</v>
      </c>
      <c r="T68" s="9">
        <v>2</v>
      </c>
      <c r="U68" s="9">
        <v>1</v>
      </c>
      <c r="V68" s="9">
        <v>0</v>
      </c>
      <c r="W68" s="9">
        <v>0</v>
      </c>
      <c r="X68" s="9">
        <v>1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198">
        <v>0</v>
      </c>
      <c r="AU68" s="37">
        <v>103.2</v>
      </c>
      <c r="AV68" s="10">
        <v>103</v>
      </c>
      <c r="AW68" s="10">
        <v>20.8</v>
      </c>
    </row>
    <row r="69" spans="2:49" x14ac:dyDescent="0.15">
      <c r="B69" s="256" t="s">
        <v>72</v>
      </c>
      <c r="C69" s="215"/>
      <c r="D69" s="6">
        <v>44</v>
      </c>
      <c r="E69" s="6">
        <v>2</v>
      </c>
      <c r="F69" s="6">
        <v>0</v>
      </c>
      <c r="G69" s="6">
        <v>5</v>
      </c>
      <c r="H69" s="6">
        <v>3</v>
      </c>
      <c r="I69" s="6">
        <v>1</v>
      </c>
      <c r="J69" s="6">
        <v>3</v>
      </c>
      <c r="K69" s="6">
        <v>2</v>
      </c>
      <c r="L69" s="6">
        <v>6</v>
      </c>
      <c r="M69" s="6">
        <v>2</v>
      </c>
      <c r="N69" s="6">
        <v>1</v>
      </c>
      <c r="O69" s="6">
        <v>6</v>
      </c>
      <c r="P69" s="6">
        <v>3</v>
      </c>
      <c r="Q69" s="6">
        <v>0</v>
      </c>
      <c r="R69" s="6">
        <v>1</v>
      </c>
      <c r="S69" s="6">
        <v>1</v>
      </c>
      <c r="T69" s="6">
        <v>0</v>
      </c>
      <c r="U69" s="6">
        <v>0</v>
      </c>
      <c r="V69" s="6">
        <v>0</v>
      </c>
      <c r="W69" s="6">
        <v>0</v>
      </c>
      <c r="X69" s="6">
        <v>1</v>
      </c>
      <c r="Y69" s="6">
        <v>0</v>
      </c>
      <c r="Z69" s="6">
        <v>2</v>
      </c>
      <c r="AA69" s="6">
        <v>0</v>
      </c>
      <c r="AB69" s="6">
        <v>1</v>
      </c>
      <c r="AC69" s="6">
        <v>3</v>
      </c>
      <c r="AD69" s="6">
        <v>1</v>
      </c>
      <c r="AE69" s="199">
        <v>0</v>
      </c>
      <c r="AF69" s="199">
        <v>0</v>
      </c>
      <c r="AG69" s="199">
        <v>0</v>
      </c>
      <c r="AH69" s="199">
        <v>0</v>
      </c>
      <c r="AI69" s="199">
        <v>0</v>
      </c>
      <c r="AJ69" s="199">
        <v>0</v>
      </c>
      <c r="AK69" s="199">
        <v>0</v>
      </c>
      <c r="AL69" s="199">
        <v>0</v>
      </c>
      <c r="AM69" s="199">
        <v>0</v>
      </c>
      <c r="AN69" s="199">
        <v>0</v>
      </c>
      <c r="AO69" s="199">
        <v>0</v>
      </c>
      <c r="AP69" s="199">
        <v>0</v>
      </c>
      <c r="AQ69" s="199">
        <v>0</v>
      </c>
      <c r="AR69" s="199">
        <v>0</v>
      </c>
      <c r="AS69" s="199">
        <v>0</v>
      </c>
      <c r="AT69" s="200">
        <v>0</v>
      </c>
      <c r="AU69" s="42">
        <v>110.2</v>
      </c>
      <c r="AV69" s="8">
        <v>119.8</v>
      </c>
      <c r="AW69" s="8">
        <v>35.6</v>
      </c>
    </row>
    <row r="71" spans="2:49" x14ac:dyDescent="0.15">
      <c r="D71" s="151">
        <f>D6</f>
        <v>4886</v>
      </c>
    </row>
    <row r="72" spans="2:49" x14ac:dyDescent="0.15">
      <c r="D72" s="151" t="str">
        <f>IF(D71=SUM(D8:D11,D12:D22,D23:D69)/3,"OK","NG")</f>
        <v>OK</v>
      </c>
    </row>
  </sheetData>
  <mergeCells count="67">
    <mergeCell ref="B3:C3"/>
    <mergeCell ref="D3:D5"/>
    <mergeCell ref="AU3:AU4"/>
    <mergeCell ref="AV3:AV4"/>
    <mergeCell ref="AW3:A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23" t="s">
        <v>198</v>
      </c>
      <c r="D1" s="23" t="s">
        <v>199</v>
      </c>
      <c r="S1" s="23"/>
    </row>
    <row r="2" spans="2:20" ht="17.25" x14ac:dyDescent="0.2">
      <c r="B2" s="1" t="s">
        <v>383</v>
      </c>
      <c r="C2" s="2"/>
    </row>
    <row r="3" spans="2:20" ht="24" customHeight="1" x14ac:dyDescent="0.15">
      <c r="B3" s="278" t="s">
        <v>200</v>
      </c>
      <c r="C3" s="263"/>
      <c r="D3" s="259" t="s">
        <v>91</v>
      </c>
      <c r="E3" s="80"/>
      <c r="F3" s="81">
        <v>15</v>
      </c>
      <c r="G3" s="81">
        <v>20</v>
      </c>
      <c r="H3" s="81">
        <v>25</v>
      </c>
      <c r="I3" s="81">
        <v>30</v>
      </c>
      <c r="J3" s="81">
        <v>35</v>
      </c>
      <c r="K3" s="81">
        <v>40</v>
      </c>
      <c r="L3" s="81">
        <v>45</v>
      </c>
      <c r="M3" s="81">
        <v>50</v>
      </c>
      <c r="N3" s="81">
        <v>55</v>
      </c>
      <c r="O3" s="81">
        <v>60</v>
      </c>
      <c r="P3" s="81">
        <v>65</v>
      </c>
      <c r="Q3" s="87" t="s">
        <v>293</v>
      </c>
      <c r="R3" s="274" t="s">
        <v>93</v>
      </c>
      <c r="S3" s="274" t="s">
        <v>94</v>
      </c>
      <c r="T3" s="293" t="s">
        <v>201</v>
      </c>
    </row>
    <row r="4" spans="2:20" s="29" customFormat="1" ht="13.5" customHeight="1" x14ac:dyDescent="0.15">
      <c r="B4" s="287" t="s">
        <v>84</v>
      </c>
      <c r="C4" s="288"/>
      <c r="D4" s="260"/>
      <c r="E4" s="60"/>
      <c r="F4" s="58" t="s">
        <v>96</v>
      </c>
      <c r="G4" s="58" t="s">
        <v>96</v>
      </c>
      <c r="H4" s="58" t="s">
        <v>96</v>
      </c>
      <c r="I4" s="59" t="s">
        <v>96</v>
      </c>
      <c r="J4" s="58" t="s">
        <v>96</v>
      </c>
      <c r="K4" s="58" t="s">
        <v>96</v>
      </c>
      <c r="L4" s="58" t="s">
        <v>96</v>
      </c>
      <c r="M4" s="58" t="s">
        <v>96</v>
      </c>
      <c r="N4" s="60" t="s">
        <v>96</v>
      </c>
      <c r="O4" s="60" t="s">
        <v>96</v>
      </c>
      <c r="P4" s="60" t="s">
        <v>96</v>
      </c>
      <c r="Q4" s="58"/>
      <c r="R4" s="260"/>
      <c r="S4" s="260"/>
      <c r="T4" s="295"/>
    </row>
    <row r="5" spans="2:20" ht="24" customHeight="1" x14ac:dyDescent="0.15">
      <c r="B5" s="289"/>
      <c r="C5" s="284"/>
      <c r="D5" s="261"/>
      <c r="E5" s="85" t="s">
        <v>292</v>
      </c>
      <c r="F5" s="64">
        <v>20</v>
      </c>
      <c r="G5" s="64">
        <v>25</v>
      </c>
      <c r="H5" s="64">
        <v>30</v>
      </c>
      <c r="I5" s="64">
        <v>35</v>
      </c>
      <c r="J5" s="64">
        <v>40</v>
      </c>
      <c r="K5" s="64">
        <v>45</v>
      </c>
      <c r="L5" s="64">
        <v>50</v>
      </c>
      <c r="M5" s="64">
        <v>55</v>
      </c>
      <c r="N5" s="64">
        <v>60</v>
      </c>
      <c r="O5" s="64">
        <v>65</v>
      </c>
      <c r="P5" s="64">
        <v>70</v>
      </c>
      <c r="Q5" s="62"/>
      <c r="R5" s="62" t="s">
        <v>202</v>
      </c>
      <c r="S5" s="62" t="s">
        <v>202</v>
      </c>
      <c r="T5" s="62" t="s">
        <v>202</v>
      </c>
    </row>
    <row r="6" spans="2:20" x14ac:dyDescent="0.15">
      <c r="B6" s="258" t="s">
        <v>0</v>
      </c>
      <c r="C6" s="213"/>
      <c r="D6" s="5">
        <v>4886</v>
      </c>
      <c r="E6" s="5">
        <v>30</v>
      </c>
      <c r="F6" s="5">
        <v>203</v>
      </c>
      <c r="G6" s="5">
        <v>650</v>
      </c>
      <c r="H6" s="5">
        <v>897</v>
      </c>
      <c r="I6" s="5">
        <v>690</v>
      </c>
      <c r="J6" s="5">
        <v>739</v>
      </c>
      <c r="K6" s="5">
        <v>478</v>
      </c>
      <c r="L6" s="5">
        <v>310</v>
      </c>
      <c r="M6" s="5">
        <v>219</v>
      </c>
      <c r="N6" s="5">
        <v>178</v>
      </c>
      <c r="O6" s="5">
        <v>95</v>
      </c>
      <c r="P6" s="5">
        <v>67</v>
      </c>
      <c r="Q6" s="5">
        <v>330</v>
      </c>
      <c r="R6" s="88">
        <v>34.799999999999997</v>
      </c>
      <c r="S6" s="89">
        <v>39.200000000000003</v>
      </c>
      <c r="T6" s="89">
        <v>19.3</v>
      </c>
    </row>
    <row r="7" spans="2:20" x14ac:dyDescent="0.15">
      <c r="B7" s="257" t="s">
        <v>1</v>
      </c>
      <c r="C7" s="210"/>
      <c r="D7" s="39">
        <v>2386</v>
      </c>
      <c r="E7" s="39">
        <v>17</v>
      </c>
      <c r="F7" s="39">
        <v>99</v>
      </c>
      <c r="G7" s="39">
        <v>298</v>
      </c>
      <c r="H7" s="39">
        <v>467</v>
      </c>
      <c r="I7" s="39">
        <v>334</v>
      </c>
      <c r="J7" s="39">
        <v>332</v>
      </c>
      <c r="K7" s="39">
        <v>246</v>
      </c>
      <c r="L7" s="39">
        <v>146</v>
      </c>
      <c r="M7" s="39">
        <v>109</v>
      </c>
      <c r="N7" s="39">
        <v>94</v>
      </c>
      <c r="O7" s="39">
        <v>42</v>
      </c>
      <c r="P7" s="39">
        <v>38</v>
      </c>
      <c r="Q7" s="39">
        <v>164</v>
      </c>
      <c r="R7" s="88">
        <v>34.6</v>
      </c>
      <c r="S7" s="90">
        <v>39.200000000000003</v>
      </c>
      <c r="T7" s="90">
        <v>19.2</v>
      </c>
    </row>
    <row r="8" spans="2:20" x14ac:dyDescent="0.15">
      <c r="B8" s="63"/>
      <c r="C8" s="15" t="s">
        <v>65</v>
      </c>
      <c r="D8" s="9">
        <v>1274</v>
      </c>
      <c r="E8" s="9">
        <v>12</v>
      </c>
      <c r="F8" s="9">
        <v>65</v>
      </c>
      <c r="G8" s="9">
        <v>173</v>
      </c>
      <c r="H8" s="9">
        <v>260</v>
      </c>
      <c r="I8" s="9">
        <v>183</v>
      </c>
      <c r="J8" s="9">
        <v>161</v>
      </c>
      <c r="K8" s="9">
        <v>101</v>
      </c>
      <c r="L8" s="9">
        <v>85</v>
      </c>
      <c r="M8" s="9">
        <v>62</v>
      </c>
      <c r="N8" s="9">
        <v>49</v>
      </c>
      <c r="O8" s="9">
        <v>25</v>
      </c>
      <c r="P8" s="9">
        <v>19</v>
      </c>
      <c r="Q8" s="9">
        <v>79</v>
      </c>
      <c r="R8" s="91">
        <v>33.200000000000003</v>
      </c>
      <c r="S8" s="89">
        <v>38.200000000000003</v>
      </c>
      <c r="T8" s="89">
        <v>18.3</v>
      </c>
    </row>
    <row r="9" spans="2:20" x14ac:dyDescent="0.15">
      <c r="B9" s="63"/>
      <c r="C9" s="15" t="s">
        <v>66</v>
      </c>
      <c r="D9" s="9">
        <v>555</v>
      </c>
      <c r="E9" s="9">
        <v>2</v>
      </c>
      <c r="F9" s="9">
        <v>19</v>
      </c>
      <c r="G9" s="9">
        <v>63</v>
      </c>
      <c r="H9" s="9">
        <v>91</v>
      </c>
      <c r="I9" s="9">
        <v>76</v>
      </c>
      <c r="J9" s="9">
        <v>80</v>
      </c>
      <c r="K9" s="9">
        <v>69</v>
      </c>
      <c r="L9" s="9">
        <v>33</v>
      </c>
      <c r="M9" s="9">
        <v>26</v>
      </c>
      <c r="N9" s="9">
        <v>26</v>
      </c>
      <c r="O9" s="9">
        <v>11</v>
      </c>
      <c r="P9" s="9">
        <v>10</v>
      </c>
      <c r="Q9" s="9">
        <v>49</v>
      </c>
      <c r="R9" s="91">
        <v>36.1</v>
      </c>
      <c r="S9" s="89">
        <v>41.7</v>
      </c>
      <c r="T9" s="89">
        <v>21.7</v>
      </c>
    </row>
    <row r="10" spans="2:20" x14ac:dyDescent="0.15">
      <c r="B10" s="63"/>
      <c r="C10" s="15" t="s">
        <v>67</v>
      </c>
      <c r="D10" s="9">
        <v>557</v>
      </c>
      <c r="E10" s="9">
        <v>3</v>
      </c>
      <c r="F10" s="9">
        <v>15</v>
      </c>
      <c r="G10" s="9">
        <v>62</v>
      </c>
      <c r="H10" s="9">
        <v>116</v>
      </c>
      <c r="I10" s="9">
        <v>75</v>
      </c>
      <c r="J10" s="9">
        <v>91</v>
      </c>
      <c r="K10" s="9">
        <v>76</v>
      </c>
      <c r="L10" s="9">
        <v>28</v>
      </c>
      <c r="M10" s="9">
        <v>21</v>
      </c>
      <c r="N10" s="9">
        <v>19</v>
      </c>
      <c r="O10" s="9">
        <v>6</v>
      </c>
      <c r="P10" s="9">
        <v>9</v>
      </c>
      <c r="Q10" s="9">
        <v>36</v>
      </c>
      <c r="R10" s="91">
        <v>35.5</v>
      </c>
      <c r="S10" s="89">
        <v>39</v>
      </c>
      <c r="T10" s="89">
        <v>18.2</v>
      </c>
    </row>
    <row r="11" spans="2:20" x14ac:dyDescent="0.15">
      <c r="B11" s="256" t="s">
        <v>5</v>
      </c>
      <c r="C11" s="215"/>
      <c r="D11" s="6">
        <v>2500</v>
      </c>
      <c r="E11" s="6">
        <v>13</v>
      </c>
      <c r="F11" s="6">
        <v>104</v>
      </c>
      <c r="G11" s="6">
        <v>352</v>
      </c>
      <c r="H11" s="6">
        <v>430</v>
      </c>
      <c r="I11" s="6">
        <v>356</v>
      </c>
      <c r="J11" s="6">
        <v>407</v>
      </c>
      <c r="K11" s="6">
        <v>232</v>
      </c>
      <c r="L11" s="6">
        <v>164</v>
      </c>
      <c r="M11" s="6">
        <v>110</v>
      </c>
      <c r="N11" s="6">
        <v>84</v>
      </c>
      <c r="O11" s="6">
        <v>53</v>
      </c>
      <c r="P11" s="6">
        <v>29</v>
      </c>
      <c r="Q11" s="6">
        <v>166</v>
      </c>
      <c r="R11" s="92">
        <v>34.9</v>
      </c>
      <c r="S11" s="93">
        <v>39.1</v>
      </c>
      <c r="T11" s="93">
        <v>19.399999999999999</v>
      </c>
    </row>
    <row r="12" spans="2:20" ht="12" customHeight="1" x14ac:dyDescent="0.15">
      <c r="B12" s="257" t="s">
        <v>203</v>
      </c>
      <c r="C12" s="210"/>
      <c r="D12" s="5">
        <v>126</v>
      </c>
      <c r="E12" s="5">
        <v>0</v>
      </c>
      <c r="F12" s="5">
        <v>2</v>
      </c>
      <c r="G12" s="5">
        <v>10</v>
      </c>
      <c r="H12" s="5">
        <v>21</v>
      </c>
      <c r="I12" s="5">
        <v>26</v>
      </c>
      <c r="J12" s="5">
        <v>20</v>
      </c>
      <c r="K12" s="5">
        <v>14</v>
      </c>
      <c r="L12" s="5">
        <v>7</v>
      </c>
      <c r="M12" s="5">
        <v>4</v>
      </c>
      <c r="N12" s="5">
        <v>5</v>
      </c>
      <c r="O12" s="5">
        <v>2</v>
      </c>
      <c r="P12" s="5">
        <v>4</v>
      </c>
      <c r="Q12" s="5">
        <v>11</v>
      </c>
      <c r="R12" s="91">
        <v>35.6</v>
      </c>
      <c r="S12" s="89">
        <v>42.5</v>
      </c>
      <c r="T12" s="89">
        <v>22.4</v>
      </c>
    </row>
    <row r="13" spans="2:20" ht="12" customHeight="1" x14ac:dyDescent="0.15">
      <c r="B13" s="257" t="s">
        <v>204</v>
      </c>
      <c r="C13" s="210"/>
      <c r="D13" s="5">
        <v>565</v>
      </c>
      <c r="E13" s="5">
        <v>4</v>
      </c>
      <c r="F13" s="5">
        <v>19</v>
      </c>
      <c r="G13" s="5">
        <v>81</v>
      </c>
      <c r="H13" s="5">
        <v>112</v>
      </c>
      <c r="I13" s="5">
        <v>73</v>
      </c>
      <c r="J13" s="5">
        <v>101</v>
      </c>
      <c r="K13" s="5">
        <v>46</v>
      </c>
      <c r="L13" s="5">
        <v>36</v>
      </c>
      <c r="M13" s="5">
        <v>20</v>
      </c>
      <c r="N13" s="5">
        <v>18</v>
      </c>
      <c r="O13" s="5">
        <v>11</v>
      </c>
      <c r="P13" s="5">
        <v>7</v>
      </c>
      <c r="Q13" s="5">
        <v>37</v>
      </c>
      <c r="R13" s="91">
        <v>34.200000000000003</v>
      </c>
      <c r="S13" s="89">
        <v>38.799999999999997</v>
      </c>
      <c r="T13" s="89">
        <v>19.600000000000001</v>
      </c>
    </row>
    <row r="14" spans="2:20" ht="12" customHeight="1" x14ac:dyDescent="0.15">
      <c r="B14" s="257" t="s">
        <v>76</v>
      </c>
      <c r="C14" s="210"/>
      <c r="D14" s="5">
        <v>488</v>
      </c>
      <c r="E14" s="5">
        <v>1</v>
      </c>
      <c r="F14" s="5">
        <v>17</v>
      </c>
      <c r="G14" s="5">
        <v>59</v>
      </c>
      <c r="H14" s="5">
        <v>83</v>
      </c>
      <c r="I14" s="5">
        <v>71</v>
      </c>
      <c r="J14" s="5">
        <v>83</v>
      </c>
      <c r="K14" s="5">
        <v>57</v>
      </c>
      <c r="L14" s="5">
        <v>26</v>
      </c>
      <c r="M14" s="5">
        <v>19</v>
      </c>
      <c r="N14" s="5">
        <v>16</v>
      </c>
      <c r="O14" s="5">
        <v>9</v>
      </c>
      <c r="P14" s="5">
        <v>8</v>
      </c>
      <c r="Q14" s="5">
        <v>39</v>
      </c>
      <c r="R14" s="91">
        <v>35.299999999999997</v>
      </c>
      <c r="S14" s="89">
        <v>39.799999999999997</v>
      </c>
      <c r="T14" s="89">
        <v>18.2</v>
      </c>
    </row>
    <row r="15" spans="2:20" ht="12" customHeight="1" x14ac:dyDescent="0.15">
      <c r="B15" s="257" t="s">
        <v>77</v>
      </c>
      <c r="C15" s="210"/>
      <c r="D15" s="5">
        <v>1746</v>
      </c>
      <c r="E15" s="5">
        <v>15</v>
      </c>
      <c r="F15" s="5">
        <v>81</v>
      </c>
      <c r="G15" s="5">
        <v>238</v>
      </c>
      <c r="H15" s="5">
        <v>340</v>
      </c>
      <c r="I15" s="5">
        <v>250</v>
      </c>
      <c r="J15" s="5">
        <v>247</v>
      </c>
      <c r="K15" s="5">
        <v>147</v>
      </c>
      <c r="L15" s="5">
        <v>113</v>
      </c>
      <c r="M15" s="5">
        <v>81</v>
      </c>
      <c r="N15" s="5">
        <v>71</v>
      </c>
      <c r="O15" s="5">
        <v>35</v>
      </c>
      <c r="P15" s="5">
        <v>25</v>
      </c>
      <c r="Q15" s="5">
        <v>103</v>
      </c>
      <c r="R15" s="91">
        <v>33.700000000000003</v>
      </c>
      <c r="S15" s="89">
        <v>38.299999999999997</v>
      </c>
      <c r="T15" s="89">
        <v>18.100000000000001</v>
      </c>
    </row>
    <row r="16" spans="2:20" ht="12" customHeight="1" x14ac:dyDescent="0.15">
      <c r="B16" s="257" t="s">
        <v>78</v>
      </c>
      <c r="C16" s="210"/>
      <c r="D16" s="5">
        <v>415</v>
      </c>
      <c r="E16" s="5">
        <v>1</v>
      </c>
      <c r="F16" s="5">
        <v>10</v>
      </c>
      <c r="G16" s="5">
        <v>44</v>
      </c>
      <c r="H16" s="5">
        <v>79</v>
      </c>
      <c r="I16" s="5">
        <v>52</v>
      </c>
      <c r="J16" s="5">
        <v>63</v>
      </c>
      <c r="K16" s="5">
        <v>63</v>
      </c>
      <c r="L16" s="5">
        <v>27</v>
      </c>
      <c r="M16" s="5">
        <v>19</v>
      </c>
      <c r="N16" s="5">
        <v>15</v>
      </c>
      <c r="O16" s="5">
        <v>5</v>
      </c>
      <c r="P16" s="5">
        <v>6</v>
      </c>
      <c r="Q16" s="5">
        <v>31</v>
      </c>
      <c r="R16" s="91">
        <v>36.4</v>
      </c>
      <c r="S16" s="89">
        <v>40.299999999999997</v>
      </c>
      <c r="T16" s="89">
        <v>18.8</v>
      </c>
    </row>
    <row r="17" spans="2:20" ht="12" customHeight="1" x14ac:dyDescent="0.15">
      <c r="B17" s="257" t="s">
        <v>205</v>
      </c>
      <c r="C17" s="210"/>
      <c r="D17" s="5">
        <v>78</v>
      </c>
      <c r="E17" s="5">
        <v>0</v>
      </c>
      <c r="F17" s="5">
        <v>2</v>
      </c>
      <c r="G17" s="5">
        <v>7</v>
      </c>
      <c r="H17" s="5">
        <v>12</v>
      </c>
      <c r="I17" s="5">
        <v>13</v>
      </c>
      <c r="J17" s="5">
        <v>13</v>
      </c>
      <c r="K17" s="5">
        <v>6</v>
      </c>
      <c r="L17" s="5">
        <v>8</v>
      </c>
      <c r="M17" s="5">
        <v>7</v>
      </c>
      <c r="N17" s="5">
        <v>1</v>
      </c>
      <c r="O17" s="5">
        <v>4</v>
      </c>
      <c r="P17" s="5">
        <v>0</v>
      </c>
      <c r="Q17" s="5">
        <v>5</v>
      </c>
      <c r="R17" s="91">
        <v>36.299999999999997</v>
      </c>
      <c r="S17" s="89">
        <v>42.6</v>
      </c>
      <c r="T17" s="89">
        <v>25.1</v>
      </c>
    </row>
    <row r="18" spans="2:20" ht="12" customHeight="1" x14ac:dyDescent="0.15">
      <c r="B18" s="257" t="s">
        <v>80</v>
      </c>
      <c r="C18" s="210"/>
      <c r="D18" s="5">
        <v>555</v>
      </c>
      <c r="E18" s="5">
        <v>2</v>
      </c>
      <c r="F18" s="5">
        <v>19</v>
      </c>
      <c r="G18" s="5">
        <v>63</v>
      </c>
      <c r="H18" s="5">
        <v>91</v>
      </c>
      <c r="I18" s="5">
        <v>76</v>
      </c>
      <c r="J18" s="5">
        <v>80</v>
      </c>
      <c r="K18" s="5">
        <v>69</v>
      </c>
      <c r="L18" s="5">
        <v>33</v>
      </c>
      <c r="M18" s="5">
        <v>26</v>
      </c>
      <c r="N18" s="5">
        <v>26</v>
      </c>
      <c r="O18" s="5">
        <v>11</v>
      </c>
      <c r="P18" s="5">
        <v>10</v>
      </c>
      <c r="Q18" s="5">
        <v>49</v>
      </c>
      <c r="R18" s="91">
        <v>36.1</v>
      </c>
      <c r="S18" s="89">
        <v>41.7</v>
      </c>
      <c r="T18" s="89">
        <v>21.7</v>
      </c>
    </row>
    <row r="19" spans="2:20" ht="12" customHeight="1" x14ac:dyDescent="0.15">
      <c r="B19" s="257" t="s">
        <v>206</v>
      </c>
      <c r="C19" s="210"/>
      <c r="D19" s="5">
        <v>170</v>
      </c>
      <c r="E19" s="5">
        <v>2</v>
      </c>
      <c r="F19" s="5">
        <v>7</v>
      </c>
      <c r="G19" s="5">
        <v>18</v>
      </c>
      <c r="H19" s="5">
        <v>24</v>
      </c>
      <c r="I19" s="5">
        <v>20</v>
      </c>
      <c r="J19" s="5">
        <v>27</v>
      </c>
      <c r="K19" s="5">
        <v>16</v>
      </c>
      <c r="L19" s="5">
        <v>12</v>
      </c>
      <c r="M19" s="5">
        <v>13</v>
      </c>
      <c r="N19" s="5">
        <v>8</v>
      </c>
      <c r="O19" s="5">
        <v>7</v>
      </c>
      <c r="P19" s="5">
        <v>3</v>
      </c>
      <c r="Q19" s="5">
        <v>13</v>
      </c>
      <c r="R19" s="91">
        <v>38.200000000000003</v>
      </c>
      <c r="S19" s="89">
        <v>41.4</v>
      </c>
      <c r="T19" s="89">
        <v>17.899999999999999</v>
      </c>
    </row>
    <row r="20" spans="2:20" ht="12" customHeight="1" x14ac:dyDescent="0.15">
      <c r="B20" s="257" t="s">
        <v>207</v>
      </c>
      <c r="C20" s="210"/>
      <c r="D20" s="5">
        <v>110</v>
      </c>
      <c r="E20" s="5">
        <v>0</v>
      </c>
      <c r="F20" s="5">
        <v>7</v>
      </c>
      <c r="G20" s="5">
        <v>22</v>
      </c>
      <c r="H20" s="5">
        <v>18</v>
      </c>
      <c r="I20" s="5">
        <v>13</v>
      </c>
      <c r="J20" s="5">
        <v>19</v>
      </c>
      <c r="K20" s="5">
        <v>7</v>
      </c>
      <c r="L20" s="5">
        <v>8</v>
      </c>
      <c r="M20" s="5">
        <v>7</v>
      </c>
      <c r="N20" s="5">
        <v>3</v>
      </c>
      <c r="O20" s="5">
        <v>1</v>
      </c>
      <c r="P20" s="5">
        <v>2</v>
      </c>
      <c r="Q20" s="5">
        <v>3</v>
      </c>
      <c r="R20" s="91">
        <v>33.4</v>
      </c>
      <c r="S20" s="89">
        <v>35.799999999999997</v>
      </c>
      <c r="T20" s="89">
        <v>15.5</v>
      </c>
    </row>
    <row r="21" spans="2:20" ht="12" customHeight="1" x14ac:dyDescent="0.15">
      <c r="B21" s="257" t="s">
        <v>87</v>
      </c>
      <c r="C21" s="210"/>
      <c r="D21" s="5">
        <v>320</v>
      </c>
      <c r="E21" s="5">
        <v>2</v>
      </c>
      <c r="F21" s="5">
        <v>17</v>
      </c>
      <c r="G21" s="5">
        <v>50</v>
      </c>
      <c r="H21" s="5">
        <v>60</v>
      </c>
      <c r="I21" s="5">
        <v>46</v>
      </c>
      <c r="J21" s="5">
        <v>38</v>
      </c>
      <c r="K21" s="5">
        <v>25</v>
      </c>
      <c r="L21" s="5">
        <v>24</v>
      </c>
      <c r="M21" s="5">
        <v>16</v>
      </c>
      <c r="N21" s="5">
        <v>11</v>
      </c>
      <c r="O21" s="5">
        <v>5</v>
      </c>
      <c r="P21" s="5">
        <v>2</v>
      </c>
      <c r="Q21" s="5">
        <v>24</v>
      </c>
      <c r="R21" s="91">
        <v>33.799999999999997</v>
      </c>
      <c r="S21" s="89">
        <v>39.299999999999997</v>
      </c>
      <c r="T21" s="89">
        <v>21.8</v>
      </c>
    </row>
    <row r="22" spans="2:20" ht="12" customHeight="1" x14ac:dyDescent="0.15">
      <c r="B22" s="256" t="s">
        <v>208</v>
      </c>
      <c r="C22" s="215"/>
      <c r="D22" s="6">
        <v>313</v>
      </c>
      <c r="E22" s="6">
        <v>3</v>
      </c>
      <c r="F22" s="6">
        <v>22</v>
      </c>
      <c r="G22" s="6">
        <v>58</v>
      </c>
      <c r="H22" s="6">
        <v>57</v>
      </c>
      <c r="I22" s="6">
        <v>50</v>
      </c>
      <c r="J22" s="6">
        <v>48</v>
      </c>
      <c r="K22" s="6">
        <v>28</v>
      </c>
      <c r="L22" s="6">
        <v>16</v>
      </c>
      <c r="M22" s="6">
        <v>7</v>
      </c>
      <c r="N22" s="6">
        <v>4</v>
      </c>
      <c r="O22" s="6">
        <v>5</v>
      </c>
      <c r="P22" s="6">
        <v>0</v>
      </c>
      <c r="Q22" s="6">
        <v>15</v>
      </c>
      <c r="R22" s="92">
        <v>31.5</v>
      </c>
      <c r="S22" s="93">
        <v>35.200000000000003</v>
      </c>
      <c r="T22" s="93">
        <v>18.100000000000001</v>
      </c>
    </row>
    <row r="23" spans="2:20" x14ac:dyDescent="0.15">
      <c r="B23" s="257" t="s">
        <v>6</v>
      </c>
      <c r="C23" s="210"/>
      <c r="D23" s="5">
        <v>126</v>
      </c>
      <c r="E23" s="5">
        <v>0</v>
      </c>
      <c r="F23" s="5">
        <v>2</v>
      </c>
      <c r="G23" s="5">
        <v>10</v>
      </c>
      <c r="H23" s="5">
        <v>21</v>
      </c>
      <c r="I23" s="5">
        <v>26</v>
      </c>
      <c r="J23" s="5">
        <v>20</v>
      </c>
      <c r="K23" s="5">
        <v>14</v>
      </c>
      <c r="L23" s="5">
        <v>7</v>
      </c>
      <c r="M23" s="5">
        <v>4</v>
      </c>
      <c r="N23" s="5">
        <v>5</v>
      </c>
      <c r="O23" s="5">
        <v>2</v>
      </c>
      <c r="P23" s="5">
        <v>4</v>
      </c>
      <c r="Q23" s="5">
        <v>11</v>
      </c>
      <c r="R23" s="91">
        <v>35.6</v>
      </c>
      <c r="S23" s="89">
        <v>42.5</v>
      </c>
      <c r="T23" s="89">
        <v>22.4</v>
      </c>
    </row>
    <row r="24" spans="2:20" x14ac:dyDescent="0.15">
      <c r="B24" s="257" t="s">
        <v>7</v>
      </c>
      <c r="C24" s="210"/>
      <c r="D24" s="5">
        <v>82</v>
      </c>
      <c r="E24" s="5">
        <v>1</v>
      </c>
      <c r="F24" s="5">
        <v>3</v>
      </c>
      <c r="G24" s="5">
        <v>9</v>
      </c>
      <c r="H24" s="5">
        <v>15</v>
      </c>
      <c r="I24" s="5">
        <v>15</v>
      </c>
      <c r="J24" s="5">
        <v>11</v>
      </c>
      <c r="K24" s="5">
        <v>3</v>
      </c>
      <c r="L24" s="5">
        <v>5</v>
      </c>
      <c r="M24" s="5">
        <v>3</v>
      </c>
      <c r="N24" s="5">
        <v>3</v>
      </c>
      <c r="O24" s="5">
        <v>2</v>
      </c>
      <c r="P24" s="5">
        <v>2</v>
      </c>
      <c r="Q24" s="5">
        <v>10</v>
      </c>
      <c r="R24" s="91">
        <v>34.1</v>
      </c>
      <c r="S24" s="89">
        <v>44.5</v>
      </c>
      <c r="T24" s="89">
        <v>29</v>
      </c>
    </row>
    <row r="25" spans="2:20" x14ac:dyDescent="0.15">
      <c r="B25" s="257" t="s">
        <v>8</v>
      </c>
      <c r="C25" s="210"/>
      <c r="D25" s="5">
        <v>78</v>
      </c>
      <c r="E25" s="5">
        <v>1</v>
      </c>
      <c r="F25" s="5">
        <v>2</v>
      </c>
      <c r="G25" s="5">
        <v>14</v>
      </c>
      <c r="H25" s="5">
        <v>12</v>
      </c>
      <c r="I25" s="5">
        <v>4</v>
      </c>
      <c r="J25" s="5">
        <v>22</v>
      </c>
      <c r="K25" s="5">
        <v>4</v>
      </c>
      <c r="L25" s="5">
        <v>4</v>
      </c>
      <c r="M25" s="5">
        <v>4</v>
      </c>
      <c r="N25" s="5">
        <v>4</v>
      </c>
      <c r="O25" s="5">
        <v>0</v>
      </c>
      <c r="P25" s="5">
        <v>1</v>
      </c>
      <c r="Q25" s="5">
        <v>6</v>
      </c>
      <c r="R25" s="91">
        <v>36.200000000000003</v>
      </c>
      <c r="S25" s="89">
        <v>38.799999999999997</v>
      </c>
      <c r="T25" s="89">
        <v>18.8</v>
      </c>
    </row>
    <row r="26" spans="2:20" x14ac:dyDescent="0.15">
      <c r="B26" s="257" t="s">
        <v>9</v>
      </c>
      <c r="C26" s="210"/>
      <c r="D26" s="5">
        <v>116</v>
      </c>
      <c r="E26" s="5">
        <v>0</v>
      </c>
      <c r="F26" s="5">
        <v>5</v>
      </c>
      <c r="G26" s="5">
        <v>13</v>
      </c>
      <c r="H26" s="5">
        <v>28</v>
      </c>
      <c r="I26" s="5">
        <v>15</v>
      </c>
      <c r="J26" s="5">
        <v>18</v>
      </c>
      <c r="K26" s="5">
        <v>10</v>
      </c>
      <c r="L26" s="5">
        <v>9</v>
      </c>
      <c r="M26" s="5">
        <v>2</v>
      </c>
      <c r="N26" s="5">
        <v>3</v>
      </c>
      <c r="O26" s="5">
        <v>2</v>
      </c>
      <c r="P26" s="5">
        <v>3</v>
      </c>
      <c r="Q26" s="5">
        <v>8</v>
      </c>
      <c r="R26" s="91">
        <v>34.1</v>
      </c>
      <c r="S26" s="89">
        <v>39.1</v>
      </c>
      <c r="T26" s="89">
        <v>19.8</v>
      </c>
    </row>
    <row r="27" spans="2:20" x14ac:dyDescent="0.15">
      <c r="B27" s="257" t="s">
        <v>10</v>
      </c>
      <c r="C27" s="210"/>
      <c r="D27" s="5">
        <v>106</v>
      </c>
      <c r="E27" s="5">
        <v>2</v>
      </c>
      <c r="F27" s="5">
        <v>6</v>
      </c>
      <c r="G27" s="5">
        <v>15</v>
      </c>
      <c r="H27" s="5">
        <v>19</v>
      </c>
      <c r="I27" s="5">
        <v>20</v>
      </c>
      <c r="J27" s="5">
        <v>14</v>
      </c>
      <c r="K27" s="5">
        <v>9</v>
      </c>
      <c r="L27" s="5">
        <v>7</v>
      </c>
      <c r="M27" s="5">
        <v>5</v>
      </c>
      <c r="N27" s="5">
        <v>0</v>
      </c>
      <c r="O27" s="5">
        <v>3</v>
      </c>
      <c r="P27" s="5">
        <v>0</v>
      </c>
      <c r="Q27" s="5">
        <v>6</v>
      </c>
      <c r="R27" s="94">
        <v>32.9</v>
      </c>
      <c r="S27" s="95">
        <v>35.799999999999997</v>
      </c>
      <c r="T27" s="95">
        <v>15</v>
      </c>
    </row>
    <row r="28" spans="2:20" x14ac:dyDescent="0.15">
      <c r="B28" s="257" t="s">
        <v>11</v>
      </c>
      <c r="C28" s="210"/>
      <c r="D28" s="5">
        <v>66</v>
      </c>
      <c r="E28" s="5">
        <v>0</v>
      </c>
      <c r="F28" s="5">
        <v>2</v>
      </c>
      <c r="G28" s="5">
        <v>10</v>
      </c>
      <c r="H28" s="5">
        <v>12</v>
      </c>
      <c r="I28" s="5">
        <v>9</v>
      </c>
      <c r="J28" s="5">
        <v>13</v>
      </c>
      <c r="K28" s="5">
        <v>7</v>
      </c>
      <c r="L28" s="5">
        <v>4</v>
      </c>
      <c r="M28" s="5">
        <v>2</v>
      </c>
      <c r="N28" s="5">
        <v>3</v>
      </c>
      <c r="O28" s="5">
        <v>0</v>
      </c>
      <c r="P28" s="5">
        <v>0</v>
      </c>
      <c r="Q28" s="5">
        <v>4</v>
      </c>
      <c r="R28" s="91">
        <v>34.799999999999997</v>
      </c>
      <c r="S28" s="89">
        <v>38.1</v>
      </c>
      <c r="T28" s="95">
        <v>17.5</v>
      </c>
    </row>
    <row r="29" spans="2:20" x14ac:dyDescent="0.15">
      <c r="B29" s="257" t="s">
        <v>12</v>
      </c>
      <c r="C29" s="210"/>
      <c r="D29" s="5">
        <v>117</v>
      </c>
      <c r="E29" s="5">
        <v>0</v>
      </c>
      <c r="F29" s="5">
        <v>1</v>
      </c>
      <c r="G29" s="5">
        <v>20</v>
      </c>
      <c r="H29" s="5">
        <v>26</v>
      </c>
      <c r="I29" s="5">
        <v>10</v>
      </c>
      <c r="J29" s="5">
        <v>23</v>
      </c>
      <c r="K29" s="5">
        <v>13</v>
      </c>
      <c r="L29" s="5">
        <v>7</v>
      </c>
      <c r="M29" s="5">
        <v>4</v>
      </c>
      <c r="N29" s="5">
        <v>5</v>
      </c>
      <c r="O29" s="5">
        <v>4</v>
      </c>
      <c r="P29" s="5">
        <v>1</v>
      </c>
      <c r="Q29" s="5">
        <v>3</v>
      </c>
      <c r="R29" s="91">
        <v>35.6</v>
      </c>
      <c r="S29" s="89">
        <v>37.6</v>
      </c>
      <c r="T29" s="89">
        <v>15.2</v>
      </c>
    </row>
    <row r="30" spans="2:20" x14ac:dyDescent="0.15">
      <c r="B30" s="257" t="s">
        <v>13</v>
      </c>
      <c r="C30" s="210"/>
      <c r="D30" s="5">
        <v>231</v>
      </c>
      <c r="E30" s="5">
        <v>1</v>
      </c>
      <c r="F30" s="5">
        <v>8</v>
      </c>
      <c r="G30" s="5">
        <v>35</v>
      </c>
      <c r="H30" s="5">
        <v>31</v>
      </c>
      <c r="I30" s="5">
        <v>31</v>
      </c>
      <c r="J30" s="5">
        <v>43</v>
      </c>
      <c r="K30" s="5">
        <v>20</v>
      </c>
      <c r="L30" s="5">
        <v>19</v>
      </c>
      <c r="M30" s="5">
        <v>10</v>
      </c>
      <c r="N30" s="5">
        <v>13</v>
      </c>
      <c r="O30" s="5">
        <v>6</v>
      </c>
      <c r="P30" s="5">
        <v>3</v>
      </c>
      <c r="Q30" s="5">
        <v>11</v>
      </c>
      <c r="R30" s="91">
        <v>35.9</v>
      </c>
      <c r="S30" s="89">
        <v>38.9</v>
      </c>
      <c r="T30" s="89">
        <v>17.3</v>
      </c>
    </row>
    <row r="31" spans="2:20" x14ac:dyDescent="0.15">
      <c r="B31" s="257" t="s">
        <v>14</v>
      </c>
      <c r="C31" s="210"/>
      <c r="D31" s="5">
        <v>173</v>
      </c>
      <c r="E31" s="5">
        <v>0</v>
      </c>
      <c r="F31" s="5">
        <v>7</v>
      </c>
      <c r="G31" s="5">
        <v>18</v>
      </c>
      <c r="H31" s="5">
        <v>29</v>
      </c>
      <c r="I31" s="5">
        <v>31</v>
      </c>
      <c r="J31" s="5">
        <v>19</v>
      </c>
      <c r="K31" s="5">
        <v>19</v>
      </c>
      <c r="L31" s="5">
        <v>11</v>
      </c>
      <c r="M31" s="5">
        <v>9</v>
      </c>
      <c r="N31" s="5">
        <v>5</v>
      </c>
      <c r="O31" s="5">
        <v>6</v>
      </c>
      <c r="P31" s="5">
        <v>3</v>
      </c>
      <c r="Q31" s="5">
        <v>16</v>
      </c>
      <c r="R31" s="91">
        <v>35.1</v>
      </c>
      <c r="S31" s="89">
        <v>41.2</v>
      </c>
      <c r="T31" s="89">
        <v>19.3</v>
      </c>
    </row>
    <row r="32" spans="2:20" x14ac:dyDescent="0.15">
      <c r="B32" s="257" t="s">
        <v>15</v>
      </c>
      <c r="C32" s="210"/>
      <c r="D32" s="5">
        <v>185</v>
      </c>
      <c r="E32" s="5">
        <v>1</v>
      </c>
      <c r="F32" s="5">
        <v>4</v>
      </c>
      <c r="G32" s="5">
        <v>28</v>
      </c>
      <c r="H32" s="5">
        <v>31</v>
      </c>
      <c r="I32" s="5">
        <v>21</v>
      </c>
      <c r="J32" s="5">
        <v>44</v>
      </c>
      <c r="K32" s="5">
        <v>19</v>
      </c>
      <c r="L32" s="5">
        <v>8</v>
      </c>
      <c r="M32" s="5">
        <v>5</v>
      </c>
      <c r="N32" s="5">
        <v>8</v>
      </c>
      <c r="O32" s="5">
        <v>2</v>
      </c>
      <c r="P32" s="5">
        <v>3</v>
      </c>
      <c r="Q32" s="5">
        <v>11</v>
      </c>
      <c r="R32" s="91">
        <v>35.6</v>
      </c>
      <c r="S32" s="89">
        <v>38</v>
      </c>
      <c r="T32" s="89">
        <v>15.2</v>
      </c>
    </row>
    <row r="33" spans="2:20" x14ac:dyDescent="0.15">
      <c r="B33" s="257" t="s">
        <v>16</v>
      </c>
      <c r="C33" s="210"/>
      <c r="D33" s="5">
        <v>312</v>
      </c>
      <c r="E33" s="5">
        <v>1</v>
      </c>
      <c r="F33" s="5">
        <v>16</v>
      </c>
      <c r="G33" s="5">
        <v>32</v>
      </c>
      <c r="H33" s="5">
        <v>67</v>
      </c>
      <c r="I33" s="5">
        <v>39</v>
      </c>
      <c r="J33" s="5">
        <v>44</v>
      </c>
      <c r="K33" s="5">
        <v>25</v>
      </c>
      <c r="L33" s="5">
        <v>22</v>
      </c>
      <c r="M33" s="5">
        <v>20</v>
      </c>
      <c r="N33" s="5">
        <v>11</v>
      </c>
      <c r="O33" s="5">
        <v>6</v>
      </c>
      <c r="P33" s="5">
        <v>7</v>
      </c>
      <c r="Q33" s="5">
        <v>22</v>
      </c>
      <c r="R33" s="91">
        <v>35.1</v>
      </c>
      <c r="S33" s="89">
        <v>40.200000000000003</v>
      </c>
      <c r="T33" s="89">
        <v>20.3</v>
      </c>
    </row>
    <row r="34" spans="2:20" x14ac:dyDescent="0.15">
      <c r="B34" s="257" t="s">
        <v>17</v>
      </c>
      <c r="C34" s="210"/>
      <c r="D34" s="5">
        <v>333</v>
      </c>
      <c r="E34" s="5">
        <v>3</v>
      </c>
      <c r="F34" s="5">
        <v>11</v>
      </c>
      <c r="G34" s="5">
        <v>48</v>
      </c>
      <c r="H34" s="5">
        <v>54</v>
      </c>
      <c r="I34" s="5">
        <v>49</v>
      </c>
      <c r="J34" s="5">
        <v>42</v>
      </c>
      <c r="K34" s="5">
        <v>34</v>
      </c>
      <c r="L34" s="5">
        <v>20</v>
      </c>
      <c r="M34" s="5">
        <v>17</v>
      </c>
      <c r="N34" s="5">
        <v>18</v>
      </c>
      <c r="O34" s="5">
        <v>8</v>
      </c>
      <c r="P34" s="5">
        <v>5</v>
      </c>
      <c r="Q34" s="5">
        <v>24</v>
      </c>
      <c r="R34" s="91">
        <v>35</v>
      </c>
      <c r="S34" s="89">
        <v>39.799999999999997</v>
      </c>
      <c r="T34" s="89">
        <v>19</v>
      </c>
    </row>
    <row r="35" spans="2:20" x14ac:dyDescent="0.15">
      <c r="B35" s="257" t="s">
        <v>18</v>
      </c>
      <c r="C35" s="210"/>
      <c r="D35" s="5">
        <v>368</v>
      </c>
      <c r="E35" s="5">
        <v>4</v>
      </c>
      <c r="F35" s="5">
        <v>23</v>
      </c>
      <c r="G35" s="5">
        <v>61</v>
      </c>
      <c r="H35" s="5">
        <v>83</v>
      </c>
      <c r="I35" s="5">
        <v>49</v>
      </c>
      <c r="J35" s="5">
        <v>42</v>
      </c>
      <c r="K35" s="5">
        <v>29</v>
      </c>
      <c r="L35" s="5">
        <v>27</v>
      </c>
      <c r="M35" s="5">
        <v>19</v>
      </c>
      <c r="N35" s="5">
        <v>11</v>
      </c>
      <c r="O35" s="5">
        <v>3</v>
      </c>
      <c r="P35" s="5">
        <v>2</v>
      </c>
      <c r="Q35" s="5">
        <v>15</v>
      </c>
      <c r="R35" s="91">
        <v>31.3</v>
      </c>
      <c r="S35" s="89">
        <v>35.4</v>
      </c>
      <c r="T35" s="89">
        <v>15.3</v>
      </c>
    </row>
    <row r="36" spans="2:20" x14ac:dyDescent="0.15">
      <c r="B36" s="257" t="s">
        <v>19</v>
      </c>
      <c r="C36" s="210"/>
      <c r="D36" s="5">
        <v>261</v>
      </c>
      <c r="E36" s="5">
        <v>4</v>
      </c>
      <c r="F36" s="5">
        <v>15</v>
      </c>
      <c r="G36" s="5">
        <v>32</v>
      </c>
      <c r="H36" s="5">
        <v>56</v>
      </c>
      <c r="I36" s="5">
        <v>46</v>
      </c>
      <c r="J36" s="5">
        <v>33</v>
      </c>
      <c r="K36" s="5">
        <v>13</v>
      </c>
      <c r="L36" s="5">
        <v>16</v>
      </c>
      <c r="M36" s="5">
        <v>6</v>
      </c>
      <c r="N36" s="5">
        <v>9</v>
      </c>
      <c r="O36" s="5">
        <v>8</v>
      </c>
      <c r="P36" s="5">
        <v>5</v>
      </c>
      <c r="Q36" s="5">
        <v>18</v>
      </c>
      <c r="R36" s="91">
        <v>32.200000000000003</v>
      </c>
      <c r="S36" s="89">
        <v>37.799999999999997</v>
      </c>
      <c r="T36" s="89">
        <v>18.2</v>
      </c>
    </row>
    <row r="37" spans="2:20" x14ac:dyDescent="0.15">
      <c r="B37" s="257" t="s">
        <v>20</v>
      </c>
      <c r="C37" s="210"/>
      <c r="D37" s="5">
        <v>47</v>
      </c>
      <c r="E37" s="5">
        <v>0</v>
      </c>
      <c r="F37" s="5">
        <v>4</v>
      </c>
      <c r="G37" s="5">
        <v>7</v>
      </c>
      <c r="H37" s="5">
        <v>5</v>
      </c>
      <c r="I37" s="5">
        <v>5</v>
      </c>
      <c r="J37" s="5">
        <v>8</v>
      </c>
      <c r="K37" s="5">
        <v>9</v>
      </c>
      <c r="L37" s="5">
        <v>5</v>
      </c>
      <c r="M37" s="5">
        <v>1</v>
      </c>
      <c r="N37" s="5">
        <v>1</v>
      </c>
      <c r="O37" s="5">
        <v>0</v>
      </c>
      <c r="P37" s="5">
        <v>0</v>
      </c>
      <c r="Q37" s="5">
        <v>2</v>
      </c>
      <c r="R37" s="91">
        <v>35.9</v>
      </c>
      <c r="S37" s="89">
        <v>36.1</v>
      </c>
      <c r="T37" s="95">
        <v>13.1</v>
      </c>
    </row>
    <row r="38" spans="2:20" x14ac:dyDescent="0.15">
      <c r="B38" s="257" t="s">
        <v>21</v>
      </c>
      <c r="C38" s="210"/>
      <c r="D38" s="5">
        <v>26</v>
      </c>
      <c r="E38" s="5">
        <v>0</v>
      </c>
      <c r="F38" s="5">
        <v>0</v>
      </c>
      <c r="G38" s="5">
        <v>0</v>
      </c>
      <c r="H38" s="5">
        <v>4</v>
      </c>
      <c r="I38" s="5">
        <v>3</v>
      </c>
      <c r="J38" s="5">
        <v>4</v>
      </c>
      <c r="K38" s="5">
        <v>1</v>
      </c>
      <c r="L38" s="5">
        <v>6</v>
      </c>
      <c r="M38" s="5">
        <v>6</v>
      </c>
      <c r="N38" s="5">
        <v>1</v>
      </c>
      <c r="O38" s="5">
        <v>1</v>
      </c>
      <c r="P38" s="5">
        <v>0</v>
      </c>
      <c r="Q38" s="5">
        <v>0</v>
      </c>
      <c r="R38" s="91">
        <v>46.1</v>
      </c>
      <c r="S38" s="89">
        <v>42.9</v>
      </c>
      <c r="T38" s="89">
        <v>10</v>
      </c>
    </row>
    <row r="39" spans="2:20" x14ac:dyDescent="0.15">
      <c r="B39" s="257" t="s">
        <v>22</v>
      </c>
      <c r="C39" s="210"/>
      <c r="D39" s="5">
        <v>25</v>
      </c>
      <c r="E39" s="5">
        <v>0</v>
      </c>
      <c r="F39" s="5">
        <v>1</v>
      </c>
      <c r="G39" s="5">
        <v>4</v>
      </c>
      <c r="H39" s="5">
        <v>1</v>
      </c>
      <c r="I39" s="5">
        <v>6</v>
      </c>
      <c r="J39" s="5">
        <v>4</v>
      </c>
      <c r="K39" s="5">
        <v>4</v>
      </c>
      <c r="L39" s="5">
        <v>1</v>
      </c>
      <c r="M39" s="5">
        <v>0</v>
      </c>
      <c r="N39" s="5">
        <v>0</v>
      </c>
      <c r="O39" s="5">
        <v>1</v>
      </c>
      <c r="P39" s="5">
        <v>0</v>
      </c>
      <c r="Q39" s="5">
        <v>3</v>
      </c>
      <c r="R39" s="91">
        <v>35.6</v>
      </c>
      <c r="S39" s="89">
        <v>42.8</v>
      </c>
      <c r="T39" s="89">
        <v>24.6</v>
      </c>
    </row>
    <row r="40" spans="2:20" x14ac:dyDescent="0.15">
      <c r="B40" s="257" t="s">
        <v>23</v>
      </c>
      <c r="C40" s="210"/>
      <c r="D40" s="5">
        <v>27</v>
      </c>
      <c r="E40" s="5">
        <v>0</v>
      </c>
      <c r="F40" s="5">
        <v>1</v>
      </c>
      <c r="G40" s="5">
        <v>3</v>
      </c>
      <c r="H40" s="5">
        <v>7</v>
      </c>
      <c r="I40" s="5">
        <v>4</v>
      </c>
      <c r="J40" s="5">
        <v>5</v>
      </c>
      <c r="K40" s="5">
        <v>1</v>
      </c>
      <c r="L40" s="5">
        <v>1</v>
      </c>
      <c r="M40" s="5">
        <v>1</v>
      </c>
      <c r="N40" s="5">
        <v>0</v>
      </c>
      <c r="O40" s="5">
        <v>2</v>
      </c>
      <c r="P40" s="5">
        <v>0</v>
      </c>
      <c r="Q40" s="5">
        <v>2</v>
      </c>
      <c r="R40" s="94">
        <v>32.9</v>
      </c>
      <c r="S40" s="95">
        <v>42.1</v>
      </c>
      <c r="T40" s="95">
        <v>34.1</v>
      </c>
    </row>
    <row r="41" spans="2:20" x14ac:dyDescent="0.15">
      <c r="B41" s="257" t="s">
        <v>24</v>
      </c>
      <c r="C41" s="210"/>
      <c r="D41" s="5">
        <v>99</v>
      </c>
      <c r="E41" s="5">
        <v>0</v>
      </c>
      <c r="F41" s="5">
        <v>3</v>
      </c>
      <c r="G41" s="5">
        <v>12</v>
      </c>
      <c r="H41" s="5">
        <v>12</v>
      </c>
      <c r="I41" s="5">
        <v>13</v>
      </c>
      <c r="J41" s="5">
        <v>15</v>
      </c>
      <c r="K41" s="5">
        <v>13</v>
      </c>
      <c r="L41" s="5">
        <v>8</v>
      </c>
      <c r="M41" s="5">
        <v>7</v>
      </c>
      <c r="N41" s="5">
        <v>5</v>
      </c>
      <c r="O41" s="5">
        <v>3</v>
      </c>
      <c r="P41" s="5">
        <v>0</v>
      </c>
      <c r="Q41" s="5">
        <v>8</v>
      </c>
      <c r="R41" s="91">
        <v>38.299999999999997</v>
      </c>
      <c r="S41" s="89">
        <v>42</v>
      </c>
      <c r="T41" s="89">
        <v>19.2</v>
      </c>
    </row>
    <row r="42" spans="2:20" x14ac:dyDescent="0.15">
      <c r="B42" s="257" t="s">
        <v>25</v>
      </c>
      <c r="C42" s="210"/>
      <c r="D42" s="5">
        <v>83</v>
      </c>
      <c r="E42" s="5">
        <v>0</v>
      </c>
      <c r="F42" s="5">
        <v>2</v>
      </c>
      <c r="G42" s="5">
        <v>6</v>
      </c>
      <c r="H42" s="5">
        <v>18</v>
      </c>
      <c r="I42" s="5">
        <v>14</v>
      </c>
      <c r="J42" s="5">
        <v>12</v>
      </c>
      <c r="K42" s="5">
        <v>10</v>
      </c>
      <c r="L42" s="5">
        <v>2</v>
      </c>
      <c r="M42" s="5">
        <v>4</v>
      </c>
      <c r="N42" s="5">
        <v>2</v>
      </c>
      <c r="O42" s="5">
        <v>1</v>
      </c>
      <c r="P42" s="5">
        <v>2</v>
      </c>
      <c r="Q42" s="5">
        <v>10</v>
      </c>
      <c r="R42" s="91">
        <v>35.6</v>
      </c>
      <c r="S42" s="89">
        <v>43.1</v>
      </c>
      <c r="T42" s="89">
        <v>23.2</v>
      </c>
    </row>
    <row r="43" spans="2:20" x14ac:dyDescent="0.15">
      <c r="B43" s="257" t="s">
        <v>26</v>
      </c>
      <c r="C43" s="210"/>
      <c r="D43" s="5">
        <v>98</v>
      </c>
      <c r="E43" s="5">
        <v>0</v>
      </c>
      <c r="F43" s="5">
        <v>1</v>
      </c>
      <c r="G43" s="5">
        <v>13</v>
      </c>
      <c r="H43" s="5">
        <v>15</v>
      </c>
      <c r="I43" s="5">
        <v>16</v>
      </c>
      <c r="J43" s="5">
        <v>15</v>
      </c>
      <c r="K43" s="5">
        <v>12</v>
      </c>
      <c r="L43" s="5">
        <v>10</v>
      </c>
      <c r="M43" s="5">
        <v>7</v>
      </c>
      <c r="N43" s="5">
        <v>2</v>
      </c>
      <c r="O43" s="5">
        <v>1</v>
      </c>
      <c r="P43" s="5">
        <v>0</v>
      </c>
      <c r="Q43" s="5">
        <v>6</v>
      </c>
      <c r="R43" s="91">
        <v>36.299999999999997</v>
      </c>
      <c r="S43" s="89">
        <v>39.1</v>
      </c>
      <c r="T43" s="89">
        <v>16</v>
      </c>
    </row>
    <row r="44" spans="2:20" x14ac:dyDescent="0.15">
      <c r="B44" s="257" t="s">
        <v>27</v>
      </c>
      <c r="C44" s="210"/>
      <c r="D44" s="5">
        <v>142</v>
      </c>
      <c r="E44" s="5">
        <v>2</v>
      </c>
      <c r="F44" s="5">
        <v>5</v>
      </c>
      <c r="G44" s="5">
        <v>18</v>
      </c>
      <c r="H44" s="5">
        <v>37</v>
      </c>
      <c r="I44" s="5">
        <v>23</v>
      </c>
      <c r="J44" s="5">
        <v>28</v>
      </c>
      <c r="K44" s="5">
        <v>13</v>
      </c>
      <c r="L44" s="5">
        <v>1</v>
      </c>
      <c r="M44" s="5">
        <v>2</v>
      </c>
      <c r="N44" s="5">
        <v>4</v>
      </c>
      <c r="O44" s="5">
        <v>1</v>
      </c>
      <c r="P44" s="5">
        <v>3</v>
      </c>
      <c r="Q44" s="5">
        <v>5</v>
      </c>
      <c r="R44" s="91">
        <v>31.8</v>
      </c>
      <c r="S44" s="89">
        <v>35.200000000000003</v>
      </c>
      <c r="T44" s="89">
        <v>15.8</v>
      </c>
    </row>
    <row r="45" spans="2:20" x14ac:dyDescent="0.15">
      <c r="B45" s="257" t="s">
        <v>28</v>
      </c>
      <c r="C45" s="210"/>
      <c r="D45" s="5">
        <v>251</v>
      </c>
      <c r="E45" s="5">
        <v>1</v>
      </c>
      <c r="F45" s="5">
        <v>7</v>
      </c>
      <c r="G45" s="5">
        <v>21</v>
      </c>
      <c r="H45" s="5">
        <v>52</v>
      </c>
      <c r="I45" s="5">
        <v>30</v>
      </c>
      <c r="J45" s="5">
        <v>38</v>
      </c>
      <c r="K45" s="5">
        <v>43</v>
      </c>
      <c r="L45" s="5">
        <v>15</v>
      </c>
      <c r="M45" s="5">
        <v>8</v>
      </c>
      <c r="N45" s="5">
        <v>8</v>
      </c>
      <c r="O45" s="5">
        <v>4</v>
      </c>
      <c r="P45" s="5">
        <v>6</v>
      </c>
      <c r="Q45" s="5">
        <v>18</v>
      </c>
      <c r="R45" s="91">
        <v>36.4</v>
      </c>
      <c r="S45" s="89">
        <v>40.1</v>
      </c>
      <c r="T45" s="89">
        <v>17.8</v>
      </c>
    </row>
    <row r="46" spans="2:20" x14ac:dyDescent="0.15">
      <c r="B46" s="257" t="s">
        <v>29</v>
      </c>
      <c r="C46" s="210"/>
      <c r="D46" s="5">
        <v>66</v>
      </c>
      <c r="E46" s="5">
        <v>0</v>
      </c>
      <c r="F46" s="5">
        <v>2</v>
      </c>
      <c r="G46" s="5">
        <v>10</v>
      </c>
      <c r="H46" s="5">
        <v>12</v>
      </c>
      <c r="I46" s="5">
        <v>6</v>
      </c>
      <c r="J46" s="5">
        <v>10</v>
      </c>
      <c r="K46" s="5">
        <v>8</v>
      </c>
      <c r="L46" s="5">
        <v>2</v>
      </c>
      <c r="M46" s="5">
        <v>4</v>
      </c>
      <c r="N46" s="5">
        <v>5</v>
      </c>
      <c r="O46" s="5">
        <v>0</v>
      </c>
      <c r="P46" s="5">
        <v>0</v>
      </c>
      <c r="Q46" s="5">
        <v>7</v>
      </c>
      <c r="R46" s="91">
        <v>37.200000000000003</v>
      </c>
      <c r="S46" s="89">
        <v>42.6</v>
      </c>
      <c r="T46" s="89">
        <v>25.3</v>
      </c>
    </row>
    <row r="47" spans="2:20" x14ac:dyDescent="0.15">
      <c r="B47" s="257" t="s">
        <v>30</v>
      </c>
      <c r="C47" s="210"/>
      <c r="D47" s="5">
        <v>76</v>
      </c>
      <c r="E47" s="5">
        <v>1</v>
      </c>
      <c r="F47" s="5">
        <v>0</v>
      </c>
      <c r="G47" s="5">
        <v>7</v>
      </c>
      <c r="H47" s="5">
        <v>15</v>
      </c>
      <c r="I47" s="5">
        <v>11</v>
      </c>
      <c r="J47" s="5">
        <v>9</v>
      </c>
      <c r="K47" s="5">
        <v>10</v>
      </c>
      <c r="L47" s="5">
        <v>7</v>
      </c>
      <c r="M47" s="5">
        <v>4</v>
      </c>
      <c r="N47" s="5">
        <v>4</v>
      </c>
      <c r="O47" s="5">
        <v>2</v>
      </c>
      <c r="P47" s="5">
        <v>2</v>
      </c>
      <c r="Q47" s="5">
        <v>4</v>
      </c>
      <c r="R47" s="91">
        <v>36.299999999999997</v>
      </c>
      <c r="S47" s="89">
        <v>40.4</v>
      </c>
      <c r="T47" s="89">
        <v>15.7</v>
      </c>
    </row>
    <row r="48" spans="2:20" x14ac:dyDescent="0.15">
      <c r="B48" s="257" t="s">
        <v>31</v>
      </c>
      <c r="C48" s="210"/>
      <c r="D48" s="5">
        <v>60</v>
      </c>
      <c r="E48" s="5">
        <v>0</v>
      </c>
      <c r="F48" s="5">
        <v>3</v>
      </c>
      <c r="G48" s="5">
        <v>5</v>
      </c>
      <c r="H48" s="5">
        <v>9</v>
      </c>
      <c r="I48" s="5">
        <v>9</v>
      </c>
      <c r="J48" s="5">
        <v>10</v>
      </c>
      <c r="K48" s="5">
        <v>5</v>
      </c>
      <c r="L48" s="5">
        <v>4</v>
      </c>
      <c r="M48" s="5">
        <v>5</v>
      </c>
      <c r="N48" s="5">
        <v>2</v>
      </c>
      <c r="O48" s="5">
        <v>1</v>
      </c>
      <c r="P48" s="5">
        <v>1</v>
      </c>
      <c r="Q48" s="5">
        <v>6</v>
      </c>
      <c r="R48" s="91">
        <v>36.700000000000003</v>
      </c>
      <c r="S48" s="89">
        <v>41.6</v>
      </c>
      <c r="T48" s="89">
        <v>18.8</v>
      </c>
    </row>
    <row r="49" spans="2:20" x14ac:dyDescent="0.15">
      <c r="B49" s="257" t="s">
        <v>32</v>
      </c>
      <c r="C49" s="210"/>
      <c r="D49" s="5">
        <v>191</v>
      </c>
      <c r="E49" s="5">
        <v>1</v>
      </c>
      <c r="F49" s="5">
        <v>8</v>
      </c>
      <c r="G49" s="5">
        <v>24</v>
      </c>
      <c r="H49" s="5">
        <v>37</v>
      </c>
      <c r="I49" s="5">
        <v>21</v>
      </c>
      <c r="J49" s="5">
        <v>33</v>
      </c>
      <c r="K49" s="5">
        <v>21</v>
      </c>
      <c r="L49" s="5">
        <v>8</v>
      </c>
      <c r="M49" s="5">
        <v>10</v>
      </c>
      <c r="N49" s="5">
        <v>7</v>
      </c>
      <c r="O49" s="5">
        <v>5</v>
      </c>
      <c r="P49" s="5">
        <v>2</v>
      </c>
      <c r="Q49" s="5">
        <v>14</v>
      </c>
      <c r="R49" s="91">
        <v>35.4</v>
      </c>
      <c r="S49" s="89">
        <v>39.9</v>
      </c>
      <c r="T49" s="89">
        <v>21.5</v>
      </c>
    </row>
    <row r="50" spans="2:20" x14ac:dyDescent="0.15">
      <c r="B50" s="257" t="s">
        <v>33</v>
      </c>
      <c r="C50" s="210"/>
      <c r="D50" s="5">
        <v>143</v>
      </c>
      <c r="E50" s="5">
        <v>0</v>
      </c>
      <c r="F50" s="5">
        <v>5</v>
      </c>
      <c r="G50" s="5">
        <v>19</v>
      </c>
      <c r="H50" s="5">
        <v>21</v>
      </c>
      <c r="I50" s="5">
        <v>24</v>
      </c>
      <c r="J50" s="5">
        <v>19</v>
      </c>
      <c r="K50" s="5">
        <v>20</v>
      </c>
      <c r="L50" s="5">
        <v>9</v>
      </c>
      <c r="M50" s="5">
        <v>1</v>
      </c>
      <c r="N50" s="5">
        <v>7</v>
      </c>
      <c r="O50" s="5">
        <v>2</v>
      </c>
      <c r="P50" s="5">
        <v>3</v>
      </c>
      <c r="Q50" s="5">
        <v>13</v>
      </c>
      <c r="R50" s="91">
        <v>35.299999999999997</v>
      </c>
      <c r="S50" s="89">
        <v>42.3</v>
      </c>
      <c r="T50" s="89">
        <v>25</v>
      </c>
    </row>
    <row r="51" spans="2:20" x14ac:dyDescent="0.15">
      <c r="B51" s="257" t="s">
        <v>34</v>
      </c>
      <c r="C51" s="210"/>
      <c r="D51" s="5">
        <v>46</v>
      </c>
      <c r="E51" s="5">
        <v>0</v>
      </c>
      <c r="F51" s="5">
        <v>0</v>
      </c>
      <c r="G51" s="5">
        <v>6</v>
      </c>
      <c r="H51" s="5">
        <v>8</v>
      </c>
      <c r="I51" s="5">
        <v>6</v>
      </c>
      <c r="J51" s="5">
        <v>6</v>
      </c>
      <c r="K51" s="5">
        <v>6</v>
      </c>
      <c r="L51" s="5">
        <v>3</v>
      </c>
      <c r="M51" s="5">
        <v>3</v>
      </c>
      <c r="N51" s="5">
        <v>3</v>
      </c>
      <c r="O51" s="5">
        <v>1</v>
      </c>
      <c r="P51" s="5">
        <v>1</v>
      </c>
      <c r="Q51" s="5">
        <v>3</v>
      </c>
      <c r="R51" s="91">
        <v>36.799999999999997</v>
      </c>
      <c r="S51" s="89">
        <v>42</v>
      </c>
      <c r="T51" s="89">
        <v>19.100000000000001</v>
      </c>
    </row>
    <row r="52" spans="2:20" x14ac:dyDescent="0.15">
      <c r="B52" s="257" t="s">
        <v>35</v>
      </c>
      <c r="C52" s="210"/>
      <c r="D52" s="5">
        <v>39</v>
      </c>
      <c r="E52" s="5">
        <v>0</v>
      </c>
      <c r="F52" s="5">
        <v>3</v>
      </c>
      <c r="G52" s="5">
        <v>2</v>
      </c>
      <c r="H52" s="5">
        <v>1</v>
      </c>
      <c r="I52" s="5">
        <v>5</v>
      </c>
      <c r="J52" s="5">
        <v>3</v>
      </c>
      <c r="K52" s="5">
        <v>7</v>
      </c>
      <c r="L52" s="5">
        <v>2</v>
      </c>
      <c r="M52" s="5">
        <v>3</v>
      </c>
      <c r="N52" s="5">
        <v>3</v>
      </c>
      <c r="O52" s="5">
        <v>0</v>
      </c>
      <c r="P52" s="5">
        <v>1</v>
      </c>
      <c r="Q52" s="5">
        <v>9</v>
      </c>
      <c r="R52" s="91">
        <v>43.1</v>
      </c>
      <c r="S52" s="89">
        <v>50.5</v>
      </c>
      <c r="T52" s="89">
        <v>24.1</v>
      </c>
    </row>
    <row r="53" spans="2:20" x14ac:dyDescent="0.15">
      <c r="B53" s="257" t="s">
        <v>36</v>
      </c>
      <c r="C53" s="210"/>
      <c r="D53" s="5">
        <v>6</v>
      </c>
      <c r="E53" s="5">
        <v>0</v>
      </c>
      <c r="F53" s="5">
        <v>0</v>
      </c>
      <c r="G53" s="5">
        <v>0</v>
      </c>
      <c r="H53" s="5">
        <v>2</v>
      </c>
      <c r="I53" s="5">
        <v>0</v>
      </c>
      <c r="J53" s="5">
        <v>1</v>
      </c>
      <c r="K53" s="5">
        <v>1</v>
      </c>
      <c r="L53" s="5">
        <v>0</v>
      </c>
      <c r="M53" s="5">
        <v>0</v>
      </c>
      <c r="N53" s="5">
        <v>1</v>
      </c>
      <c r="O53" s="5">
        <v>0</v>
      </c>
      <c r="P53" s="5">
        <v>0</v>
      </c>
      <c r="Q53" s="5">
        <v>1</v>
      </c>
      <c r="R53" s="91">
        <v>39.6</v>
      </c>
      <c r="S53" s="89">
        <v>43.6</v>
      </c>
      <c r="T53" s="89">
        <v>15.7</v>
      </c>
    </row>
    <row r="54" spans="2:20" x14ac:dyDescent="0.15">
      <c r="B54" s="257" t="s">
        <v>37</v>
      </c>
      <c r="C54" s="210"/>
      <c r="D54" s="5">
        <v>3</v>
      </c>
      <c r="E54" s="5">
        <v>0</v>
      </c>
      <c r="F54" s="5">
        <v>0</v>
      </c>
      <c r="G54" s="5">
        <v>1</v>
      </c>
      <c r="H54" s="5">
        <v>1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1</v>
      </c>
      <c r="Q54" s="5">
        <v>0</v>
      </c>
      <c r="R54" s="91">
        <v>27.2</v>
      </c>
      <c r="S54" s="89">
        <v>39.1</v>
      </c>
      <c r="T54" s="89">
        <v>21.3</v>
      </c>
    </row>
    <row r="55" spans="2:20" x14ac:dyDescent="0.15">
      <c r="B55" s="257" t="s">
        <v>38</v>
      </c>
      <c r="C55" s="210"/>
      <c r="D55" s="5">
        <v>76</v>
      </c>
      <c r="E55" s="5">
        <v>1</v>
      </c>
      <c r="F55" s="5">
        <v>2</v>
      </c>
      <c r="G55" s="5">
        <v>5</v>
      </c>
      <c r="H55" s="5">
        <v>11</v>
      </c>
      <c r="I55" s="5">
        <v>10</v>
      </c>
      <c r="J55" s="5">
        <v>11</v>
      </c>
      <c r="K55" s="5">
        <v>9</v>
      </c>
      <c r="L55" s="5">
        <v>7</v>
      </c>
      <c r="M55" s="5">
        <v>8</v>
      </c>
      <c r="N55" s="5">
        <v>3</v>
      </c>
      <c r="O55" s="5">
        <v>4</v>
      </c>
      <c r="P55" s="5">
        <v>1</v>
      </c>
      <c r="Q55" s="5">
        <v>4</v>
      </c>
      <c r="R55" s="91">
        <v>38.9</v>
      </c>
      <c r="S55" s="89">
        <v>41.6</v>
      </c>
      <c r="T55" s="89">
        <v>14.4</v>
      </c>
    </row>
    <row r="56" spans="2:20" x14ac:dyDescent="0.15">
      <c r="B56" s="257" t="s">
        <v>39</v>
      </c>
      <c r="C56" s="210"/>
      <c r="D56" s="5">
        <v>60</v>
      </c>
      <c r="E56" s="5">
        <v>1</v>
      </c>
      <c r="F56" s="5">
        <v>3</v>
      </c>
      <c r="G56" s="5">
        <v>10</v>
      </c>
      <c r="H56" s="5">
        <v>6</v>
      </c>
      <c r="I56" s="5">
        <v>8</v>
      </c>
      <c r="J56" s="5">
        <v>13</v>
      </c>
      <c r="K56" s="5">
        <v>3</v>
      </c>
      <c r="L56" s="5">
        <v>2</v>
      </c>
      <c r="M56" s="5">
        <v>4</v>
      </c>
      <c r="N56" s="5">
        <v>2</v>
      </c>
      <c r="O56" s="5">
        <v>2</v>
      </c>
      <c r="P56" s="5">
        <v>0</v>
      </c>
      <c r="Q56" s="5">
        <v>6</v>
      </c>
      <c r="R56" s="91">
        <v>36.799999999999997</v>
      </c>
      <c r="S56" s="89">
        <v>40.4</v>
      </c>
      <c r="T56" s="89">
        <v>20.6</v>
      </c>
    </row>
    <row r="57" spans="2:20" x14ac:dyDescent="0.15">
      <c r="B57" s="257" t="s">
        <v>40</v>
      </c>
      <c r="C57" s="210"/>
      <c r="D57" s="5">
        <v>25</v>
      </c>
      <c r="E57" s="5">
        <v>0</v>
      </c>
      <c r="F57" s="5">
        <v>2</v>
      </c>
      <c r="G57" s="5">
        <v>2</v>
      </c>
      <c r="H57" s="5">
        <v>4</v>
      </c>
      <c r="I57" s="5">
        <v>2</v>
      </c>
      <c r="J57" s="5">
        <v>2</v>
      </c>
      <c r="K57" s="5">
        <v>3</v>
      </c>
      <c r="L57" s="5">
        <v>3</v>
      </c>
      <c r="M57" s="5">
        <v>1</v>
      </c>
      <c r="N57" s="5">
        <v>2</v>
      </c>
      <c r="O57" s="5">
        <v>1</v>
      </c>
      <c r="P57" s="5">
        <v>1</v>
      </c>
      <c r="Q57" s="5">
        <v>2</v>
      </c>
      <c r="R57" s="91">
        <v>40.4</v>
      </c>
      <c r="S57" s="89">
        <v>42.9</v>
      </c>
      <c r="T57" s="89">
        <v>20.399999999999999</v>
      </c>
    </row>
    <row r="58" spans="2:20" x14ac:dyDescent="0.15">
      <c r="B58" s="257" t="s">
        <v>41</v>
      </c>
      <c r="C58" s="210"/>
      <c r="D58" s="5">
        <v>17</v>
      </c>
      <c r="E58" s="5">
        <v>0</v>
      </c>
      <c r="F58" s="5">
        <v>1</v>
      </c>
      <c r="G58" s="5">
        <v>2</v>
      </c>
      <c r="H58" s="5">
        <v>4</v>
      </c>
      <c r="I58" s="5">
        <v>2</v>
      </c>
      <c r="J58" s="5">
        <v>4</v>
      </c>
      <c r="K58" s="5">
        <v>0</v>
      </c>
      <c r="L58" s="5">
        <v>2</v>
      </c>
      <c r="M58" s="5">
        <v>0</v>
      </c>
      <c r="N58" s="5">
        <v>0</v>
      </c>
      <c r="O58" s="5">
        <v>0</v>
      </c>
      <c r="P58" s="5">
        <v>1</v>
      </c>
      <c r="Q58" s="5">
        <v>1</v>
      </c>
      <c r="R58" s="91">
        <v>35</v>
      </c>
      <c r="S58" s="89">
        <v>37.700000000000003</v>
      </c>
      <c r="T58" s="89">
        <v>15.8</v>
      </c>
    </row>
    <row r="59" spans="2:20" x14ac:dyDescent="0.15">
      <c r="B59" s="257" t="s">
        <v>42</v>
      </c>
      <c r="C59" s="210"/>
      <c r="D59" s="5">
        <v>27</v>
      </c>
      <c r="E59" s="5">
        <v>0</v>
      </c>
      <c r="F59" s="5">
        <v>1</v>
      </c>
      <c r="G59" s="5">
        <v>8</v>
      </c>
      <c r="H59" s="5">
        <v>4</v>
      </c>
      <c r="I59" s="5">
        <v>3</v>
      </c>
      <c r="J59" s="5">
        <v>5</v>
      </c>
      <c r="K59" s="5">
        <v>0</v>
      </c>
      <c r="L59" s="5">
        <v>1</v>
      </c>
      <c r="M59" s="5">
        <v>3</v>
      </c>
      <c r="N59" s="5">
        <v>1</v>
      </c>
      <c r="O59" s="5">
        <v>1</v>
      </c>
      <c r="P59" s="5">
        <v>0</v>
      </c>
      <c r="Q59" s="5">
        <v>0</v>
      </c>
      <c r="R59" s="91">
        <v>32.4</v>
      </c>
      <c r="S59" s="89">
        <v>33.700000000000003</v>
      </c>
      <c r="T59" s="89">
        <v>12.1</v>
      </c>
    </row>
    <row r="60" spans="2:20" x14ac:dyDescent="0.15">
      <c r="B60" s="257" t="s">
        <v>43</v>
      </c>
      <c r="C60" s="210"/>
      <c r="D60" s="5">
        <v>43</v>
      </c>
      <c r="E60" s="5">
        <v>0</v>
      </c>
      <c r="F60" s="5">
        <v>3</v>
      </c>
      <c r="G60" s="5">
        <v>9</v>
      </c>
      <c r="H60" s="5">
        <v>8</v>
      </c>
      <c r="I60" s="5">
        <v>5</v>
      </c>
      <c r="J60" s="5">
        <v>6</v>
      </c>
      <c r="K60" s="5">
        <v>3</v>
      </c>
      <c r="L60" s="5">
        <v>3</v>
      </c>
      <c r="M60" s="5">
        <v>3</v>
      </c>
      <c r="N60" s="5">
        <v>2</v>
      </c>
      <c r="O60" s="5">
        <v>0</v>
      </c>
      <c r="P60" s="5">
        <v>1</v>
      </c>
      <c r="Q60" s="5">
        <v>0</v>
      </c>
      <c r="R60" s="91">
        <v>31.1</v>
      </c>
      <c r="S60" s="89">
        <v>34</v>
      </c>
      <c r="T60" s="89">
        <v>12.1</v>
      </c>
    </row>
    <row r="61" spans="2:20" x14ac:dyDescent="0.15">
      <c r="B61" s="257" t="s">
        <v>44</v>
      </c>
      <c r="C61" s="210"/>
      <c r="D61" s="5">
        <v>23</v>
      </c>
      <c r="E61" s="5">
        <v>0</v>
      </c>
      <c r="F61" s="5">
        <v>2</v>
      </c>
      <c r="G61" s="5">
        <v>3</v>
      </c>
      <c r="H61" s="5">
        <v>2</v>
      </c>
      <c r="I61" s="5">
        <v>3</v>
      </c>
      <c r="J61" s="5">
        <v>4</v>
      </c>
      <c r="K61" s="5">
        <v>4</v>
      </c>
      <c r="L61" s="5">
        <v>2</v>
      </c>
      <c r="M61" s="5">
        <v>1</v>
      </c>
      <c r="N61" s="5">
        <v>0</v>
      </c>
      <c r="O61" s="5">
        <v>0</v>
      </c>
      <c r="P61" s="5">
        <v>0</v>
      </c>
      <c r="Q61" s="5">
        <v>2</v>
      </c>
      <c r="R61" s="91">
        <v>35.4</v>
      </c>
      <c r="S61" s="89">
        <v>40.200000000000003</v>
      </c>
      <c r="T61" s="89">
        <v>22.1</v>
      </c>
    </row>
    <row r="62" spans="2:20" x14ac:dyDescent="0.15">
      <c r="B62" s="257" t="s">
        <v>45</v>
      </c>
      <c r="C62" s="210"/>
      <c r="D62" s="5">
        <v>232</v>
      </c>
      <c r="E62" s="5">
        <v>1</v>
      </c>
      <c r="F62" s="5">
        <v>13</v>
      </c>
      <c r="G62" s="5">
        <v>39</v>
      </c>
      <c r="H62" s="5">
        <v>41</v>
      </c>
      <c r="I62" s="5">
        <v>36</v>
      </c>
      <c r="J62" s="5">
        <v>27</v>
      </c>
      <c r="K62" s="5">
        <v>20</v>
      </c>
      <c r="L62" s="5">
        <v>16</v>
      </c>
      <c r="M62" s="5">
        <v>9</v>
      </c>
      <c r="N62" s="5">
        <v>8</v>
      </c>
      <c r="O62" s="5">
        <v>5</v>
      </c>
      <c r="P62" s="5">
        <v>1</v>
      </c>
      <c r="Q62" s="5">
        <v>16</v>
      </c>
      <c r="R62" s="91">
        <v>33.4</v>
      </c>
      <c r="S62" s="89">
        <v>38.700000000000003</v>
      </c>
      <c r="T62" s="89">
        <v>21.3</v>
      </c>
    </row>
    <row r="63" spans="2:20" x14ac:dyDescent="0.15">
      <c r="B63" s="257" t="s">
        <v>46</v>
      </c>
      <c r="C63" s="210"/>
      <c r="D63" s="5">
        <v>41</v>
      </c>
      <c r="E63" s="5">
        <v>0</v>
      </c>
      <c r="F63" s="5">
        <v>1</v>
      </c>
      <c r="G63" s="5">
        <v>5</v>
      </c>
      <c r="H63" s="5">
        <v>11</v>
      </c>
      <c r="I63" s="5">
        <v>3</v>
      </c>
      <c r="J63" s="5">
        <v>9</v>
      </c>
      <c r="K63" s="5">
        <v>1</v>
      </c>
      <c r="L63" s="5">
        <v>4</v>
      </c>
      <c r="M63" s="5">
        <v>2</v>
      </c>
      <c r="N63" s="5">
        <v>1</v>
      </c>
      <c r="O63" s="5">
        <v>0</v>
      </c>
      <c r="P63" s="5">
        <v>1</v>
      </c>
      <c r="Q63" s="5">
        <v>3</v>
      </c>
      <c r="R63" s="91">
        <v>35.4</v>
      </c>
      <c r="S63" s="89">
        <v>39.1</v>
      </c>
      <c r="T63" s="89">
        <v>18.2</v>
      </c>
    </row>
    <row r="64" spans="2:20" x14ac:dyDescent="0.15">
      <c r="B64" s="257" t="s">
        <v>47</v>
      </c>
      <c r="C64" s="210"/>
      <c r="D64" s="5">
        <v>47</v>
      </c>
      <c r="E64" s="5">
        <v>1</v>
      </c>
      <c r="F64" s="5">
        <v>3</v>
      </c>
      <c r="G64" s="5">
        <v>6</v>
      </c>
      <c r="H64" s="5">
        <v>8</v>
      </c>
      <c r="I64" s="5">
        <v>7</v>
      </c>
      <c r="J64" s="5">
        <v>2</v>
      </c>
      <c r="K64" s="5">
        <v>4</v>
      </c>
      <c r="L64" s="5">
        <v>4</v>
      </c>
      <c r="M64" s="5">
        <v>5</v>
      </c>
      <c r="N64" s="5">
        <v>2</v>
      </c>
      <c r="O64" s="5">
        <v>0</v>
      </c>
      <c r="P64" s="5">
        <v>0</v>
      </c>
      <c r="Q64" s="5">
        <v>5</v>
      </c>
      <c r="R64" s="91">
        <v>34.4</v>
      </c>
      <c r="S64" s="89">
        <v>42.3</v>
      </c>
      <c r="T64" s="89">
        <v>26.5</v>
      </c>
    </row>
    <row r="65" spans="2:20" x14ac:dyDescent="0.15">
      <c r="B65" s="257" t="s">
        <v>48</v>
      </c>
      <c r="C65" s="210"/>
      <c r="D65" s="5">
        <v>112</v>
      </c>
      <c r="E65" s="5">
        <v>1</v>
      </c>
      <c r="F65" s="5">
        <v>9</v>
      </c>
      <c r="G65" s="5">
        <v>27</v>
      </c>
      <c r="H65" s="5">
        <v>19</v>
      </c>
      <c r="I65" s="5">
        <v>18</v>
      </c>
      <c r="J65" s="5">
        <v>18</v>
      </c>
      <c r="K65" s="5">
        <v>9</v>
      </c>
      <c r="L65" s="5">
        <v>6</v>
      </c>
      <c r="M65" s="5">
        <v>1</v>
      </c>
      <c r="N65" s="5">
        <v>2</v>
      </c>
      <c r="O65" s="5">
        <v>1</v>
      </c>
      <c r="P65" s="5">
        <v>0</v>
      </c>
      <c r="Q65" s="5">
        <v>1</v>
      </c>
      <c r="R65" s="91">
        <v>29.9</v>
      </c>
      <c r="S65" s="89">
        <v>31.5</v>
      </c>
      <c r="T65" s="89">
        <v>10.7</v>
      </c>
    </row>
    <row r="66" spans="2:20" x14ac:dyDescent="0.15">
      <c r="B66" s="257" t="s">
        <v>49</v>
      </c>
      <c r="C66" s="210"/>
      <c r="D66" s="5">
        <v>37</v>
      </c>
      <c r="E66" s="5">
        <v>1</v>
      </c>
      <c r="F66" s="5">
        <v>1</v>
      </c>
      <c r="G66" s="5">
        <v>2</v>
      </c>
      <c r="H66" s="5">
        <v>8</v>
      </c>
      <c r="I66" s="5">
        <v>5</v>
      </c>
      <c r="J66" s="5">
        <v>7</v>
      </c>
      <c r="K66" s="5">
        <v>2</v>
      </c>
      <c r="L66" s="5">
        <v>4</v>
      </c>
      <c r="M66" s="5">
        <v>2</v>
      </c>
      <c r="N66" s="5">
        <v>1</v>
      </c>
      <c r="O66" s="5">
        <v>0</v>
      </c>
      <c r="P66" s="5">
        <v>0</v>
      </c>
      <c r="Q66" s="5">
        <v>4</v>
      </c>
      <c r="R66" s="91">
        <v>36.200000000000003</v>
      </c>
      <c r="S66" s="89">
        <v>40.4</v>
      </c>
      <c r="T66" s="89">
        <v>17.399999999999999</v>
      </c>
    </row>
    <row r="67" spans="2:20" x14ac:dyDescent="0.15">
      <c r="B67" s="257" t="s">
        <v>50</v>
      </c>
      <c r="C67" s="210"/>
      <c r="D67" s="5">
        <v>32</v>
      </c>
      <c r="E67" s="5">
        <v>1</v>
      </c>
      <c r="F67" s="5">
        <v>1</v>
      </c>
      <c r="G67" s="5">
        <v>5</v>
      </c>
      <c r="H67" s="5">
        <v>7</v>
      </c>
      <c r="I67" s="5">
        <v>6</v>
      </c>
      <c r="J67" s="5">
        <v>2</v>
      </c>
      <c r="K67" s="5">
        <v>4</v>
      </c>
      <c r="L67" s="5">
        <v>1</v>
      </c>
      <c r="M67" s="5">
        <v>1</v>
      </c>
      <c r="N67" s="5">
        <v>0</v>
      </c>
      <c r="O67" s="5">
        <v>0</v>
      </c>
      <c r="P67" s="5">
        <v>0</v>
      </c>
      <c r="Q67" s="5">
        <v>4</v>
      </c>
      <c r="R67" s="91">
        <v>31.1</v>
      </c>
      <c r="S67" s="89">
        <v>41.2</v>
      </c>
      <c r="T67" s="89">
        <v>28.4</v>
      </c>
    </row>
    <row r="68" spans="2:20" x14ac:dyDescent="0.15">
      <c r="B68" s="257" t="s">
        <v>51</v>
      </c>
      <c r="C68" s="210"/>
      <c r="D68" s="9">
        <v>88</v>
      </c>
      <c r="E68" s="9">
        <v>0</v>
      </c>
      <c r="F68" s="9">
        <v>3</v>
      </c>
      <c r="G68" s="9">
        <v>16</v>
      </c>
      <c r="H68" s="9">
        <v>15</v>
      </c>
      <c r="I68" s="9">
        <v>17</v>
      </c>
      <c r="J68" s="9">
        <v>17</v>
      </c>
      <c r="K68" s="9">
        <v>8</v>
      </c>
      <c r="L68" s="9">
        <v>3</v>
      </c>
      <c r="M68" s="9">
        <v>2</v>
      </c>
      <c r="N68" s="9">
        <v>1</v>
      </c>
      <c r="O68" s="9">
        <v>2</v>
      </c>
      <c r="P68" s="9">
        <v>0</v>
      </c>
      <c r="Q68" s="9">
        <v>4</v>
      </c>
      <c r="R68" s="91">
        <v>34.1</v>
      </c>
      <c r="S68" s="89">
        <v>35.4</v>
      </c>
      <c r="T68" s="89">
        <v>13.8</v>
      </c>
    </row>
    <row r="69" spans="2:20" x14ac:dyDescent="0.15">
      <c r="B69" s="256" t="s">
        <v>72</v>
      </c>
      <c r="C69" s="215"/>
      <c r="D69" s="6">
        <v>44</v>
      </c>
      <c r="E69" s="6">
        <v>0</v>
      </c>
      <c r="F69" s="6">
        <v>8</v>
      </c>
      <c r="G69" s="6">
        <v>8</v>
      </c>
      <c r="H69" s="6">
        <v>8</v>
      </c>
      <c r="I69" s="6">
        <v>4</v>
      </c>
      <c r="J69" s="6">
        <v>4</v>
      </c>
      <c r="K69" s="6">
        <v>5</v>
      </c>
      <c r="L69" s="6">
        <v>2</v>
      </c>
      <c r="M69" s="6">
        <v>1</v>
      </c>
      <c r="N69" s="6">
        <v>0</v>
      </c>
      <c r="O69" s="6">
        <v>2</v>
      </c>
      <c r="P69" s="6">
        <v>0</v>
      </c>
      <c r="Q69" s="6">
        <v>2</v>
      </c>
      <c r="R69" s="92">
        <v>27.1</v>
      </c>
      <c r="S69" s="93">
        <v>35.5</v>
      </c>
      <c r="T69" s="93">
        <v>27.1</v>
      </c>
    </row>
    <row r="72" spans="2:20" x14ac:dyDescent="0.15">
      <c r="D72" s="151">
        <f>D6</f>
        <v>4886</v>
      </c>
    </row>
    <row r="73" spans="2:20" x14ac:dyDescent="0.15">
      <c r="D73" s="151" t="str">
        <f>IF(D72=SUM(D8:D11,D12:D22,D23:D69)/3,"OK","NG")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T3:T4"/>
    <mergeCell ref="B4:C5"/>
    <mergeCell ref="B14:C14"/>
    <mergeCell ref="B3:C3"/>
    <mergeCell ref="D3:D5"/>
    <mergeCell ref="R3:R4"/>
    <mergeCell ref="S3:S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23" t="s">
        <v>294</v>
      </c>
      <c r="D1" s="23" t="s">
        <v>327</v>
      </c>
      <c r="S1" s="23" t="s">
        <v>328</v>
      </c>
      <c r="V1" s="23"/>
      <c r="AI1" s="23" t="s">
        <v>328</v>
      </c>
      <c r="AL1" s="23"/>
      <c r="AY1" s="23" t="s">
        <v>326</v>
      </c>
    </row>
    <row r="2" spans="2:54" ht="17.25" x14ac:dyDescent="0.2">
      <c r="B2" s="1" t="s">
        <v>383</v>
      </c>
      <c r="C2" s="2"/>
    </row>
    <row r="3" spans="2:54" ht="24" customHeight="1" x14ac:dyDescent="0.15">
      <c r="B3" s="278" t="s">
        <v>379</v>
      </c>
      <c r="C3" s="263"/>
      <c r="D3" s="259" t="s">
        <v>91</v>
      </c>
      <c r="E3" s="96"/>
      <c r="F3" s="81">
        <v>1000</v>
      </c>
      <c r="G3" s="81">
        <v>1200</v>
      </c>
      <c r="H3" s="81">
        <v>1400</v>
      </c>
      <c r="I3" s="81">
        <v>1600</v>
      </c>
      <c r="J3" s="81">
        <v>1800</v>
      </c>
      <c r="K3" s="81">
        <v>2000</v>
      </c>
      <c r="L3" s="81">
        <v>2200</v>
      </c>
      <c r="M3" s="81">
        <v>2400</v>
      </c>
      <c r="N3" s="81">
        <v>2600</v>
      </c>
      <c r="O3" s="81">
        <v>2800</v>
      </c>
      <c r="P3" s="81">
        <v>3000</v>
      </c>
      <c r="Q3" s="81">
        <v>3200</v>
      </c>
      <c r="R3" s="81">
        <v>3400</v>
      </c>
      <c r="S3" s="81">
        <v>3600</v>
      </c>
      <c r="T3" s="81">
        <v>3800</v>
      </c>
      <c r="U3" s="81">
        <v>4000</v>
      </c>
      <c r="V3" s="81">
        <v>4200</v>
      </c>
      <c r="W3" s="81">
        <v>4400</v>
      </c>
      <c r="X3" s="81">
        <v>4600</v>
      </c>
      <c r="Y3" s="81">
        <v>4800</v>
      </c>
      <c r="Z3" s="81">
        <v>5000</v>
      </c>
      <c r="AA3" s="81">
        <v>5200</v>
      </c>
      <c r="AB3" s="81">
        <v>5400</v>
      </c>
      <c r="AC3" s="81">
        <v>5600</v>
      </c>
      <c r="AD3" s="81">
        <v>5800</v>
      </c>
      <c r="AE3" s="81">
        <v>6000</v>
      </c>
      <c r="AF3" s="81">
        <v>6200</v>
      </c>
      <c r="AG3" s="81">
        <v>6400</v>
      </c>
      <c r="AH3" s="81">
        <v>6600</v>
      </c>
      <c r="AI3" s="81">
        <v>6800</v>
      </c>
      <c r="AJ3" s="81">
        <v>7000</v>
      </c>
      <c r="AK3" s="81">
        <v>7200</v>
      </c>
      <c r="AL3" s="81">
        <v>7400</v>
      </c>
      <c r="AM3" s="97">
        <v>7600</v>
      </c>
      <c r="AN3" s="97">
        <v>7800</v>
      </c>
      <c r="AO3" s="97">
        <v>8000</v>
      </c>
      <c r="AP3" s="97">
        <v>8200</v>
      </c>
      <c r="AQ3" s="97">
        <v>8400</v>
      </c>
      <c r="AR3" s="97">
        <v>8600</v>
      </c>
      <c r="AS3" s="97">
        <v>8800</v>
      </c>
      <c r="AT3" s="97">
        <v>9000</v>
      </c>
      <c r="AU3" s="97">
        <v>9200</v>
      </c>
      <c r="AV3" s="97">
        <v>9400</v>
      </c>
      <c r="AW3" s="97">
        <v>9600</v>
      </c>
      <c r="AX3" s="97">
        <v>9800</v>
      </c>
      <c r="AY3" s="98" t="s">
        <v>296</v>
      </c>
      <c r="AZ3" s="259" t="s">
        <v>93</v>
      </c>
      <c r="BA3" s="259" t="s">
        <v>94</v>
      </c>
      <c r="BB3" s="259" t="s">
        <v>95</v>
      </c>
    </row>
    <row r="4" spans="2:54" s="29" customFormat="1" ht="13.5" customHeight="1" x14ac:dyDescent="0.15">
      <c r="B4" s="287" t="s">
        <v>84</v>
      </c>
      <c r="C4" s="288"/>
      <c r="D4" s="260"/>
      <c r="E4" s="58"/>
      <c r="F4" s="83" t="s">
        <v>96</v>
      </c>
      <c r="G4" s="83" t="s">
        <v>96</v>
      </c>
      <c r="H4" s="83" t="s">
        <v>96</v>
      </c>
      <c r="I4" s="83" t="s">
        <v>96</v>
      </c>
      <c r="J4" s="83" t="s">
        <v>96</v>
      </c>
      <c r="K4" s="83" t="s">
        <v>96</v>
      </c>
      <c r="L4" s="83" t="s">
        <v>96</v>
      </c>
      <c r="M4" s="83" t="s">
        <v>96</v>
      </c>
      <c r="N4" s="83" t="s">
        <v>96</v>
      </c>
      <c r="O4" s="83" t="s">
        <v>96</v>
      </c>
      <c r="P4" s="83" t="s">
        <v>96</v>
      </c>
      <c r="Q4" s="83" t="s">
        <v>96</v>
      </c>
      <c r="R4" s="83" t="s">
        <v>96</v>
      </c>
      <c r="S4" s="83" t="s">
        <v>96</v>
      </c>
      <c r="T4" s="83" t="s">
        <v>96</v>
      </c>
      <c r="U4" s="83" t="s">
        <v>96</v>
      </c>
      <c r="V4" s="83" t="s">
        <v>96</v>
      </c>
      <c r="W4" s="83" t="s">
        <v>96</v>
      </c>
      <c r="X4" s="83" t="s">
        <v>96</v>
      </c>
      <c r="Y4" s="83" t="s">
        <v>96</v>
      </c>
      <c r="Z4" s="83" t="s">
        <v>96</v>
      </c>
      <c r="AA4" s="83" t="s">
        <v>96</v>
      </c>
      <c r="AB4" s="83" t="s">
        <v>96</v>
      </c>
      <c r="AC4" s="83" t="s">
        <v>96</v>
      </c>
      <c r="AD4" s="83" t="s">
        <v>96</v>
      </c>
      <c r="AE4" s="83" t="s">
        <v>96</v>
      </c>
      <c r="AF4" s="83" t="s">
        <v>96</v>
      </c>
      <c r="AG4" s="83" t="s">
        <v>96</v>
      </c>
      <c r="AH4" s="83" t="s">
        <v>96</v>
      </c>
      <c r="AI4" s="83" t="s">
        <v>96</v>
      </c>
      <c r="AJ4" s="83" t="s">
        <v>96</v>
      </c>
      <c r="AK4" s="83" t="s">
        <v>96</v>
      </c>
      <c r="AL4" s="83" t="s">
        <v>96</v>
      </c>
      <c r="AM4" s="83" t="s">
        <v>96</v>
      </c>
      <c r="AN4" s="83" t="s">
        <v>96</v>
      </c>
      <c r="AO4" s="83" t="s">
        <v>96</v>
      </c>
      <c r="AP4" s="83" t="s">
        <v>96</v>
      </c>
      <c r="AQ4" s="83" t="s">
        <v>96</v>
      </c>
      <c r="AR4" s="83" t="s">
        <v>96</v>
      </c>
      <c r="AS4" s="83" t="s">
        <v>96</v>
      </c>
      <c r="AT4" s="83" t="s">
        <v>96</v>
      </c>
      <c r="AU4" s="83" t="s">
        <v>96</v>
      </c>
      <c r="AV4" s="83" t="s">
        <v>96</v>
      </c>
      <c r="AW4" s="83" t="s">
        <v>96</v>
      </c>
      <c r="AX4" s="83" t="s">
        <v>96</v>
      </c>
      <c r="AY4" s="83"/>
      <c r="AZ4" s="260"/>
      <c r="BA4" s="260"/>
      <c r="BB4" s="260"/>
    </row>
    <row r="5" spans="2:54" ht="24" customHeight="1" x14ac:dyDescent="0.15">
      <c r="B5" s="289"/>
      <c r="C5" s="284"/>
      <c r="D5" s="261"/>
      <c r="E5" s="85" t="s">
        <v>295</v>
      </c>
      <c r="F5" s="64">
        <v>1200</v>
      </c>
      <c r="G5" s="64">
        <v>1400</v>
      </c>
      <c r="H5" s="64">
        <v>1600</v>
      </c>
      <c r="I5" s="64">
        <v>1800</v>
      </c>
      <c r="J5" s="64">
        <v>2000</v>
      </c>
      <c r="K5" s="64">
        <v>2200</v>
      </c>
      <c r="L5" s="64">
        <v>2400</v>
      </c>
      <c r="M5" s="64">
        <v>2600</v>
      </c>
      <c r="N5" s="64">
        <v>2800</v>
      </c>
      <c r="O5" s="64">
        <v>3000</v>
      </c>
      <c r="P5" s="64">
        <v>3200</v>
      </c>
      <c r="Q5" s="64">
        <v>3400</v>
      </c>
      <c r="R5" s="64">
        <v>3600</v>
      </c>
      <c r="S5" s="64">
        <v>3800</v>
      </c>
      <c r="T5" s="64">
        <v>4000</v>
      </c>
      <c r="U5" s="64">
        <v>4200</v>
      </c>
      <c r="V5" s="64">
        <v>4400</v>
      </c>
      <c r="W5" s="64">
        <v>4600</v>
      </c>
      <c r="X5" s="64">
        <v>4800</v>
      </c>
      <c r="Y5" s="99">
        <v>5000</v>
      </c>
      <c r="Z5" s="99">
        <v>5200</v>
      </c>
      <c r="AA5" s="99">
        <v>5400</v>
      </c>
      <c r="AB5" s="99">
        <v>5600</v>
      </c>
      <c r="AC5" s="99">
        <v>5800</v>
      </c>
      <c r="AD5" s="99">
        <v>6000</v>
      </c>
      <c r="AE5" s="99">
        <v>6200</v>
      </c>
      <c r="AF5" s="99">
        <v>6400</v>
      </c>
      <c r="AG5" s="99">
        <v>6600</v>
      </c>
      <c r="AH5" s="99">
        <v>6800</v>
      </c>
      <c r="AI5" s="99">
        <v>7000</v>
      </c>
      <c r="AJ5" s="99">
        <v>7200</v>
      </c>
      <c r="AK5" s="99">
        <v>7400</v>
      </c>
      <c r="AL5" s="99">
        <v>7600</v>
      </c>
      <c r="AM5" s="99">
        <v>7800</v>
      </c>
      <c r="AN5" s="99">
        <v>8000</v>
      </c>
      <c r="AO5" s="99">
        <v>8200</v>
      </c>
      <c r="AP5" s="99">
        <v>8400</v>
      </c>
      <c r="AQ5" s="99">
        <v>8600</v>
      </c>
      <c r="AR5" s="99">
        <v>8800</v>
      </c>
      <c r="AS5" s="99">
        <v>9000</v>
      </c>
      <c r="AT5" s="99">
        <v>9200</v>
      </c>
      <c r="AU5" s="99">
        <v>9400</v>
      </c>
      <c r="AV5" s="99">
        <v>9600</v>
      </c>
      <c r="AW5" s="99">
        <v>9800</v>
      </c>
      <c r="AX5" s="99">
        <v>10000</v>
      </c>
      <c r="AY5" s="99"/>
      <c r="AZ5" s="35" t="s">
        <v>209</v>
      </c>
      <c r="BA5" s="35" t="s">
        <v>209</v>
      </c>
      <c r="BB5" s="35" t="s">
        <v>209</v>
      </c>
    </row>
    <row r="6" spans="2:54" x14ac:dyDescent="0.15">
      <c r="B6" s="258" t="s">
        <v>0</v>
      </c>
      <c r="C6" s="213"/>
      <c r="D6" s="5">
        <v>4886</v>
      </c>
      <c r="E6" s="5">
        <v>0</v>
      </c>
      <c r="F6" s="5">
        <v>1</v>
      </c>
      <c r="G6" s="5">
        <v>1</v>
      </c>
      <c r="H6" s="5">
        <v>25</v>
      </c>
      <c r="I6" s="5">
        <v>52</v>
      </c>
      <c r="J6" s="5">
        <v>91</v>
      </c>
      <c r="K6" s="5">
        <v>138</v>
      </c>
      <c r="L6" s="5">
        <v>213</v>
      </c>
      <c r="M6" s="5">
        <v>255</v>
      </c>
      <c r="N6" s="5">
        <v>284</v>
      </c>
      <c r="O6" s="5">
        <v>363</v>
      </c>
      <c r="P6" s="5">
        <v>358</v>
      </c>
      <c r="Q6" s="5">
        <v>351</v>
      </c>
      <c r="R6" s="5">
        <v>384</v>
      </c>
      <c r="S6" s="5">
        <v>331</v>
      </c>
      <c r="T6" s="5">
        <v>302</v>
      </c>
      <c r="U6" s="5">
        <v>269</v>
      </c>
      <c r="V6" s="5">
        <v>230</v>
      </c>
      <c r="W6" s="5">
        <v>218</v>
      </c>
      <c r="X6" s="5">
        <v>151</v>
      </c>
      <c r="Y6" s="5">
        <v>101</v>
      </c>
      <c r="Z6" s="5">
        <v>118</v>
      </c>
      <c r="AA6" s="5">
        <v>84</v>
      </c>
      <c r="AB6" s="5">
        <v>107</v>
      </c>
      <c r="AC6" s="5">
        <v>68</v>
      </c>
      <c r="AD6" s="5">
        <v>36</v>
      </c>
      <c r="AE6" s="5">
        <v>49</v>
      </c>
      <c r="AF6" s="5">
        <v>34</v>
      </c>
      <c r="AG6" s="5">
        <v>27</v>
      </c>
      <c r="AH6" s="5">
        <v>30</v>
      </c>
      <c r="AI6" s="5">
        <v>18</v>
      </c>
      <c r="AJ6" s="5">
        <v>17</v>
      </c>
      <c r="AK6" s="5">
        <v>16</v>
      </c>
      <c r="AL6" s="5">
        <v>9</v>
      </c>
      <c r="AM6" s="5">
        <v>21</v>
      </c>
      <c r="AN6" s="5">
        <v>8</v>
      </c>
      <c r="AO6" s="5">
        <v>18</v>
      </c>
      <c r="AP6" s="5">
        <v>15</v>
      </c>
      <c r="AQ6" s="5">
        <v>9</v>
      </c>
      <c r="AR6" s="5">
        <v>7</v>
      </c>
      <c r="AS6" s="5">
        <v>12</v>
      </c>
      <c r="AT6" s="5">
        <v>6</v>
      </c>
      <c r="AU6" s="5">
        <v>4</v>
      </c>
      <c r="AV6" s="5">
        <v>6</v>
      </c>
      <c r="AW6" s="5">
        <v>5</v>
      </c>
      <c r="AX6" s="5">
        <v>10</v>
      </c>
      <c r="AY6" s="5">
        <v>34</v>
      </c>
      <c r="AZ6" s="40">
        <v>3556</v>
      </c>
      <c r="BA6" s="7">
        <v>3861.1</v>
      </c>
      <c r="BB6" s="7">
        <v>1645.4</v>
      </c>
    </row>
    <row r="7" spans="2:54" x14ac:dyDescent="0.15">
      <c r="B7" s="257" t="s">
        <v>1</v>
      </c>
      <c r="C7" s="210"/>
      <c r="D7" s="39">
        <v>2386</v>
      </c>
      <c r="E7" s="39">
        <v>0</v>
      </c>
      <c r="F7" s="39">
        <v>0</v>
      </c>
      <c r="G7" s="39">
        <v>0</v>
      </c>
      <c r="H7" s="39">
        <v>6</v>
      </c>
      <c r="I7" s="39">
        <v>18</v>
      </c>
      <c r="J7" s="39">
        <v>30</v>
      </c>
      <c r="K7" s="39">
        <v>53</v>
      </c>
      <c r="L7" s="39">
        <v>79</v>
      </c>
      <c r="M7" s="39">
        <v>101</v>
      </c>
      <c r="N7" s="39">
        <v>126</v>
      </c>
      <c r="O7" s="39">
        <v>168</v>
      </c>
      <c r="P7" s="39">
        <v>162</v>
      </c>
      <c r="Q7" s="39">
        <v>160</v>
      </c>
      <c r="R7" s="39">
        <v>184</v>
      </c>
      <c r="S7" s="39">
        <v>179</v>
      </c>
      <c r="T7" s="39">
        <v>145</v>
      </c>
      <c r="U7" s="39">
        <v>126</v>
      </c>
      <c r="V7" s="39">
        <v>115</v>
      </c>
      <c r="W7" s="39">
        <v>114</v>
      </c>
      <c r="X7" s="39">
        <v>84</v>
      </c>
      <c r="Y7" s="39">
        <v>60</v>
      </c>
      <c r="Z7" s="39">
        <v>69</v>
      </c>
      <c r="AA7" s="39">
        <v>51</v>
      </c>
      <c r="AB7" s="39">
        <v>61</v>
      </c>
      <c r="AC7" s="39">
        <v>37</v>
      </c>
      <c r="AD7" s="39">
        <v>19</v>
      </c>
      <c r="AE7" s="39">
        <v>31</v>
      </c>
      <c r="AF7" s="39">
        <v>18</v>
      </c>
      <c r="AG7" s="39">
        <v>16</v>
      </c>
      <c r="AH7" s="39">
        <v>21</v>
      </c>
      <c r="AI7" s="39">
        <v>9</v>
      </c>
      <c r="AJ7" s="39">
        <v>13</v>
      </c>
      <c r="AK7" s="39">
        <v>13</v>
      </c>
      <c r="AL7" s="39">
        <v>7</v>
      </c>
      <c r="AM7" s="39">
        <v>12</v>
      </c>
      <c r="AN7" s="39">
        <v>6</v>
      </c>
      <c r="AO7" s="39">
        <v>14</v>
      </c>
      <c r="AP7" s="39">
        <v>11</v>
      </c>
      <c r="AQ7" s="39">
        <v>7</v>
      </c>
      <c r="AR7" s="39">
        <v>6</v>
      </c>
      <c r="AS7" s="39">
        <v>8</v>
      </c>
      <c r="AT7" s="39">
        <v>3</v>
      </c>
      <c r="AU7" s="39">
        <v>2</v>
      </c>
      <c r="AV7" s="39">
        <v>3</v>
      </c>
      <c r="AW7" s="39">
        <v>4</v>
      </c>
      <c r="AX7" s="39">
        <v>8</v>
      </c>
      <c r="AY7" s="39">
        <v>27</v>
      </c>
      <c r="AZ7" s="40">
        <v>3706</v>
      </c>
      <c r="BA7" s="41">
        <v>4109.7</v>
      </c>
      <c r="BB7" s="41">
        <v>1871.1</v>
      </c>
    </row>
    <row r="8" spans="2:54" x14ac:dyDescent="0.15">
      <c r="B8" s="63"/>
      <c r="C8" s="15" t="s">
        <v>65</v>
      </c>
      <c r="D8" s="9">
        <v>1274</v>
      </c>
      <c r="E8" s="9">
        <v>0</v>
      </c>
      <c r="F8" s="9">
        <v>0</v>
      </c>
      <c r="G8" s="9">
        <v>0</v>
      </c>
      <c r="H8" s="9">
        <v>4</v>
      </c>
      <c r="I8" s="9">
        <v>7</v>
      </c>
      <c r="J8" s="9">
        <v>15</v>
      </c>
      <c r="K8" s="9">
        <v>20</v>
      </c>
      <c r="L8" s="9">
        <v>39</v>
      </c>
      <c r="M8" s="9">
        <v>41</v>
      </c>
      <c r="N8" s="9">
        <v>69</v>
      </c>
      <c r="O8" s="9">
        <v>91</v>
      </c>
      <c r="P8" s="9">
        <v>92</v>
      </c>
      <c r="Q8" s="9">
        <v>84</v>
      </c>
      <c r="R8" s="9">
        <v>93</v>
      </c>
      <c r="S8" s="9">
        <v>94</v>
      </c>
      <c r="T8" s="9">
        <v>79</v>
      </c>
      <c r="U8" s="9">
        <v>62</v>
      </c>
      <c r="V8" s="9">
        <v>52</v>
      </c>
      <c r="W8" s="9">
        <v>63</v>
      </c>
      <c r="X8" s="9">
        <v>50</v>
      </c>
      <c r="Y8" s="9">
        <v>38</v>
      </c>
      <c r="Z8" s="9">
        <v>43</v>
      </c>
      <c r="AA8" s="9">
        <v>24</v>
      </c>
      <c r="AB8" s="9">
        <v>33</v>
      </c>
      <c r="AC8" s="9">
        <v>25</v>
      </c>
      <c r="AD8" s="9">
        <v>15</v>
      </c>
      <c r="AE8" s="9">
        <v>19</v>
      </c>
      <c r="AF8" s="9">
        <v>6</v>
      </c>
      <c r="AG8" s="9">
        <v>12</v>
      </c>
      <c r="AH8" s="9">
        <v>10</v>
      </c>
      <c r="AI8" s="9">
        <v>5</v>
      </c>
      <c r="AJ8" s="9">
        <v>9</v>
      </c>
      <c r="AK8" s="9">
        <v>6</v>
      </c>
      <c r="AL8" s="9">
        <v>4</v>
      </c>
      <c r="AM8" s="9">
        <v>7</v>
      </c>
      <c r="AN8" s="9">
        <v>4</v>
      </c>
      <c r="AO8" s="9">
        <v>13</v>
      </c>
      <c r="AP8" s="9">
        <v>6</v>
      </c>
      <c r="AQ8" s="9">
        <v>2</v>
      </c>
      <c r="AR8" s="9">
        <v>4</v>
      </c>
      <c r="AS8" s="9">
        <v>5</v>
      </c>
      <c r="AT8" s="9">
        <v>2</v>
      </c>
      <c r="AU8" s="9">
        <v>2</v>
      </c>
      <c r="AV8" s="9">
        <v>1</v>
      </c>
      <c r="AW8" s="9">
        <v>4</v>
      </c>
      <c r="AX8" s="9">
        <v>5</v>
      </c>
      <c r="AY8" s="9">
        <v>15</v>
      </c>
      <c r="AZ8" s="37">
        <v>3774</v>
      </c>
      <c r="BA8" s="10">
        <v>4190.2</v>
      </c>
      <c r="BB8" s="10">
        <v>1760</v>
      </c>
    </row>
    <row r="9" spans="2:54" x14ac:dyDescent="0.15">
      <c r="B9" s="63"/>
      <c r="C9" s="15" t="s">
        <v>66</v>
      </c>
      <c r="D9" s="9">
        <v>555</v>
      </c>
      <c r="E9" s="9">
        <v>0</v>
      </c>
      <c r="F9" s="9">
        <v>0</v>
      </c>
      <c r="G9" s="9">
        <v>0</v>
      </c>
      <c r="H9" s="9">
        <v>1</v>
      </c>
      <c r="I9" s="9">
        <v>5</v>
      </c>
      <c r="J9" s="9">
        <v>10</v>
      </c>
      <c r="K9" s="9">
        <v>16</v>
      </c>
      <c r="L9" s="9">
        <v>20</v>
      </c>
      <c r="M9" s="9">
        <v>26</v>
      </c>
      <c r="N9" s="9">
        <v>29</v>
      </c>
      <c r="O9" s="9">
        <v>40</v>
      </c>
      <c r="P9" s="9">
        <v>31</v>
      </c>
      <c r="Q9" s="9">
        <v>37</v>
      </c>
      <c r="R9" s="9">
        <v>49</v>
      </c>
      <c r="S9" s="9">
        <v>43</v>
      </c>
      <c r="T9" s="9">
        <v>26</v>
      </c>
      <c r="U9" s="9">
        <v>28</v>
      </c>
      <c r="V9" s="9">
        <v>28</v>
      </c>
      <c r="W9" s="9">
        <v>31</v>
      </c>
      <c r="X9" s="9">
        <v>19</v>
      </c>
      <c r="Y9" s="9">
        <v>10</v>
      </c>
      <c r="Z9" s="9">
        <v>13</v>
      </c>
      <c r="AA9" s="9">
        <v>10</v>
      </c>
      <c r="AB9" s="9">
        <v>13</v>
      </c>
      <c r="AC9" s="9">
        <v>8</v>
      </c>
      <c r="AD9" s="9">
        <v>1</v>
      </c>
      <c r="AE9" s="9">
        <v>7</v>
      </c>
      <c r="AF9" s="9">
        <v>7</v>
      </c>
      <c r="AG9" s="9">
        <v>2</v>
      </c>
      <c r="AH9" s="9">
        <v>6</v>
      </c>
      <c r="AI9" s="9">
        <v>3</v>
      </c>
      <c r="AJ9" s="9">
        <v>3</v>
      </c>
      <c r="AK9" s="9">
        <v>5</v>
      </c>
      <c r="AL9" s="9">
        <v>3</v>
      </c>
      <c r="AM9" s="9">
        <v>3</v>
      </c>
      <c r="AN9" s="9">
        <v>1</v>
      </c>
      <c r="AO9" s="9">
        <v>0</v>
      </c>
      <c r="AP9" s="9">
        <v>1</v>
      </c>
      <c r="AQ9" s="9">
        <v>3</v>
      </c>
      <c r="AR9" s="9">
        <v>1</v>
      </c>
      <c r="AS9" s="9">
        <v>2</v>
      </c>
      <c r="AT9" s="9">
        <v>1</v>
      </c>
      <c r="AU9" s="9">
        <v>0</v>
      </c>
      <c r="AV9" s="9">
        <v>0</v>
      </c>
      <c r="AW9" s="9">
        <v>0</v>
      </c>
      <c r="AX9" s="9">
        <v>3</v>
      </c>
      <c r="AY9" s="9">
        <v>10</v>
      </c>
      <c r="AZ9" s="37">
        <v>3630</v>
      </c>
      <c r="BA9" s="10">
        <v>4142.1000000000004</v>
      </c>
      <c r="BB9" s="10">
        <v>2249.1</v>
      </c>
    </row>
    <row r="10" spans="2:54" x14ac:dyDescent="0.15">
      <c r="B10" s="63"/>
      <c r="C10" s="15" t="s">
        <v>67</v>
      </c>
      <c r="D10" s="9">
        <v>557</v>
      </c>
      <c r="E10" s="9">
        <v>0</v>
      </c>
      <c r="F10" s="9">
        <v>0</v>
      </c>
      <c r="G10" s="9">
        <v>0</v>
      </c>
      <c r="H10" s="9">
        <v>1</v>
      </c>
      <c r="I10" s="9">
        <v>6</v>
      </c>
      <c r="J10" s="9">
        <v>5</v>
      </c>
      <c r="K10" s="9">
        <v>17</v>
      </c>
      <c r="L10" s="9">
        <v>20</v>
      </c>
      <c r="M10" s="9">
        <v>34</v>
      </c>
      <c r="N10" s="9">
        <v>28</v>
      </c>
      <c r="O10" s="9">
        <v>37</v>
      </c>
      <c r="P10" s="9">
        <v>39</v>
      </c>
      <c r="Q10" s="9">
        <v>39</v>
      </c>
      <c r="R10" s="9">
        <v>42</v>
      </c>
      <c r="S10" s="9">
        <v>42</v>
      </c>
      <c r="T10" s="9">
        <v>40</v>
      </c>
      <c r="U10" s="9">
        <v>36</v>
      </c>
      <c r="V10" s="9">
        <v>35</v>
      </c>
      <c r="W10" s="9">
        <v>20</v>
      </c>
      <c r="X10" s="9">
        <v>15</v>
      </c>
      <c r="Y10" s="9">
        <v>12</v>
      </c>
      <c r="Z10" s="9">
        <v>13</v>
      </c>
      <c r="AA10" s="9">
        <v>17</v>
      </c>
      <c r="AB10" s="9">
        <v>15</v>
      </c>
      <c r="AC10" s="9">
        <v>4</v>
      </c>
      <c r="AD10" s="9">
        <v>3</v>
      </c>
      <c r="AE10" s="9">
        <v>5</v>
      </c>
      <c r="AF10" s="9">
        <v>5</v>
      </c>
      <c r="AG10" s="9">
        <v>2</v>
      </c>
      <c r="AH10" s="9">
        <v>5</v>
      </c>
      <c r="AI10" s="9">
        <v>1</v>
      </c>
      <c r="AJ10" s="9">
        <v>1</v>
      </c>
      <c r="AK10" s="9">
        <v>2</v>
      </c>
      <c r="AL10" s="9">
        <v>0</v>
      </c>
      <c r="AM10" s="9">
        <v>2</v>
      </c>
      <c r="AN10" s="9">
        <v>1</v>
      </c>
      <c r="AO10" s="9">
        <v>1</v>
      </c>
      <c r="AP10" s="9">
        <v>4</v>
      </c>
      <c r="AQ10" s="9">
        <v>2</v>
      </c>
      <c r="AR10" s="9">
        <v>1</v>
      </c>
      <c r="AS10" s="9">
        <v>1</v>
      </c>
      <c r="AT10" s="9">
        <v>0</v>
      </c>
      <c r="AU10" s="9">
        <v>0</v>
      </c>
      <c r="AV10" s="9">
        <v>2</v>
      </c>
      <c r="AW10" s="9">
        <v>0</v>
      </c>
      <c r="AX10" s="9">
        <v>0</v>
      </c>
      <c r="AY10" s="9">
        <v>2</v>
      </c>
      <c r="AZ10" s="37">
        <v>3658</v>
      </c>
      <c r="BA10" s="10">
        <v>3893.4</v>
      </c>
      <c r="BB10" s="10">
        <v>1676.1</v>
      </c>
    </row>
    <row r="11" spans="2:54" x14ac:dyDescent="0.15">
      <c r="B11" s="256" t="s">
        <v>5</v>
      </c>
      <c r="C11" s="215"/>
      <c r="D11" s="6">
        <v>2500</v>
      </c>
      <c r="E11" s="6">
        <v>0</v>
      </c>
      <c r="F11" s="6">
        <v>1</v>
      </c>
      <c r="G11" s="6">
        <v>1</v>
      </c>
      <c r="H11" s="6">
        <v>19</v>
      </c>
      <c r="I11" s="6">
        <v>34</v>
      </c>
      <c r="J11" s="6">
        <v>61</v>
      </c>
      <c r="K11" s="6">
        <v>85</v>
      </c>
      <c r="L11" s="6">
        <v>134</v>
      </c>
      <c r="M11" s="6">
        <v>154</v>
      </c>
      <c r="N11" s="6">
        <v>158</v>
      </c>
      <c r="O11" s="6">
        <v>195</v>
      </c>
      <c r="P11" s="6">
        <v>196</v>
      </c>
      <c r="Q11" s="6">
        <v>191</v>
      </c>
      <c r="R11" s="6">
        <v>200</v>
      </c>
      <c r="S11" s="6">
        <v>152</v>
      </c>
      <c r="T11" s="6">
        <v>157</v>
      </c>
      <c r="U11" s="6">
        <v>143</v>
      </c>
      <c r="V11" s="6">
        <v>115</v>
      </c>
      <c r="W11" s="6">
        <v>104</v>
      </c>
      <c r="X11" s="6">
        <v>67</v>
      </c>
      <c r="Y11" s="6">
        <v>41</v>
      </c>
      <c r="Z11" s="6">
        <v>49</v>
      </c>
      <c r="AA11" s="6">
        <v>33</v>
      </c>
      <c r="AB11" s="6">
        <v>46</v>
      </c>
      <c r="AC11" s="6">
        <v>31</v>
      </c>
      <c r="AD11" s="6">
        <v>17</v>
      </c>
      <c r="AE11" s="6">
        <v>18</v>
      </c>
      <c r="AF11" s="6">
        <v>16</v>
      </c>
      <c r="AG11" s="6">
        <v>11</v>
      </c>
      <c r="AH11" s="6">
        <v>9</v>
      </c>
      <c r="AI11" s="6">
        <v>9</v>
      </c>
      <c r="AJ11" s="6">
        <v>4</v>
      </c>
      <c r="AK11" s="6">
        <v>3</v>
      </c>
      <c r="AL11" s="6">
        <v>2</v>
      </c>
      <c r="AM11" s="6">
        <v>9</v>
      </c>
      <c r="AN11" s="6">
        <v>2</v>
      </c>
      <c r="AO11" s="6">
        <v>4</v>
      </c>
      <c r="AP11" s="6">
        <v>4</v>
      </c>
      <c r="AQ11" s="6">
        <v>2</v>
      </c>
      <c r="AR11" s="6">
        <v>1</v>
      </c>
      <c r="AS11" s="6">
        <v>4</v>
      </c>
      <c r="AT11" s="6">
        <v>3</v>
      </c>
      <c r="AU11" s="6">
        <v>2</v>
      </c>
      <c r="AV11" s="6">
        <v>3</v>
      </c>
      <c r="AW11" s="6">
        <v>1</v>
      </c>
      <c r="AX11" s="6">
        <v>2</v>
      </c>
      <c r="AY11" s="6">
        <v>7</v>
      </c>
      <c r="AZ11" s="42">
        <v>3414</v>
      </c>
      <c r="BA11" s="8">
        <v>3623.8</v>
      </c>
      <c r="BB11" s="8">
        <v>1354.4</v>
      </c>
    </row>
    <row r="12" spans="2:54" ht="12" customHeight="1" x14ac:dyDescent="0.15">
      <c r="B12" s="257" t="s">
        <v>74</v>
      </c>
      <c r="C12" s="210"/>
      <c r="D12" s="5">
        <v>126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2</v>
      </c>
      <c r="K12" s="5">
        <v>2</v>
      </c>
      <c r="L12" s="5">
        <v>2</v>
      </c>
      <c r="M12" s="5">
        <v>3</v>
      </c>
      <c r="N12" s="5">
        <v>6</v>
      </c>
      <c r="O12" s="5">
        <v>4</v>
      </c>
      <c r="P12" s="5">
        <v>5</v>
      </c>
      <c r="Q12" s="5">
        <v>7</v>
      </c>
      <c r="R12" s="5">
        <v>6</v>
      </c>
      <c r="S12" s="5">
        <v>7</v>
      </c>
      <c r="T12" s="5">
        <v>12</v>
      </c>
      <c r="U12" s="5">
        <v>12</v>
      </c>
      <c r="V12" s="5">
        <v>9</v>
      </c>
      <c r="W12" s="5">
        <v>9</v>
      </c>
      <c r="X12" s="5">
        <v>3</v>
      </c>
      <c r="Y12" s="5">
        <v>6</v>
      </c>
      <c r="Z12" s="5">
        <v>3</v>
      </c>
      <c r="AA12" s="5">
        <v>4</v>
      </c>
      <c r="AB12" s="5">
        <v>2</v>
      </c>
      <c r="AC12" s="5">
        <v>3</v>
      </c>
      <c r="AD12" s="5">
        <v>0</v>
      </c>
      <c r="AE12" s="5">
        <v>3</v>
      </c>
      <c r="AF12" s="5">
        <v>1</v>
      </c>
      <c r="AG12" s="5">
        <v>2</v>
      </c>
      <c r="AH12" s="5">
        <v>3</v>
      </c>
      <c r="AI12" s="5">
        <v>2</v>
      </c>
      <c r="AJ12" s="5">
        <v>0</v>
      </c>
      <c r="AK12" s="5">
        <v>0</v>
      </c>
      <c r="AL12" s="5">
        <v>0</v>
      </c>
      <c r="AM12" s="5">
        <v>1</v>
      </c>
      <c r="AN12" s="5">
        <v>0</v>
      </c>
      <c r="AO12" s="5">
        <v>0</v>
      </c>
      <c r="AP12" s="5">
        <v>2</v>
      </c>
      <c r="AQ12" s="5">
        <v>0</v>
      </c>
      <c r="AR12" s="5">
        <v>0</v>
      </c>
      <c r="AS12" s="5">
        <v>0</v>
      </c>
      <c r="AT12" s="5">
        <v>2</v>
      </c>
      <c r="AU12" s="5">
        <v>0</v>
      </c>
      <c r="AV12" s="5">
        <v>1</v>
      </c>
      <c r="AW12" s="5">
        <v>0</v>
      </c>
      <c r="AX12" s="5">
        <v>0</v>
      </c>
      <c r="AY12" s="5">
        <v>2</v>
      </c>
      <c r="AZ12" s="37">
        <v>4103</v>
      </c>
      <c r="BA12" s="7">
        <v>4598.7</v>
      </c>
      <c r="BB12" s="7">
        <v>2529.1</v>
      </c>
    </row>
    <row r="13" spans="2:54" ht="12" customHeight="1" x14ac:dyDescent="0.15">
      <c r="B13" s="257" t="s">
        <v>75</v>
      </c>
      <c r="C13" s="210"/>
      <c r="D13" s="5">
        <v>565</v>
      </c>
      <c r="E13" s="5">
        <v>0</v>
      </c>
      <c r="F13" s="5">
        <v>0</v>
      </c>
      <c r="G13" s="5">
        <v>1</v>
      </c>
      <c r="H13" s="5">
        <v>7</v>
      </c>
      <c r="I13" s="5">
        <v>9</v>
      </c>
      <c r="J13" s="5">
        <v>13</v>
      </c>
      <c r="K13" s="5">
        <v>21</v>
      </c>
      <c r="L13" s="5">
        <v>33</v>
      </c>
      <c r="M13" s="5">
        <v>38</v>
      </c>
      <c r="N13" s="5">
        <v>43</v>
      </c>
      <c r="O13" s="5">
        <v>40</v>
      </c>
      <c r="P13" s="5">
        <v>48</v>
      </c>
      <c r="Q13" s="5">
        <v>44</v>
      </c>
      <c r="R13" s="5">
        <v>46</v>
      </c>
      <c r="S13" s="5">
        <v>34</v>
      </c>
      <c r="T13" s="5">
        <v>30</v>
      </c>
      <c r="U13" s="5">
        <v>30</v>
      </c>
      <c r="V13" s="5">
        <v>28</v>
      </c>
      <c r="W13" s="5">
        <v>25</v>
      </c>
      <c r="X13" s="5">
        <v>17</v>
      </c>
      <c r="Y13" s="5">
        <v>7</v>
      </c>
      <c r="Z13" s="5">
        <v>10</v>
      </c>
      <c r="AA13" s="5">
        <v>4</v>
      </c>
      <c r="AB13" s="5">
        <v>9</v>
      </c>
      <c r="AC13" s="5">
        <v>8</v>
      </c>
      <c r="AD13" s="5">
        <v>4</v>
      </c>
      <c r="AE13" s="5">
        <v>2</v>
      </c>
      <c r="AF13" s="5">
        <v>3</v>
      </c>
      <c r="AG13" s="5">
        <v>2</v>
      </c>
      <c r="AH13" s="5">
        <v>2</v>
      </c>
      <c r="AI13" s="5">
        <v>2</v>
      </c>
      <c r="AJ13" s="5">
        <v>0</v>
      </c>
      <c r="AK13" s="5">
        <v>1</v>
      </c>
      <c r="AL13" s="5">
        <v>0</v>
      </c>
      <c r="AM13" s="5">
        <v>2</v>
      </c>
      <c r="AN13" s="5">
        <v>0</v>
      </c>
      <c r="AO13" s="5">
        <v>1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1</v>
      </c>
      <c r="AX13" s="5">
        <v>0</v>
      </c>
      <c r="AY13" s="5">
        <v>0</v>
      </c>
      <c r="AZ13" s="37">
        <v>3358</v>
      </c>
      <c r="BA13" s="7">
        <v>3479.9</v>
      </c>
      <c r="BB13" s="7">
        <v>1123.3</v>
      </c>
    </row>
    <row r="14" spans="2:54" ht="12" customHeight="1" x14ac:dyDescent="0.15">
      <c r="B14" s="257" t="s">
        <v>76</v>
      </c>
      <c r="C14" s="210"/>
      <c r="D14" s="5">
        <v>488</v>
      </c>
      <c r="E14" s="5">
        <v>0</v>
      </c>
      <c r="F14" s="5">
        <v>0</v>
      </c>
      <c r="G14" s="5">
        <v>0</v>
      </c>
      <c r="H14" s="5">
        <v>4</v>
      </c>
      <c r="I14" s="5">
        <v>7</v>
      </c>
      <c r="J14" s="5">
        <v>20</v>
      </c>
      <c r="K14" s="5">
        <v>12</v>
      </c>
      <c r="L14" s="5">
        <v>30</v>
      </c>
      <c r="M14" s="5">
        <v>29</v>
      </c>
      <c r="N14" s="5">
        <v>26</v>
      </c>
      <c r="O14" s="5">
        <v>40</v>
      </c>
      <c r="P14" s="5">
        <v>34</v>
      </c>
      <c r="Q14" s="5">
        <v>37</v>
      </c>
      <c r="R14" s="5">
        <v>43</v>
      </c>
      <c r="S14" s="5">
        <v>23</v>
      </c>
      <c r="T14" s="5">
        <v>29</v>
      </c>
      <c r="U14" s="5">
        <v>29</v>
      </c>
      <c r="V14" s="5">
        <v>18</v>
      </c>
      <c r="W14" s="5">
        <v>22</v>
      </c>
      <c r="X14" s="5">
        <v>16</v>
      </c>
      <c r="Y14" s="5">
        <v>9</v>
      </c>
      <c r="Z14" s="5">
        <v>10</v>
      </c>
      <c r="AA14" s="5">
        <v>7</v>
      </c>
      <c r="AB14" s="5">
        <v>9</v>
      </c>
      <c r="AC14" s="5">
        <v>8</v>
      </c>
      <c r="AD14" s="5">
        <v>5</v>
      </c>
      <c r="AE14" s="5">
        <v>1</v>
      </c>
      <c r="AF14" s="5">
        <v>3</v>
      </c>
      <c r="AG14" s="5">
        <v>0</v>
      </c>
      <c r="AH14" s="5">
        <v>2</v>
      </c>
      <c r="AI14" s="5">
        <v>3</v>
      </c>
      <c r="AJ14" s="5">
        <v>0</v>
      </c>
      <c r="AK14" s="5">
        <v>0</v>
      </c>
      <c r="AL14" s="5">
        <v>1</v>
      </c>
      <c r="AM14" s="5">
        <v>4</v>
      </c>
      <c r="AN14" s="5">
        <v>1</v>
      </c>
      <c r="AO14" s="5">
        <v>2</v>
      </c>
      <c r="AP14" s="5">
        <v>0</v>
      </c>
      <c r="AQ14" s="5">
        <v>1</v>
      </c>
      <c r="AR14" s="5">
        <v>0</v>
      </c>
      <c r="AS14" s="5">
        <v>2</v>
      </c>
      <c r="AT14" s="5">
        <v>0</v>
      </c>
      <c r="AU14" s="5">
        <v>0</v>
      </c>
      <c r="AV14" s="5">
        <v>1</v>
      </c>
      <c r="AW14" s="5">
        <v>0</v>
      </c>
      <c r="AX14" s="5">
        <v>0</v>
      </c>
      <c r="AY14" s="5">
        <v>0</v>
      </c>
      <c r="AZ14" s="37">
        <v>3419.5</v>
      </c>
      <c r="BA14" s="7">
        <v>3618.3</v>
      </c>
      <c r="BB14" s="7">
        <v>1289</v>
      </c>
    </row>
    <row r="15" spans="2:54" ht="12" customHeight="1" x14ac:dyDescent="0.15">
      <c r="B15" s="257" t="s">
        <v>77</v>
      </c>
      <c r="C15" s="210"/>
      <c r="D15" s="5">
        <v>1746</v>
      </c>
      <c r="E15" s="5">
        <v>0</v>
      </c>
      <c r="F15" s="5">
        <v>1</v>
      </c>
      <c r="G15" s="5">
        <v>0</v>
      </c>
      <c r="H15" s="5">
        <v>5</v>
      </c>
      <c r="I15" s="5">
        <v>14</v>
      </c>
      <c r="J15" s="5">
        <v>25</v>
      </c>
      <c r="K15" s="5">
        <v>44</v>
      </c>
      <c r="L15" s="5">
        <v>65</v>
      </c>
      <c r="M15" s="5">
        <v>73</v>
      </c>
      <c r="N15" s="5">
        <v>101</v>
      </c>
      <c r="O15" s="5">
        <v>127</v>
      </c>
      <c r="P15" s="5">
        <v>124</v>
      </c>
      <c r="Q15" s="5">
        <v>123</v>
      </c>
      <c r="R15" s="5">
        <v>117</v>
      </c>
      <c r="S15" s="5">
        <v>132</v>
      </c>
      <c r="T15" s="5">
        <v>107</v>
      </c>
      <c r="U15" s="5">
        <v>87</v>
      </c>
      <c r="V15" s="5">
        <v>75</v>
      </c>
      <c r="W15" s="5">
        <v>81</v>
      </c>
      <c r="X15" s="5">
        <v>59</v>
      </c>
      <c r="Y15" s="5">
        <v>45</v>
      </c>
      <c r="Z15" s="5">
        <v>54</v>
      </c>
      <c r="AA15" s="5">
        <v>37</v>
      </c>
      <c r="AB15" s="5">
        <v>42</v>
      </c>
      <c r="AC15" s="5">
        <v>26</v>
      </c>
      <c r="AD15" s="5">
        <v>18</v>
      </c>
      <c r="AE15" s="5">
        <v>25</v>
      </c>
      <c r="AF15" s="5">
        <v>7</v>
      </c>
      <c r="AG15" s="5">
        <v>16</v>
      </c>
      <c r="AH15" s="5">
        <v>10</v>
      </c>
      <c r="AI15" s="5">
        <v>5</v>
      </c>
      <c r="AJ15" s="5">
        <v>11</v>
      </c>
      <c r="AK15" s="5">
        <v>7</v>
      </c>
      <c r="AL15" s="5">
        <v>4</v>
      </c>
      <c r="AM15" s="5">
        <v>8</v>
      </c>
      <c r="AN15" s="5">
        <v>4</v>
      </c>
      <c r="AO15" s="5">
        <v>13</v>
      </c>
      <c r="AP15" s="5">
        <v>7</v>
      </c>
      <c r="AQ15" s="5">
        <v>4</v>
      </c>
      <c r="AR15" s="5">
        <v>5</v>
      </c>
      <c r="AS15" s="5">
        <v>5</v>
      </c>
      <c r="AT15" s="5">
        <v>3</v>
      </c>
      <c r="AU15" s="5">
        <v>3</v>
      </c>
      <c r="AV15" s="5">
        <v>1</v>
      </c>
      <c r="AW15" s="5">
        <v>4</v>
      </c>
      <c r="AX15" s="5">
        <v>6</v>
      </c>
      <c r="AY15" s="5">
        <v>16</v>
      </c>
      <c r="AZ15" s="37">
        <v>3671</v>
      </c>
      <c r="BA15" s="7">
        <v>4040.4</v>
      </c>
      <c r="BB15" s="7">
        <v>1753.3</v>
      </c>
    </row>
    <row r="16" spans="2:54" ht="12" customHeight="1" x14ac:dyDescent="0.15">
      <c r="B16" s="257" t="s">
        <v>78</v>
      </c>
      <c r="C16" s="210"/>
      <c r="D16" s="5">
        <v>415</v>
      </c>
      <c r="E16" s="5">
        <v>0</v>
      </c>
      <c r="F16" s="5">
        <v>0</v>
      </c>
      <c r="G16" s="5">
        <v>0</v>
      </c>
      <c r="H16" s="5">
        <v>1</v>
      </c>
      <c r="I16" s="5">
        <v>4</v>
      </c>
      <c r="J16" s="5">
        <v>4</v>
      </c>
      <c r="K16" s="5">
        <v>8</v>
      </c>
      <c r="L16" s="5">
        <v>14</v>
      </c>
      <c r="M16" s="5">
        <v>23</v>
      </c>
      <c r="N16" s="5">
        <v>18</v>
      </c>
      <c r="O16" s="5">
        <v>31</v>
      </c>
      <c r="P16" s="5">
        <v>29</v>
      </c>
      <c r="Q16" s="5">
        <v>28</v>
      </c>
      <c r="R16" s="5">
        <v>36</v>
      </c>
      <c r="S16" s="5">
        <v>28</v>
      </c>
      <c r="T16" s="5">
        <v>34</v>
      </c>
      <c r="U16" s="5">
        <v>25</v>
      </c>
      <c r="V16" s="5">
        <v>26</v>
      </c>
      <c r="W16" s="5">
        <v>14</v>
      </c>
      <c r="X16" s="5">
        <v>14</v>
      </c>
      <c r="Y16" s="5">
        <v>10</v>
      </c>
      <c r="Z16" s="5">
        <v>10</v>
      </c>
      <c r="AA16" s="5">
        <v>12</v>
      </c>
      <c r="AB16" s="5">
        <v>10</v>
      </c>
      <c r="AC16" s="5">
        <v>4</v>
      </c>
      <c r="AD16" s="5">
        <v>2</v>
      </c>
      <c r="AE16" s="5">
        <v>3</v>
      </c>
      <c r="AF16" s="5">
        <v>4</v>
      </c>
      <c r="AG16" s="5">
        <v>2</v>
      </c>
      <c r="AH16" s="5">
        <v>5</v>
      </c>
      <c r="AI16" s="5">
        <v>1</v>
      </c>
      <c r="AJ16" s="5">
        <v>1</v>
      </c>
      <c r="AK16" s="5">
        <v>2</v>
      </c>
      <c r="AL16" s="5">
        <v>0</v>
      </c>
      <c r="AM16" s="5">
        <v>1</v>
      </c>
      <c r="AN16" s="5">
        <v>1</v>
      </c>
      <c r="AO16" s="5">
        <v>1</v>
      </c>
      <c r="AP16" s="5">
        <v>3</v>
      </c>
      <c r="AQ16" s="5">
        <v>1</v>
      </c>
      <c r="AR16" s="5">
        <v>1</v>
      </c>
      <c r="AS16" s="5">
        <v>1</v>
      </c>
      <c r="AT16" s="5">
        <v>0</v>
      </c>
      <c r="AU16" s="5">
        <v>0</v>
      </c>
      <c r="AV16" s="5">
        <v>2</v>
      </c>
      <c r="AW16" s="5">
        <v>0</v>
      </c>
      <c r="AX16" s="5">
        <v>0</v>
      </c>
      <c r="AY16" s="5">
        <v>1</v>
      </c>
      <c r="AZ16" s="37">
        <v>3673</v>
      </c>
      <c r="BA16" s="7">
        <v>3916.2</v>
      </c>
      <c r="BB16" s="7">
        <v>1387.7</v>
      </c>
    </row>
    <row r="17" spans="2:54" ht="12" customHeight="1" x14ac:dyDescent="0.15">
      <c r="B17" s="257" t="s">
        <v>79</v>
      </c>
      <c r="C17" s="210"/>
      <c r="D17" s="5">
        <v>78</v>
      </c>
      <c r="E17" s="5">
        <v>0</v>
      </c>
      <c r="F17" s="5">
        <v>0</v>
      </c>
      <c r="G17" s="5">
        <v>0</v>
      </c>
      <c r="H17" s="5">
        <v>2</v>
      </c>
      <c r="I17" s="5">
        <v>1</v>
      </c>
      <c r="J17" s="5">
        <v>3</v>
      </c>
      <c r="K17" s="5">
        <v>0</v>
      </c>
      <c r="L17" s="5">
        <v>5</v>
      </c>
      <c r="M17" s="5">
        <v>6</v>
      </c>
      <c r="N17" s="5">
        <v>1</v>
      </c>
      <c r="O17" s="5">
        <v>7</v>
      </c>
      <c r="P17" s="5">
        <v>7</v>
      </c>
      <c r="Q17" s="5">
        <v>4</v>
      </c>
      <c r="R17" s="5">
        <v>3</v>
      </c>
      <c r="S17" s="5">
        <v>10</v>
      </c>
      <c r="T17" s="5">
        <v>4</v>
      </c>
      <c r="U17" s="5">
        <v>7</v>
      </c>
      <c r="V17" s="5">
        <v>4</v>
      </c>
      <c r="W17" s="5">
        <v>4</v>
      </c>
      <c r="X17" s="5">
        <v>1</v>
      </c>
      <c r="Y17" s="5">
        <v>1</v>
      </c>
      <c r="Z17" s="5">
        <v>0</v>
      </c>
      <c r="AA17" s="5">
        <v>1</v>
      </c>
      <c r="AB17" s="5">
        <v>2</v>
      </c>
      <c r="AC17" s="5">
        <v>0</v>
      </c>
      <c r="AD17" s="5">
        <v>1</v>
      </c>
      <c r="AE17" s="5">
        <v>0</v>
      </c>
      <c r="AF17" s="5">
        <v>2</v>
      </c>
      <c r="AG17" s="5">
        <v>1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1</v>
      </c>
      <c r="AW17" s="5">
        <v>0</v>
      </c>
      <c r="AX17" s="5">
        <v>0</v>
      </c>
      <c r="AY17" s="5">
        <v>0</v>
      </c>
      <c r="AZ17" s="37">
        <v>3609.5</v>
      </c>
      <c r="BA17" s="7">
        <v>3603.3</v>
      </c>
      <c r="BB17" s="7">
        <v>1269.9000000000001</v>
      </c>
    </row>
    <row r="18" spans="2:54" ht="12" customHeight="1" x14ac:dyDescent="0.15">
      <c r="B18" s="257" t="s">
        <v>80</v>
      </c>
      <c r="C18" s="210"/>
      <c r="D18" s="5">
        <v>555</v>
      </c>
      <c r="E18" s="5">
        <v>0</v>
      </c>
      <c r="F18" s="5">
        <v>0</v>
      </c>
      <c r="G18" s="5">
        <v>0</v>
      </c>
      <c r="H18" s="5">
        <v>1</v>
      </c>
      <c r="I18" s="5">
        <v>5</v>
      </c>
      <c r="J18" s="5">
        <v>10</v>
      </c>
      <c r="K18" s="5">
        <v>16</v>
      </c>
      <c r="L18" s="5">
        <v>20</v>
      </c>
      <c r="M18" s="5">
        <v>26</v>
      </c>
      <c r="N18" s="5">
        <v>29</v>
      </c>
      <c r="O18" s="5">
        <v>40</v>
      </c>
      <c r="P18" s="5">
        <v>31</v>
      </c>
      <c r="Q18" s="5">
        <v>37</v>
      </c>
      <c r="R18" s="5">
        <v>49</v>
      </c>
      <c r="S18" s="5">
        <v>43</v>
      </c>
      <c r="T18" s="5">
        <v>26</v>
      </c>
      <c r="U18" s="5">
        <v>28</v>
      </c>
      <c r="V18" s="5">
        <v>28</v>
      </c>
      <c r="W18" s="5">
        <v>31</v>
      </c>
      <c r="X18" s="5">
        <v>19</v>
      </c>
      <c r="Y18" s="5">
        <v>10</v>
      </c>
      <c r="Z18" s="5">
        <v>13</v>
      </c>
      <c r="AA18" s="5">
        <v>10</v>
      </c>
      <c r="AB18" s="5">
        <v>13</v>
      </c>
      <c r="AC18" s="5">
        <v>8</v>
      </c>
      <c r="AD18" s="5">
        <v>1</v>
      </c>
      <c r="AE18" s="5">
        <v>7</v>
      </c>
      <c r="AF18" s="5">
        <v>7</v>
      </c>
      <c r="AG18" s="5">
        <v>2</v>
      </c>
      <c r="AH18" s="5">
        <v>6</v>
      </c>
      <c r="AI18" s="5">
        <v>3</v>
      </c>
      <c r="AJ18" s="5">
        <v>3</v>
      </c>
      <c r="AK18" s="5">
        <v>5</v>
      </c>
      <c r="AL18" s="5">
        <v>3</v>
      </c>
      <c r="AM18" s="5">
        <v>3</v>
      </c>
      <c r="AN18" s="5">
        <v>1</v>
      </c>
      <c r="AO18" s="5">
        <v>0</v>
      </c>
      <c r="AP18" s="5">
        <v>1</v>
      </c>
      <c r="AQ18" s="5">
        <v>3</v>
      </c>
      <c r="AR18" s="5">
        <v>1</v>
      </c>
      <c r="AS18" s="5">
        <v>2</v>
      </c>
      <c r="AT18" s="5">
        <v>1</v>
      </c>
      <c r="AU18" s="5">
        <v>0</v>
      </c>
      <c r="AV18" s="5">
        <v>0</v>
      </c>
      <c r="AW18" s="5">
        <v>0</v>
      </c>
      <c r="AX18" s="5">
        <v>3</v>
      </c>
      <c r="AY18" s="5">
        <v>10</v>
      </c>
      <c r="AZ18" s="37">
        <v>3630</v>
      </c>
      <c r="BA18" s="7">
        <v>4142.1000000000004</v>
      </c>
      <c r="BB18" s="7">
        <v>2249.1</v>
      </c>
    </row>
    <row r="19" spans="2:54" ht="12" customHeight="1" x14ac:dyDescent="0.15">
      <c r="B19" s="257" t="s">
        <v>206</v>
      </c>
      <c r="C19" s="210"/>
      <c r="D19" s="5">
        <v>170</v>
      </c>
      <c r="E19" s="5">
        <v>0</v>
      </c>
      <c r="F19" s="5">
        <v>0</v>
      </c>
      <c r="G19" s="5">
        <v>0</v>
      </c>
      <c r="H19" s="5">
        <v>0</v>
      </c>
      <c r="I19" s="5">
        <v>1</v>
      </c>
      <c r="J19" s="5">
        <v>0</v>
      </c>
      <c r="K19" s="5">
        <v>3</v>
      </c>
      <c r="L19" s="5">
        <v>6</v>
      </c>
      <c r="M19" s="5">
        <v>11</v>
      </c>
      <c r="N19" s="5">
        <v>10</v>
      </c>
      <c r="O19" s="5">
        <v>15</v>
      </c>
      <c r="P19" s="5">
        <v>14</v>
      </c>
      <c r="Q19" s="5">
        <v>15</v>
      </c>
      <c r="R19" s="5">
        <v>10</v>
      </c>
      <c r="S19" s="5">
        <v>12</v>
      </c>
      <c r="T19" s="5">
        <v>13</v>
      </c>
      <c r="U19" s="5">
        <v>9</v>
      </c>
      <c r="V19" s="5">
        <v>9</v>
      </c>
      <c r="W19" s="5">
        <v>6</v>
      </c>
      <c r="X19" s="5">
        <v>7</v>
      </c>
      <c r="Y19" s="5">
        <v>3</v>
      </c>
      <c r="Z19" s="5">
        <v>3</v>
      </c>
      <c r="AA19" s="5">
        <v>3</v>
      </c>
      <c r="AB19" s="5">
        <v>2</v>
      </c>
      <c r="AC19" s="5">
        <v>4</v>
      </c>
      <c r="AD19" s="5">
        <v>1</v>
      </c>
      <c r="AE19" s="5">
        <v>2</v>
      </c>
      <c r="AF19" s="5">
        <v>3</v>
      </c>
      <c r="AG19" s="5">
        <v>0</v>
      </c>
      <c r="AH19" s="5">
        <v>0</v>
      </c>
      <c r="AI19" s="5">
        <v>0</v>
      </c>
      <c r="AJ19" s="5">
        <v>1</v>
      </c>
      <c r="AK19" s="5">
        <v>1</v>
      </c>
      <c r="AL19" s="5">
        <v>1</v>
      </c>
      <c r="AM19" s="5">
        <v>1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1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3</v>
      </c>
      <c r="AZ19" s="37">
        <v>3582.5</v>
      </c>
      <c r="BA19" s="7">
        <v>3900.1</v>
      </c>
      <c r="BB19" s="7">
        <v>1443.9</v>
      </c>
    </row>
    <row r="20" spans="2:54" ht="12" customHeight="1" x14ac:dyDescent="0.15">
      <c r="B20" s="257" t="s">
        <v>207</v>
      </c>
      <c r="C20" s="210"/>
      <c r="D20" s="5">
        <v>110</v>
      </c>
      <c r="E20" s="5">
        <v>0</v>
      </c>
      <c r="F20" s="5">
        <v>0</v>
      </c>
      <c r="G20" s="5">
        <v>0</v>
      </c>
      <c r="H20" s="5">
        <v>1</v>
      </c>
      <c r="I20" s="5">
        <v>2</v>
      </c>
      <c r="J20" s="5">
        <v>2</v>
      </c>
      <c r="K20" s="5">
        <v>10</v>
      </c>
      <c r="L20" s="5">
        <v>4</v>
      </c>
      <c r="M20" s="5">
        <v>13</v>
      </c>
      <c r="N20" s="5">
        <v>6</v>
      </c>
      <c r="O20" s="5">
        <v>10</v>
      </c>
      <c r="P20" s="5">
        <v>11</v>
      </c>
      <c r="Q20" s="5">
        <v>8</v>
      </c>
      <c r="R20" s="5">
        <v>9</v>
      </c>
      <c r="S20" s="5">
        <v>8</v>
      </c>
      <c r="T20" s="5">
        <v>3</v>
      </c>
      <c r="U20" s="5">
        <v>7</v>
      </c>
      <c r="V20" s="5">
        <v>4</v>
      </c>
      <c r="W20" s="5">
        <v>1</v>
      </c>
      <c r="X20" s="5">
        <v>2</v>
      </c>
      <c r="Y20" s="5">
        <v>3</v>
      </c>
      <c r="Z20" s="5">
        <v>2</v>
      </c>
      <c r="AA20" s="5">
        <v>0</v>
      </c>
      <c r="AB20" s="5">
        <v>0</v>
      </c>
      <c r="AC20" s="5">
        <v>1</v>
      </c>
      <c r="AD20" s="5">
        <v>2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1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37">
        <v>3129</v>
      </c>
      <c r="BA20" s="7">
        <v>3275.3</v>
      </c>
      <c r="BB20" s="7">
        <v>1044.0999999999999</v>
      </c>
    </row>
    <row r="21" spans="2:54" ht="12" customHeight="1" x14ac:dyDescent="0.15">
      <c r="B21" s="257" t="s">
        <v>87</v>
      </c>
      <c r="C21" s="210"/>
      <c r="D21" s="5">
        <v>320</v>
      </c>
      <c r="E21" s="5">
        <v>0</v>
      </c>
      <c r="F21" s="5">
        <v>0</v>
      </c>
      <c r="G21" s="5">
        <v>0</v>
      </c>
      <c r="H21" s="5">
        <v>2</v>
      </c>
      <c r="I21" s="5">
        <v>2</v>
      </c>
      <c r="J21" s="5">
        <v>4</v>
      </c>
      <c r="K21" s="5">
        <v>11</v>
      </c>
      <c r="L21" s="5">
        <v>11</v>
      </c>
      <c r="M21" s="5">
        <v>15</v>
      </c>
      <c r="N21" s="5">
        <v>19</v>
      </c>
      <c r="O21" s="5">
        <v>24</v>
      </c>
      <c r="P21" s="5">
        <v>20</v>
      </c>
      <c r="Q21" s="5">
        <v>23</v>
      </c>
      <c r="R21" s="5">
        <v>40</v>
      </c>
      <c r="S21" s="5">
        <v>16</v>
      </c>
      <c r="T21" s="5">
        <v>25</v>
      </c>
      <c r="U21" s="5">
        <v>21</v>
      </c>
      <c r="V21" s="5">
        <v>18</v>
      </c>
      <c r="W21" s="5">
        <v>13</v>
      </c>
      <c r="X21" s="5">
        <v>8</v>
      </c>
      <c r="Y21" s="5">
        <v>5</v>
      </c>
      <c r="Z21" s="5">
        <v>8</v>
      </c>
      <c r="AA21" s="5">
        <v>5</v>
      </c>
      <c r="AB21" s="5">
        <v>8</v>
      </c>
      <c r="AC21" s="5">
        <v>3</v>
      </c>
      <c r="AD21" s="5">
        <v>2</v>
      </c>
      <c r="AE21" s="5">
        <v>3</v>
      </c>
      <c r="AF21" s="5">
        <v>4</v>
      </c>
      <c r="AG21" s="5">
        <v>2</v>
      </c>
      <c r="AH21" s="5">
        <v>1</v>
      </c>
      <c r="AI21" s="5">
        <v>1</v>
      </c>
      <c r="AJ21" s="5">
        <v>0</v>
      </c>
      <c r="AK21" s="5">
        <v>0</v>
      </c>
      <c r="AL21" s="5">
        <v>0</v>
      </c>
      <c r="AM21" s="5">
        <v>1</v>
      </c>
      <c r="AN21" s="5">
        <v>0</v>
      </c>
      <c r="AO21" s="5">
        <v>0</v>
      </c>
      <c r="AP21" s="5">
        <v>1</v>
      </c>
      <c r="AQ21" s="5">
        <v>0</v>
      </c>
      <c r="AR21" s="5">
        <v>0</v>
      </c>
      <c r="AS21" s="5">
        <v>0</v>
      </c>
      <c r="AT21" s="5">
        <v>0</v>
      </c>
      <c r="AU21" s="5">
        <v>1</v>
      </c>
      <c r="AV21" s="5">
        <v>0</v>
      </c>
      <c r="AW21" s="5">
        <v>0</v>
      </c>
      <c r="AX21" s="5">
        <v>1</v>
      </c>
      <c r="AY21" s="5">
        <v>2</v>
      </c>
      <c r="AZ21" s="37">
        <v>3531.5</v>
      </c>
      <c r="BA21" s="7">
        <v>3765.5</v>
      </c>
      <c r="BB21" s="7">
        <v>1304.7</v>
      </c>
    </row>
    <row r="22" spans="2:54" ht="12" customHeight="1" x14ac:dyDescent="0.15">
      <c r="B22" s="256" t="s">
        <v>208</v>
      </c>
      <c r="C22" s="215"/>
      <c r="D22" s="6">
        <v>313</v>
      </c>
      <c r="E22" s="6">
        <v>0</v>
      </c>
      <c r="F22" s="6">
        <v>0</v>
      </c>
      <c r="G22" s="6">
        <v>0</v>
      </c>
      <c r="H22" s="6">
        <v>2</v>
      </c>
      <c r="I22" s="6">
        <v>7</v>
      </c>
      <c r="J22" s="6">
        <v>8</v>
      </c>
      <c r="K22" s="6">
        <v>11</v>
      </c>
      <c r="L22" s="6">
        <v>23</v>
      </c>
      <c r="M22" s="6">
        <v>18</v>
      </c>
      <c r="N22" s="6">
        <v>25</v>
      </c>
      <c r="O22" s="6">
        <v>25</v>
      </c>
      <c r="P22" s="6">
        <v>35</v>
      </c>
      <c r="Q22" s="6">
        <v>25</v>
      </c>
      <c r="R22" s="6">
        <v>25</v>
      </c>
      <c r="S22" s="6">
        <v>18</v>
      </c>
      <c r="T22" s="6">
        <v>19</v>
      </c>
      <c r="U22" s="6">
        <v>14</v>
      </c>
      <c r="V22" s="6">
        <v>11</v>
      </c>
      <c r="W22" s="6">
        <v>12</v>
      </c>
      <c r="X22" s="6">
        <v>5</v>
      </c>
      <c r="Y22" s="6">
        <v>2</v>
      </c>
      <c r="Z22" s="6">
        <v>5</v>
      </c>
      <c r="AA22" s="6">
        <v>1</v>
      </c>
      <c r="AB22" s="6">
        <v>10</v>
      </c>
      <c r="AC22" s="6">
        <v>3</v>
      </c>
      <c r="AD22" s="6">
        <v>0</v>
      </c>
      <c r="AE22" s="6">
        <v>3</v>
      </c>
      <c r="AF22" s="6">
        <v>0</v>
      </c>
      <c r="AG22" s="6">
        <v>0</v>
      </c>
      <c r="AH22" s="6">
        <v>1</v>
      </c>
      <c r="AI22" s="6">
        <v>1</v>
      </c>
      <c r="AJ22" s="6">
        <v>1</v>
      </c>
      <c r="AK22" s="6">
        <v>0</v>
      </c>
      <c r="AL22" s="6">
        <v>0</v>
      </c>
      <c r="AM22" s="6">
        <v>0</v>
      </c>
      <c r="AN22" s="6">
        <v>1</v>
      </c>
      <c r="AO22" s="6">
        <v>1</v>
      </c>
      <c r="AP22" s="6">
        <v>0</v>
      </c>
      <c r="AQ22" s="6">
        <v>0</v>
      </c>
      <c r="AR22" s="6">
        <v>0</v>
      </c>
      <c r="AS22" s="6">
        <v>1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42">
        <v>3200</v>
      </c>
      <c r="BA22" s="8">
        <v>3406.2</v>
      </c>
      <c r="BB22" s="8">
        <v>1112.4000000000001</v>
      </c>
    </row>
    <row r="23" spans="2:54" x14ac:dyDescent="0.15">
      <c r="B23" s="257" t="s">
        <v>6</v>
      </c>
      <c r="C23" s="210"/>
      <c r="D23" s="5">
        <v>126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2</v>
      </c>
      <c r="K23" s="5">
        <v>2</v>
      </c>
      <c r="L23" s="5">
        <v>2</v>
      </c>
      <c r="M23" s="5">
        <v>3</v>
      </c>
      <c r="N23" s="5">
        <v>6</v>
      </c>
      <c r="O23" s="5">
        <v>4</v>
      </c>
      <c r="P23" s="5">
        <v>5</v>
      </c>
      <c r="Q23" s="5">
        <v>7</v>
      </c>
      <c r="R23" s="5">
        <v>6</v>
      </c>
      <c r="S23" s="5">
        <v>7</v>
      </c>
      <c r="T23" s="5">
        <v>12</v>
      </c>
      <c r="U23" s="5">
        <v>12</v>
      </c>
      <c r="V23" s="5">
        <v>9</v>
      </c>
      <c r="W23" s="5">
        <v>9</v>
      </c>
      <c r="X23" s="5">
        <v>3</v>
      </c>
      <c r="Y23" s="5">
        <v>6</v>
      </c>
      <c r="Z23" s="5">
        <v>3</v>
      </c>
      <c r="AA23" s="5">
        <v>4</v>
      </c>
      <c r="AB23" s="5">
        <v>2</v>
      </c>
      <c r="AC23" s="5">
        <v>3</v>
      </c>
      <c r="AD23" s="5">
        <v>0</v>
      </c>
      <c r="AE23" s="5">
        <v>3</v>
      </c>
      <c r="AF23" s="5">
        <v>1</v>
      </c>
      <c r="AG23" s="5">
        <v>2</v>
      </c>
      <c r="AH23" s="5">
        <v>3</v>
      </c>
      <c r="AI23" s="5">
        <v>2</v>
      </c>
      <c r="AJ23" s="5">
        <v>0</v>
      </c>
      <c r="AK23" s="5">
        <v>0</v>
      </c>
      <c r="AL23" s="5">
        <v>0</v>
      </c>
      <c r="AM23" s="5">
        <v>1</v>
      </c>
      <c r="AN23" s="5">
        <v>0</v>
      </c>
      <c r="AO23" s="5">
        <v>0</v>
      </c>
      <c r="AP23" s="5">
        <v>2</v>
      </c>
      <c r="AQ23" s="5">
        <v>0</v>
      </c>
      <c r="AR23" s="5">
        <v>0</v>
      </c>
      <c r="AS23" s="5">
        <v>0</v>
      </c>
      <c r="AT23" s="5">
        <v>2</v>
      </c>
      <c r="AU23" s="5">
        <v>0</v>
      </c>
      <c r="AV23" s="5">
        <v>1</v>
      </c>
      <c r="AW23" s="5">
        <v>0</v>
      </c>
      <c r="AX23" s="5">
        <v>0</v>
      </c>
      <c r="AY23" s="5">
        <v>2</v>
      </c>
      <c r="AZ23" s="37">
        <v>4103</v>
      </c>
      <c r="BA23" s="7">
        <v>4598.7</v>
      </c>
      <c r="BB23" s="7">
        <v>2529.1</v>
      </c>
    </row>
    <row r="24" spans="2:54" x14ac:dyDescent="0.15">
      <c r="B24" s="257" t="s">
        <v>7</v>
      </c>
      <c r="C24" s="210"/>
      <c r="D24" s="5">
        <v>82</v>
      </c>
      <c r="E24" s="5">
        <v>0</v>
      </c>
      <c r="F24" s="5">
        <v>0</v>
      </c>
      <c r="G24" s="5">
        <v>0</v>
      </c>
      <c r="H24" s="5">
        <v>0</v>
      </c>
      <c r="I24" s="5">
        <v>2</v>
      </c>
      <c r="J24" s="5">
        <v>3</v>
      </c>
      <c r="K24" s="5">
        <v>5</v>
      </c>
      <c r="L24" s="5">
        <v>4</v>
      </c>
      <c r="M24" s="5">
        <v>5</v>
      </c>
      <c r="N24" s="5">
        <v>8</v>
      </c>
      <c r="O24" s="5">
        <v>10</v>
      </c>
      <c r="P24" s="5">
        <v>7</v>
      </c>
      <c r="Q24" s="5">
        <v>5</v>
      </c>
      <c r="R24" s="5">
        <v>5</v>
      </c>
      <c r="S24" s="5">
        <v>2</v>
      </c>
      <c r="T24" s="5">
        <v>3</v>
      </c>
      <c r="U24" s="5">
        <v>3</v>
      </c>
      <c r="V24" s="5">
        <v>3</v>
      </c>
      <c r="W24" s="5">
        <v>5</v>
      </c>
      <c r="X24" s="5">
        <v>4</v>
      </c>
      <c r="Y24" s="5">
        <v>0</v>
      </c>
      <c r="Z24" s="5">
        <v>3</v>
      </c>
      <c r="AA24" s="5">
        <v>1</v>
      </c>
      <c r="AB24" s="5">
        <v>1</v>
      </c>
      <c r="AC24" s="5">
        <v>1</v>
      </c>
      <c r="AD24" s="5">
        <v>1</v>
      </c>
      <c r="AE24" s="5">
        <v>1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37">
        <v>3037.5</v>
      </c>
      <c r="BA24" s="7">
        <v>3368.4</v>
      </c>
      <c r="BB24" s="7">
        <v>1051.9000000000001</v>
      </c>
    </row>
    <row r="25" spans="2:54" x14ac:dyDescent="0.15">
      <c r="B25" s="257" t="s">
        <v>8</v>
      </c>
      <c r="C25" s="210"/>
      <c r="D25" s="5">
        <v>78</v>
      </c>
      <c r="E25" s="5">
        <v>0</v>
      </c>
      <c r="F25" s="5">
        <v>0</v>
      </c>
      <c r="G25" s="5">
        <v>1</v>
      </c>
      <c r="H25" s="5">
        <v>0</v>
      </c>
      <c r="I25" s="5">
        <v>0</v>
      </c>
      <c r="J25" s="5">
        <v>1</v>
      </c>
      <c r="K25" s="5">
        <v>2</v>
      </c>
      <c r="L25" s="5">
        <v>6</v>
      </c>
      <c r="M25" s="5">
        <v>6</v>
      </c>
      <c r="N25" s="5">
        <v>6</v>
      </c>
      <c r="O25" s="5">
        <v>4</v>
      </c>
      <c r="P25" s="5">
        <v>5</v>
      </c>
      <c r="Q25" s="5">
        <v>6</v>
      </c>
      <c r="R25" s="5">
        <v>4</v>
      </c>
      <c r="S25" s="5">
        <v>6</v>
      </c>
      <c r="T25" s="5">
        <v>10</v>
      </c>
      <c r="U25" s="5">
        <v>3</v>
      </c>
      <c r="V25" s="5">
        <v>4</v>
      </c>
      <c r="W25" s="5">
        <v>3</v>
      </c>
      <c r="X25" s="5">
        <v>1</v>
      </c>
      <c r="Y25" s="5">
        <v>2</v>
      </c>
      <c r="Z25" s="5">
        <v>0</v>
      </c>
      <c r="AA25" s="5">
        <v>0</v>
      </c>
      <c r="AB25" s="5">
        <v>4</v>
      </c>
      <c r="AC25" s="5">
        <v>2</v>
      </c>
      <c r="AD25" s="5">
        <v>1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1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37">
        <v>3491</v>
      </c>
      <c r="BA25" s="7">
        <v>3575.6</v>
      </c>
      <c r="BB25" s="7">
        <v>1113.0999999999999</v>
      </c>
    </row>
    <row r="26" spans="2:54" x14ac:dyDescent="0.15">
      <c r="B26" s="257" t="s">
        <v>9</v>
      </c>
      <c r="C26" s="210"/>
      <c r="D26" s="5">
        <v>116</v>
      </c>
      <c r="E26" s="5">
        <v>0</v>
      </c>
      <c r="F26" s="5">
        <v>0</v>
      </c>
      <c r="G26" s="5">
        <v>0</v>
      </c>
      <c r="H26" s="5">
        <v>3</v>
      </c>
      <c r="I26" s="5">
        <v>2</v>
      </c>
      <c r="J26" s="5">
        <v>3</v>
      </c>
      <c r="K26" s="5">
        <v>3</v>
      </c>
      <c r="L26" s="5">
        <v>8</v>
      </c>
      <c r="M26" s="5">
        <v>7</v>
      </c>
      <c r="N26" s="5">
        <v>7</v>
      </c>
      <c r="O26" s="5">
        <v>10</v>
      </c>
      <c r="P26" s="5">
        <v>13</v>
      </c>
      <c r="Q26" s="5">
        <v>4</v>
      </c>
      <c r="R26" s="5">
        <v>8</v>
      </c>
      <c r="S26" s="5">
        <v>7</v>
      </c>
      <c r="T26" s="5">
        <v>6</v>
      </c>
      <c r="U26" s="5">
        <v>8</v>
      </c>
      <c r="V26" s="5">
        <v>5</v>
      </c>
      <c r="W26" s="5">
        <v>8</v>
      </c>
      <c r="X26" s="5">
        <v>4</v>
      </c>
      <c r="Y26" s="5">
        <v>2</v>
      </c>
      <c r="Z26" s="5">
        <v>3</v>
      </c>
      <c r="AA26" s="5">
        <v>0</v>
      </c>
      <c r="AB26" s="5">
        <v>1</v>
      </c>
      <c r="AC26" s="5">
        <v>0</v>
      </c>
      <c r="AD26" s="5">
        <v>0</v>
      </c>
      <c r="AE26" s="5">
        <v>0</v>
      </c>
      <c r="AF26" s="5">
        <v>1</v>
      </c>
      <c r="AG26" s="5">
        <v>0</v>
      </c>
      <c r="AH26" s="5">
        <v>2</v>
      </c>
      <c r="AI26" s="5">
        <v>0</v>
      </c>
      <c r="AJ26" s="5">
        <v>0</v>
      </c>
      <c r="AK26" s="5">
        <v>1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37">
        <v>3319</v>
      </c>
      <c r="BA26" s="7">
        <v>3448.5</v>
      </c>
      <c r="BB26" s="7">
        <v>1091.7</v>
      </c>
    </row>
    <row r="27" spans="2:54" x14ac:dyDescent="0.15">
      <c r="B27" s="257" t="s">
        <v>10</v>
      </c>
      <c r="C27" s="210"/>
      <c r="D27" s="5">
        <v>106</v>
      </c>
      <c r="E27" s="5">
        <v>0</v>
      </c>
      <c r="F27" s="5">
        <v>0</v>
      </c>
      <c r="G27" s="5">
        <v>0</v>
      </c>
      <c r="H27" s="5">
        <v>1</v>
      </c>
      <c r="I27" s="5">
        <v>1</v>
      </c>
      <c r="J27" s="5">
        <v>2</v>
      </c>
      <c r="K27" s="5">
        <v>7</v>
      </c>
      <c r="L27" s="5">
        <v>7</v>
      </c>
      <c r="M27" s="5">
        <v>14</v>
      </c>
      <c r="N27" s="5">
        <v>12</v>
      </c>
      <c r="O27" s="5">
        <v>6</v>
      </c>
      <c r="P27" s="5">
        <v>8</v>
      </c>
      <c r="Q27" s="5">
        <v>5</v>
      </c>
      <c r="R27" s="5">
        <v>13</v>
      </c>
      <c r="S27" s="5">
        <v>4</v>
      </c>
      <c r="T27" s="5">
        <v>3</v>
      </c>
      <c r="U27" s="5">
        <v>4</v>
      </c>
      <c r="V27" s="5">
        <v>6</v>
      </c>
      <c r="W27" s="5">
        <v>4</v>
      </c>
      <c r="X27" s="5">
        <v>3</v>
      </c>
      <c r="Y27" s="5">
        <v>0</v>
      </c>
      <c r="Z27" s="5">
        <v>1</v>
      </c>
      <c r="AA27" s="5">
        <v>2</v>
      </c>
      <c r="AB27" s="5">
        <v>0</v>
      </c>
      <c r="AC27" s="5">
        <v>1</v>
      </c>
      <c r="AD27" s="5">
        <v>1</v>
      </c>
      <c r="AE27" s="5">
        <v>1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43">
        <v>3106.5</v>
      </c>
      <c r="BA27" s="51">
        <v>3247.2</v>
      </c>
      <c r="BB27" s="51">
        <v>948.1</v>
      </c>
    </row>
    <row r="28" spans="2:54" x14ac:dyDescent="0.15">
      <c r="B28" s="257" t="s">
        <v>11</v>
      </c>
      <c r="C28" s="210"/>
      <c r="D28" s="5">
        <v>66</v>
      </c>
      <c r="E28" s="5">
        <v>0</v>
      </c>
      <c r="F28" s="5">
        <v>0</v>
      </c>
      <c r="G28" s="5">
        <v>0</v>
      </c>
      <c r="H28" s="5">
        <v>0</v>
      </c>
      <c r="I28" s="5">
        <v>1</v>
      </c>
      <c r="J28" s="5">
        <v>3</v>
      </c>
      <c r="K28" s="5">
        <v>2</v>
      </c>
      <c r="L28" s="5">
        <v>1</v>
      </c>
      <c r="M28" s="5">
        <v>0</v>
      </c>
      <c r="N28" s="5">
        <v>7</v>
      </c>
      <c r="O28" s="5">
        <v>6</v>
      </c>
      <c r="P28" s="5">
        <v>3</v>
      </c>
      <c r="Q28" s="5">
        <v>3</v>
      </c>
      <c r="R28" s="5">
        <v>4</v>
      </c>
      <c r="S28" s="5">
        <v>7</v>
      </c>
      <c r="T28" s="5">
        <v>5</v>
      </c>
      <c r="U28" s="5">
        <v>2</v>
      </c>
      <c r="V28" s="5">
        <v>6</v>
      </c>
      <c r="W28" s="5">
        <v>0</v>
      </c>
      <c r="X28" s="5">
        <v>0</v>
      </c>
      <c r="Y28" s="5">
        <v>1</v>
      </c>
      <c r="Z28" s="5">
        <v>1</v>
      </c>
      <c r="AA28" s="5">
        <v>1</v>
      </c>
      <c r="AB28" s="5">
        <v>2</v>
      </c>
      <c r="AC28" s="5">
        <v>2</v>
      </c>
      <c r="AD28" s="5">
        <v>1</v>
      </c>
      <c r="AE28" s="5">
        <v>0</v>
      </c>
      <c r="AF28" s="5">
        <v>2</v>
      </c>
      <c r="AG28" s="5">
        <v>1</v>
      </c>
      <c r="AH28" s="5">
        <v>0</v>
      </c>
      <c r="AI28" s="5">
        <v>2</v>
      </c>
      <c r="AJ28" s="5">
        <v>0</v>
      </c>
      <c r="AK28" s="5">
        <v>0</v>
      </c>
      <c r="AL28" s="5">
        <v>0</v>
      </c>
      <c r="AM28" s="5">
        <v>2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1</v>
      </c>
      <c r="AX28" s="5">
        <v>0</v>
      </c>
      <c r="AY28" s="5">
        <v>0</v>
      </c>
      <c r="AZ28" s="37">
        <v>3686</v>
      </c>
      <c r="BA28" s="7">
        <v>3983.8</v>
      </c>
      <c r="BB28" s="51">
        <v>1575.4</v>
      </c>
    </row>
    <row r="29" spans="2:54" x14ac:dyDescent="0.15">
      <c r="B29" s="257" t="s">
        <v>12</v>
      </c>
      <c r="C29" s="210"/>
      <c r="D29" s="5">
        <v>117</v>
      </c>
      <c r="E29" s="5">
        <v>0</v>
      </c>
      <c r="F29" s="5">
        <v>0</v>
      </c>
      <c r="G29" s="5">
        <v>0</v>
      </c>
      <c r="H29" s="5">
        <v>3</v>
      </c>
      <c r="I29" s="5">
        <v>3</v>
      </c>
      <c r="J29" s="5">
        <v>1</v>
      </c>
      <c r="K29" s="5">
        <v>2</v>
      </c>
      <c r="L29" s="5">
        <v>7</v>
      </c>
      <c r="M29" s="5">
        <v>6</v>
      </c>
      <c r="N29" s="5">
        <v>3</v>
      </c>
      <c r="O29" s="5">
        <v>4</v>
      </c>
      <c r="P29" s="5">
        <v>12</v>
      </c>
      <c r="Q29" s="5">
        <v>21</v>
      </c>
      <c r="R29" s="5">
        <v>12</v>
      </c>
      <c r="S29" s="5">
        <v>8</v>
      </c>
      <c r="T29" s="5">
        <v>3</v>
      </c>
      <c r="U29" s="5">
        <v>10</v>
      </c>
      <c r="V29" s="5">
        <v>4</v>
      </c>
      <c r="W29" s="5">
        <v>5</v>
      </c>
      <c r="X29" s="5">
        <v>5</v>
      </c>
      <c r="Y29" s="5">
        <v>2</v>
      </c>
      <c r="Z29" s="5">
        <v>2</v>
      </c>
      <c r="AA29" s="5">
        <v>0</v>
      </c>
      <c r="AB29" s="5">
        <v>1</v>
      </c>
      <c r="AC29" s="5">
        <v>2</v>
      </c>
      <c r="AD29" s="5">
        <v>0</v>
      </c>
      <c r="AE29" s="5">
        <v>0</v>
      </c>
      <c r="AF29" s="5">
        <v>0</v>
      </c>
      <c r="AG29" s="5">
        <v>1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37">
        <v>3389</v>
      </c>
      <c r="BA29" s="7">
        <v>3451.7</v>
      </c>
      <c r="BB29" s="7">
        <v>941.7</v>
      </c>
    </row>
    <row r="30" spans="2:54" x14ac:dyDescent="0.15">
      <c r="B30" s="257" t="s">
        <v>13</v>
      </c>
      <c r="C30" s="210"/>
      <c r="D30" s="5">
        <v>231</v>
      </c>
      <c r="E30" s="5">
        <v>0</v>
      </c>
      <c r="F30" s="5">
        <v>1</v>
      </c>
      <c r="G30" s="5">
        <v>0</v>
      </c>
      <c r="H30" s="5">
        <v>0</v>
      </c>
      <c r="I30" s="5">
        <v>4</v>
      </c>
      <c r="J30" s="5">
        <v>7</v>
      </c>
      <c r="K30" s="5">
        <v>8</v>
      </c>
      <c r="L30" s="5">
        <v>15</v>
      </c>
      <c r="M30" s="5">
        <v>14</v>
      </c>
      <c r="N30" s="5">
        <v>17</v>
      </c>
      <c r="O30" s="5">
        <v>21</v>
      </c>
      <c r="P30" s="5">
        <v>15</v>
      </c>
      <c r="Q30" s="5">
        <v>18</v>
      </c>
      <c r="R30" s="5">
        <v>13</v>
      </c>
      <c r="S30" s="5">
        <v>18</v>
      </c>
      <c r="T30" s="5">
        <v>9</v>
      </c>
      <c r="U30" s="5">
        <v>13</v>
      </c>
      <c r="V30" s="5">
        <v>11</v>
      </c>
      <c r="W30" s="5">
        <v>9</v>
      </c>
      <c r="X30" s="5">
        <v>5</v>
      </c>
      <c r="Y30" s="5">
        <v>5</v>
      </c>
      <c r="Z30" s="5">
        <v>7</v>
      </c>
      <c r="AA30" s="5">
        <v>5</v>
      </c>
      <c r="AB30" s="5">
        <v>2</v>
      </c>
      <c r="AC30" s="5">
        <v>1</v>
      </c>
      <c r="AD30" s="5">
        <v>2</v>
      </c>
      <c r="AE30" s="5">
        <v>3</v>
      </c>
      <c r="AF30" s="5">
        <v>0</v>
      </c>
      <c r="AG30" s="5">
        <v>3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1</v>
      </c>
      <c r="AR30" s="5">
        <v>1</v>
      </c>
      <c r="AS30" s="5">
        <v>0</v>
      </c>
      <c r="AT30" s="5">
        <v>1</v>
      </c>
      <c r="AU30" s="5">
        <v>1</v>
      </c>
      <c r="AV30" s="5">
        <v>0</v>
      </c>
      <c r="AW30" s="5">
        <v>0</v>
      </c>
      <c r="AX30" s="5">
        <v>1</v>
      </c>
      <c r="AY30" s="5">
        <v>0</v>
      </c>
      <c r="AZ30" s="37">
        <v>3315</v>
      </c>
      <c r="BA30" s="7">
        <v>3580.3</v>
      </c>
      <c r="BB30" s="7">
        <v>1331.7</v>
      </c>
    </row>
    <row r="31" spans="2:54" x14ac:dyDescent="0.15">
      <c r="B31" s="257" t="s">
        <v>14</v>
      </c>
      <c r="C31" s="210"/>
      <c r="D31" s="5">
        <v>173</v>
      </c>
      <c r="E31" s="5">
        <v>0</v>
      </c>
      <c r="F31" s="5">
        <v>0</v>
      </c>
      <c r="G31" s="5">
        <v>0</v>
      </c>
      <c r="H31" s="5">
        <v>1</v>
      </c>
      <c r="I31" s="5">
        <v>3</v>
      </c>
      <c r="J31" s="5">
        <v>9</v>
      </c>
      <c r="K31" s="5">
        <v>4</v>
      </c>
      <c r="L31" s="5">
        <v>13</v>
      </c>
      <c r="M31" s="5">
        <v>11</v>
      </c>
      <c r="N31" s="5">
        <v>12</v>
      </c>
      <c r="O31" s="5">
        <v>14</v>
      </c>
      <c r="P31" s="5">
        <v>10</v>
      </c>
      <c r="Q31" s="5">
        <v>15</v>
      </c>
      <c r="R31" s="5">
        <v>18</v>
      </c>
      <c r="S31" s="5">
        <v>8</v>
      </c>
      <c r="T31" s="5">
        <v>6</v>
      </c>
      <c r="U31" s="5">
        <v>12</v>
      </c>
      <c r="V31" s="5">
        <v>8</v>
      </c>
      <c r="W31" s="5">
        <v>5</v>
      </c>
      <c r="X31" s="5">
        <v>5</v>
      </c>
      <c r="Y31" s="5">
        <v>2</v>
      </c>
      <c r="Z31" s="5">
        <v>5</v>
      </c>
      <c r="AA31" s="5">
        <v>3</v>
      </c>
      <c r="AB31" s="5">
        <v>3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1</v>
      </c>
      <c r="AI31" s="5">
        <v>0</v>
      </c>
      <c r="AJ31" s="5">
        <v>0</v>
      </c>
      <c r="AK31" s="5">
        <v>0</v>
      </c>
      <c r="AL31" s="5">
        <v>1</v>
      </c>
      <c r="AM31" s="5">
        <v>2</v>
      </c>
      <c r="AN31" s="5">
        <v>0</v>
      </c>
      <c r="AO31" s="5">
        <v>0</v>
      </c>
      <c r="AP31" s="5">
        <v>0</v>
      </c>
      <c r="AQ31" s="5">
        <v>1</v>
      </c>
      <c r="AR31" s="5">
        <v>0</v>
      </c>
      <c r="AS31" s="5">
        <v>0</v>
      </c>
      <c r="AT31" s="5">
        <v>0</v>
      </c>
      <c r="AU31" s="5">
        <v>0</v>
      </c>
      <c r="AV31" s="5">
        <v>1</v>
      </c>
      <c r="AW31" s="5">
        <v>0</v>
      </c>
      <c r="AX31" s="5">
        <v>0</v>
      </c>
      <c r="AY31" s="5">
        <v>0</v>
      </c>
      <c r="AZ31" s="37">
        <v>3305</v>
      </c>
      <c r="BA31" s="7">
        <v>3477</v>
      </c>
      <c r="BB31" s="7">
        <v>1255.3</v>
      </c>
    </row>
    <row r="32" spans="2:54" x14ac:dyDescent="0.15">
      <c r="B32" s="257" t="s">
        <v>15</v>
      </c>
      <c r="C32" s="210"/>
      <c r="D32" s="5">
        <v>185</v>
      </c>
      <c r="E32" s="5">
        <v>0</v>
      </c>
      <c r="F32" s="5">
        <v>0</v>
      </c>
      <c r="G32" s="5">
        <v>0</v>
      </c>
      <c r="H32" s="5">
        <v>3</v>
      </c>
      <c r="I32" s="5">
        <v>3</v>
      </c>
      <c r="J32" s="5">
        <v>8</v>
      </c>
      <c r="K32" s="5">
        <v>5</v>
      </c>
      <c r="L32" s="5">
        <v>9</v>
      </c>
      <c r="M32" s="5">
        <v>9</v>
      </c>
      <c r="N32" s="5">
        <v>10</v>
      </c>
      <c r="O32" s="5">
        <v>16</v>
      </c>
      <c r="P32" s="5">
        <v>12</v>
      </c>
      <c r="Q32" s="5">
        <v>13</v>
      </c>
      <c r="R32" s="5">
        <v>16</v>
      </c>
      <c r="S32" s="5">
        <v>10</v>
      </c>
      <c r="T32" s="5">
        <v>11</v>
      </c>
      <c r="U32" s="5">
        <v>10</v>
      </c>
      <c r="V32" s="5">
        <v>7</v>
      </c>
      <c r="W32" s="5">
        <v>10</v>
      </c>
      <c r="X32" s="5">
        <v>9</v>
      </c>
      <c r="Y32" s="5">
        <v>6</v>
      </c>
      <c r="Z32" s="5">
        <v>1</v>
      </c>
      <c r="AA32" s="5">
        <v>3</v>
      </c>
      <c r="AB32" s="5">
        <v>1</v>
      </c>
      <c r="AC32" s="5">
        <v>5</v>
      </c>
      <c r="AD32" s="5">
        <v>3</v>
      </c>
      <c r="AE32" s="5">
        <v>0</v>
      </c>
      <c r="AF32" s="5">
        <v>0</v>
      </c>
      <c r="AG32" s="5">
        <v>0</v>
      </c>
      <c r="AH32" s="5">
        <v>0</v>
      </c>
      <c r="AI32" s="5">
        <v>2</v>
      </c>
      <c r="AJ32" s="5">
        <v>0</v>
      </c>
      <c r="AK32" s="5">
        <v>0</v>
      </c>
      <c r="AL32" s="5">
        <v>0</v>
      </c>
      <c r="AM32" s="5">
        <v>1</v>
      </c>
      <c r="AN32" s="5">
        <v>0</v>
      </c>
      <c r="AO32" s="5">
        <v>1</v>
      </c>
      <c r="AP32" s="5">
        <v>0</v>
      </c>
      <c r="AQ32" s="5">
        <v>0</v>
      </c>
      <c r="AR32" s="5">
        <v>0</v>
      </c>
      <c r="AS32" s="5">
        <v>1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37">
        <v>3445</v>
      </c>
      <c r="BA32" s="7">
        <v>3597.4</v>
      </c>
      <c r="BB32" s="7">
        <v>1232.5999999999999</v>
      </c>
    </row>
    <row r="33" spans="2:54" x14ac:dyDescent="0.15">
      <c r="B33" s="257" t="s">
        <v>16</v>
      </c>
      <c r="C33" s="210"/>
      <c r="D33" s="5">
        <v>312</v>
      </c>
      <c r="E33" s="5">
        <v>0</v>
      </c>
      <c r="F33" s="5">
        <v>0</v>
      </c>
      <c r="G33" s="5">
        <v>0</v>
      </c>
      <c r="H33" s="5">
        <v>0</v>
      </c>
      <c r="I33" s="5">
        <v>4</v>
      </c>
      <c r="J33" s="5">
        <v>5</v>
      </c>
      <c r="K33" s="5">
        <v>11</v>
      </c>
      <c r="L33" s="5">
        <v>8</v>
      </c>
      <c r="M33" s="5">
        <v>9</v>
      </c>
      <c r="N33" s="5">
        <v>11</v>
      </c>
      <c r="O33" s="5">
        <v>26</v>
      </c>
      <c r="P33" s="5">
        <v>21</v>
      </c>
      <c r="Q33" s="5">
        <v>26</v>
      </c>
      <c r="R33" s="5">
        <v>16</v>
      </c>
      <c r="S33" s="5">
        <v>23</v>
      </c>
      <c r="T33" s="5">
        <v>20</v>
      </c>
      <c r="U33" s="5">
        <v>13</v>
      </c>
      <c r="V33" s="5">
        <v>18</v>
      </c>
      <c r="W33" s="5">
        <v>11</v>
      </c>
      <c r="X33" s="5">
        <v>14</v>
      </c>
      <c r="Y33" s="5">
        <v>11</v>
      </c>
      <c r="Z33" s="5">
        <v>11</v>
      </c>
      <c r="AA33" s="5">
        <v>6</v>
      </c>
      <c r="AB33" s="5">
        <v>6</v>
      </c>
      <c r="AC33" s="5">
        <v>8</v>
      </c>
      <c r="AD33" s="5">
        <v>3</v>
      </c>
      <c r="AE33" s="5">
        <v>9</v>
      </c>
      <c r="AF33" s="5">
        <v>3</v>
      </c>
      <c r="AG33" s="5">
        <v>1</v>
      </c>
      <c r="AH33" s="5">
        <v>2</v>
      </c>
      <c r="AI33" s="5">
        <v>2</v>
      </c>
      <c r="AJ33" s="5">
        <v>1</v>
      </c>
      <c r="AK33" s="5">
        <v>1</v>
      </c>
      <c r="AL33" s="5">
        <v>1</v>
      </c>
      <c r="AM33" s="5">
        <v>0</v>
      </c>
      <c r="AN33" s="5">
        <v>0</v>
      </c>
      <c r="AO33" s="5">
        <v>2</v>
      </c>
      <c r="AP33" s="5">
        <v>2</v>
      </c>
      <c r="AQ33" s="5">
        <v>1</v>
      </c>
      <c r="AR33" s="5">
        <v>0</v>
      </c>
      <c r="AS33" s="5">
        <v>3</v>
      </c>
      <c r="AT33" s="5">
        <v>0</v>
      </c>
      <c r="AU33" s="5">
        <v>0</v>
      </c>
      <c r="AV33" s="5">
        <v>0</v>
      </c>
      <c r="AW33" s="5">
        <v>1</v>
      </c>
      <c r="AX33" s="5">
        <v>0</v>
      </c>
      <c r="AY33" s="5">
        <v>2</v>
      </c>
      <c r="AZ33" s="37">
        <v>3727.5</v>
      </c>
      <c r="BA33" s="7">
        <v>4057.5</v>
      </c>
      <c r="BB33" s="7">
        <v>1547.7</v>
      </c>
    </row>
    <row r="34" spans="2:54" x14ac:dyDescent="0.15">
      <c r="B34" s="257" t="s">
        <v>17</v>
      </c>
      <c r="C34" s="210"/>
      <c r="D34" s="5">
        <v>333</v>
      </c>
      <c r="E34" s="5">
        <v>0</v>
      </c>
      <c r="F34" s="5">
        <v>0</v>
      </c>
      <c r="G34" s="5">
        <v>0</v>
      </c>
      <c r="H34" s="5">
        <v>2</v>
      </c>
      <c r="I34" s="5">
        <v>1</v>
      </c>
      <c r="J34" s="5">
        <v>5</v>
      </c>
      <c r="K34" s="5">
        <v>3</v>
      </c>
      <c r="L34" s="5">
        <v>14</v>
      </c>
      <c r="M34" s="5">
        <v>12</v>
      </c>
      <c r="N34" s="5">
        <v>30</v>
      </c>
      <c r="O34" s="5">
        <v>26</v>
      </c>
      <c r="P34" s="5">
        <v>31</v>
      </c>
      <c r="Q34" s="5">
        <v>22</v>
      </c>
      <c r="R34" s="5">
        <v>29</v>
      </c>
      <c r="S34" s="5">
        <v>32</v>
      </c>
      <c r="T34" s="5">
        <v>20</v>
      </c>
      <c r="U34" s="5">
        <v>15</v>
      </c>
      <c r="V34" s="5">
        <v>14</v>
      </c>
      <c r="W34" s="5">
        <v>11</v>
      </c>
      <c r="X34" s="5">
        <v>9</v>
      </c>
      <c r="Y34" s="5">
        <v>6</v>
      </c>
      <c r="Z34" s="5">
        <v>7</v>
      </c>
      <c r="AA34" s="5">
        <v>4</v>
      </c>
      <c r="AB34" s="5">
        <v>3</v>
      </c>
      <c r="AC34" s="5">
        <v>7</v>
      </c>
      <c r="AD34" s="5">
        <v>1</v>
      </c>
      <c r="AE34" s="5">
        <v>2</v>
      </c>
      <c r="AF34" s="5">
        <v>1</v>
      </c>
      <c r="AG34" s="5">
        <v>1</v>
      </c>
      <c r="AH34" s="5">
        <v>5</v>
      </c>
      <c r="AI34" s="5">
        <v>0</v>
      </c>
      <c r="AJ34" s="5">
        <v>3</v>
      </c>
      <c r="AK34" s="5">
        <v>1</v>
      </c>
      <c r="AL34" s="5">
        <v>3</v>
      </c>
      <c r="AM34" s="5">
        <v>1</v>
      </c>
      <c r="AN34" s="5">
        <v>1</v>
      </c>
      <c r="AO34" s="5">
        <v>5</v>
      </c>
      <c r="AP34" s="5">
        <v>1</v>
      </c>
      <c r="AQ34" s="5">
        <v>0</v>
      </c>
      <c r="AR34" s="5">
        <v>2</v>
      </c>
      <c r="AS34" s="5">
        <v>1</v>
      </c>
      <c r="AT34" s="5">
        <v>0</v>
      </c>
      <c r="AU34" s="5">
        <v>0</v>
      </c>
      <c r="AV34" s="5">
        <v>0</v>
      </c>
      <c r="AW34" s="5">
        <v>0</v>
      </c>
      <c r="AX34" s="5">
        <v>2</v>
      </c>
      <c r="AY34" s="5">
        <v>0</v>
      </c>
      <c r="AZ34" s="37">
        <v>3535</v>
      </c>
      <c r="BA34" s="7">
        <v>3865.4</v>
      </c>
      <c r="BB34" s="7">
        <v>1457.7</v>
      </c>
    </row>
    <row r="35" spans="2:54" x14ac:dyDescent="0.15">
      <c r="B35" s="257" t="s">
        <v>18</v>
      </c>
      <c r="C35" s="210"/>
      <c r="D35" s="5">
        <v>368</v>
      </c>
      <c r="E35" s="5">
        <v>0</v>
      </c>
      <c r="F35" s="5">
        <v>0</v>
      </c>
      <c r="G35" s="5">
        <v>0</v>
      </c>
      <c r="H35" s="5">
        <v>1</v>
      </c>
      <c r="I35" s="5">
        <v>0</v>
      </c>
      <c r="J35" s="5">
        <v>3</v>
      </c>
      <c r="K35" s="5">
        <v>3</v>
      </c>
      <c r="L35" s="5">
        <v>12</v>
      </c>
      <c r="M35" s="5">
        <v>12</v>
      </c>
      <c r="N35" s="5">
        <v>15</v>
      </c>
      <c r="O35" s="5">
        <v>19</v>
      </c>
      <c r="P35" s="5">
        <v>19</v>
      </c>
      <c r="Q35" s="5">
        <v>21</v>
      </c>
      <c r="R35" s="5">
        <v>29</v>
      </c>
      <c r="S35" s="5">
        <v>22</v>
      </c>
      <c r="T35" s="5">
        <v>22</v>
      </c>
      <c r="U35" s="5">
        <v>18</v>
      </c>
      <c r="V35" s="5">
        <v>11</v>
      </c>
      <c r="W35" s="5">
        <v>26</v>
      </c>
      <c r="X35" s="5">
        <v>14</v>
      </c>
      <c r="Y35" s="5">
        <v>7</v>
      </c>
      <c r="Z35" s="5">
        <v>15</v>
      </c>
      <c r="AA35" s="5">
        <v>11</v>
      </c>
      <c r="AB35" s="5">
        <v>16</v>
      </c>
      <c r="AC35" s="5">
        <v>6</v>
      </c>
      <c r="AD35" s="5">
        <v>7</v>
      </c>
      <c r="AE35" s="5">
        <v>5</v>
      </c>
      <c r="AF35" s="5">
        <v>1</v>
      </c>
      <c r="AG35" s="5">
        <v>7</v>
      </c>
      <c r="AH35" s="5">
        <v>2</v>
      </c>
      <c r="AI35" s="5">
        <v>2</v>
      </c>
      <c r="AJ35" s="5">
        <v>4</v>
      </c>
      <c r="AK35" s="5">
        <v>3</v>
      </c>
      <c r="AL35" s="5">
        <v>0</v>
      </c>
      <c r="AM35" s="5">
        <v>6</v>
      </c>
      <c r="AN35" s="5">
        <v>2</v>
      </c>
      <c r="AO35" s="5">
        <v>3</v>
      </c>
      <c r="AP35" s="5">
        <v>3</v>
      </c>
      <c r="AQ35" s="5">
        <v>1</v>
      </c>
      <c r="AR35" s="5">
        <v>2</v>
      </c>
      <c r="AS35" s="5">
        <v>1</v>
      </c>
      <c r="AT35" s="5">
        <v>0</v>
      </c>
      <c r="AU35" s="5">
        <v>2</v>
      </c>
      <c r="AV35" s="5">
        <v>0</v>
      </c>
      <c r="AW35" s="5">
        <v>3</v>
      </c>
      <c r="AX35" s="5">
        <v>2</v>
      </c>
      <c r="AY35" s="5">
        <v>10</v>
      </c>
      <c r="AZ35" s="37">
        <v>4026.5</v>
      </c>
      <c r="BA35" s="7">
        <v>4621.7</v>
      </c>
      <c r="BB35" s="7">
        <v>2178.8000000000002</v>
      </c>
    </row>
    <row r="36" spans="2:54" x14ac:dyDescent="0.15">
      <c r="B36" s="257" t="s">
        <v>19</v>
      </c>
      <c r="C36" s="210"/>
      <c r="D36" s="5">
        <v>261</v>
      </c>
      <c r="E36" s="5">
        <v>0</v>
      </c>
      <c r="F36" s="5">
        <v>0</v>
      </c>
      <c r="G36" s="5">
        <v>0</v>
      </c>
      <c r="H36" s="5">
        <v>1</v>
      </c>
      <c r="I36" s="5">
        <v>2</v>
      </c>
      <c r="J36" s="5">
        <v>2</v>
      </c>
      <c r="K36" s="5">
        <v>3</v>
      </c>
      <c r="L36" s="5">
        <v>5</v>
      </c>
      <c r="M36" s="5">
        <v>8</v>
      </c>
      <c r="N36" s="5">
        <v>13</v>
      </c>
      <c r="O36" s="5">
        <v>20</v>
      </c>
      <c r="P36" s="5">
        <v>21</v>
      </c>
      <c r="Q36" s="5">
        <v>15</v>
      </c>
      <c r="R36" s="5">
        <v>19</v>
      </c>
      <c r="S36" s="5">
        <v>17</v>
      </c>
      <c r="T36" s="5">
        <v>17</v>
      </c>
      <c r="U36" s="5">
        <v>16</v>
      </c>
      <c r="V36" s="5">
        <v>9</v>
      </c>
      <c r="W36" s="5">
        <v>15</v>
      </c>
      <c r="X36" s="5">
        <v>13</v>
      </c>
      <c r="Y36" s="5">
        <v>14</v>
      </c>
      <c r="Z36" s="5">
        <v>10</v>
      </c>
      <c r="AA36" s="5">
        <v>3</v>
      </c>
      <c r="AB36" s="5">
        <v>8</v>
      </c>
      <c r="AC36" s="5">
        <v>4</v>
      </c>
      <c r="AD36" s="5">
        <v>4</v>
      </c>
      <c r="AE36" s="5">
        <v>3</v>
      </c>
      <c r="AF36" s="5">
        <v>1</v>
      </c>
      <c r="AG36" s="5">
        <v>3</v>
      </c>
      <c r="AH36" s="5">
        <v>1</v>
      </c>
      <c r="AI36" s="5">
        <v>1</v>
      </c>
      <c r="AJ36" s="5">
        <v>1</v>
      </c>
      <c r="AK36" s="5">
        <v>1</v>
      </c>
      <c r="AL36" s="5">
        <v>0</v>
      </c>
      <c r="AM36" s="5">
        <v>0</v>
      </c>
      <c r="AN36" s="5">
        <v>1</v>
      </c>
      <c r="AO36" s="5">
        <v>3</v>
      </c>
      <c r="AP36" s="5">
        <v>0</v>
      </c>
      <c r="AQ36" s="5">
        <v>0</v>
      </c>
      <c r="AR36" s="5">
        <v>0</v>
      </c>
      <c r="AS36" s="5">
        <v>0</v>
      </c>
      <c r="AT36" s="5">
        <v>2</v>
      </c>
      <c r="AU36" s="5">
        <v>0</v>
      </c>
      <c r="AV36" s="5">
        <v>1</v>
      </c>
      <c r="AW36" s="5">
        <v>0</v>
      </c>
      <c r="AX36" s="5">
        <v>1</v>
      </c>
      <c r="AY36" s="5">
        <v>3</v>
      </c>
      <c r="AZ36" s="37">
        <v>3822</v>
      </c>
      <c r="BA36" s="7">
        <v>4154.8</v>
      </c>
      <c r="BB36" s="7">
        <v>1559.5</v>
      </c>
    </row>
    <row r="37" spans="2:54" x14ac:dyDescent="0.15">
      <c r="B37" s="257" t="s">
        <v>20</v>
      </c>
      <c r="C37" s="210"/>
      <c r="D37" s="5">
        <v>47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1</v>
      </c>
      <c r="K37" s="5">
        <v>1</v>
      </c>
      <c r="L37" s="5">
        <v>3</v>
      </c>
      <c r="M37" s="5">
        <v>2</v>
      </c>
      <c r="N37" s="5">
        <v>2</v>
      </c>
      <c r="O37" s="5">
        <v>5</v>
      </c>
      <c r="P37" s="5">
        <v>6</v>
      </c>
      <c r="Q37" s="5">
        <v>4</v>
      </c>
      <c r="R37" s="5">
        <v>3</v>
      </c>
      <c r="S37" s="5">
        <v>3</v>
      </c>
      <c r="T37" s="5">
        <v>7</v>
      </c>
      <c r="U37" s="5">
        <v>1</v>
      </c>
      <c r="V37" s="5">
        <v>0</v>
      </c>
      <c r="W37" s="5">
        <v>1</v>
      </c>
      <c r="X37" s="5">
        <v>0</v>
      </c>
      <c r="Y37" s="5">
        <v>0</v>
      </c>
      <c r="Z37" s="5">
        <v>2</v>
      </c>
      <c r="AA37" s="5">
        <v>0</v>
      </c>
      <c r="AB37" s="5">
        <v>2</v>
      </c>
      <c r="AC37" s="5">
        <v>2</v>
      </c>
      <c r="AD37" s="5">
        <v>0</v>
      </c>
      <c r="AE37" s="5">
        <v>1</v>
      </c>
      <c r="AF37" s="5">
        <v>0</v>
      </c>
      <c r="AG37" s="5">
        <v>0</v>
      </c>
      <c r="AH37" s="5">
        <v>1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37">
        <v>3363</v>
      </c>
      <c r="BA37" s="7">
        <v>3637.3</v>
      </c>
      <c r="BB37" s="51">
        <v>1095.5</v>
      </c>
    </row>
    <row r="38" spans="2:54" x14ac:dyDescent="0.15">
      <c r="B38" s="257" t="s">
        <v>21</v>
      </c>
      <c r="C38" s="210"/>
      <c r="D38" s="5">
        <v>26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1</v>
      </c>
      <c r="M38" s="5">
        <v>3</v>
      </c>
      <c r="N38" s="5">
        <v>0</v>
      </c>
      <c r="O38" s="5">
        <v>3</v>
      </c>
      <c r="P38" s="5">
        <v>2</v>
      </c>
      <c r="Q38" s="5">
        <v>2</v>
      </c>
      <c r="R38" s="5">
        <v>2</v>
      </c>
      <c r="S38" s="5">
        <v>2</v>
      </c>
      <c r="T38" s="5">
        <v>2</v>
      </c>
      <c r="U38" s="5">
        <v>3</v>
      </c>
      <c r="V38" s="5">
        <v>1</v>
      </c>
      <c r="W38" s="5">
        <v>1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1</v>
      </c>
      <c r="AE38" s="5">
        <v>0</v>
      </c>
      <c r="AF38" s="5">
        <v>2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1</v>
      </c>
      <c r="AW38" s="5">
        <v>0</v>
      </c>
      <c r="AX38" s="5">
        <v>0</v>
      </c>
      <c r="AY38" s="5">
        <v>0</v>
      </c>
      <c r="AZ38" s="37">
        <v>3649</v>
      </c>
      <c r="BA38" s="7">
        <v>3935</v>
      </c>
      <c r="BB38" s="7">
        <v>1531.4</v>
      </c>
    </row>
    <row r="39" spans="2:54" x14ac:dyDescent="0.15">
      <c r="B39" s="257" t="s">
        <v>22</v>
      </c>
      <c r="C39" s="210"/>
      <c r="D39" s="5">
        <v>25</v>
      </c>
      <c r="E39" s="5">
        <v>0</v>
      </c>
      <c r="F39" s="5">
        <v>0</v>
      </c>
      <c r="G39" s="5">
        <v>0</v>
      </c>
      <c r="H39" s="5">
        <v>2</v>
      </c>
      <c r="I39" s="5">
        <v>1</v>
      </c>
      <c r="J39" s="5">
        <v>2</v>
      </c>
      <c r="K39" s="5">
        <v>0</v>
      </c>
      <c r="L39" s="5">
        <v>1</v>
      </c>
      <c r="M39" s="5">
        <v>1</v>
      </c>
      <c r="N39" s="5">
        <v>1</v>
      </c>
      <c r="O39" s="5">
        <v>3</v>
      </c>
      <c r="P39" s="5">
        <v>2</v>
      </c>
      <c r="Q39" s="5">
        <v>1</v>
      </c>
      <c r="R39" s="5">
        <v>0</v>
      </c>
      <c r="S39" s="5">
        <v>3</v>
      </c>
      <c r="T39" s="5">
        <v>0</v>
      </c>
      <c r="U39" s="5">
        <v>3</v>
      </c>
      <c r="V39" s="5">
        <v>1</v>
      </c>
      <c r="W39" s="5">
        <v>2</v>
      </c>
      <c r="X39" s="5">
        <v>0</v>
      </c>
      <c r="Y39" s="5">
        <v>0</v>
      </c>
      <c r="Z39" s="5">
        <v>0</v>
      </c>
      <c r="AA39" s="5">
        <v>0</v>
      </c>
      <c r="AB39" s="5">
        <v>1</v>
      </c>
      <c r="AC39" s="5">
        <v>0</v>
      </c>
      <c r="AD39" s="5">
        <v>0</v>
      </c>
      <c r="AE39" s="5">
        <v>0</v>
      </c>
      <c r="AF39" s="5">
        <v>0</v>
      </c>
      <c r="AG39" s="5">
        <v>1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37">
        <v>3056</v>
      </c>
      <c r="BA39" s="7">
        <v>3282.4</v>
      </c>
      <c r="BB39" s="7">
        <v>1195.5</v>
      </c>
    </row>
    <row r="40" spans="2:54" x14ac:dyDescent="0.15">
      <c r="B40" s="257" t="s">
        <v>23</v>
      </c>
      <c r="C40" s="210"/>
      <c r="D40" s="5">
        <v>27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1</v>
      </c>
      <c r="K40" s="5">
        <v>0</v>
      </c>
      <c r="L40" s="5">
        <v>3</v>
      </c>
      <c r="M40" s="5">
        <v>2</v>
      </c>
      <c r="N40" s="5">
        <v>0</v>
      </c>
      <c r="O40" s="5">
        <v>1</v>
      </c>
      <c r="P40" s="5">
        <v>3</v>
      </c>
      <c r="Q40" s="5">
        <v>1</v>
      </c>
      <c r="R40" s="5">
        <v>1</v>
      </c>
      <c r="S40" s="5">
        <v>5</v>
      </c>
      <c r="T40" s="5">
        <v>2</v>
      </c>
      <c r="U40" s="5">
        <v>1</v>
      </c>
      <c r="V40" s="5">
        <v>2</v>
      </c>
      <c r="W40" s="5">
        <v>1</v>
      </c>
      <c r="X40" s="5">
        <v>1</v>
      </c>
      <c r="Y40" s="5">
        <v>1</v>
      </c>
      <c r="Z40" s="5">
        <v>0</v>
      </c>
      <c r="AA40" s="5">
        <v>1</v>
      </c>
      <c r="AB40" s="5">
        <v>1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45">
        <v>3773</v>
      </c>
      <c r="BA40" s="52">
        <v>3580.9</v>
      </c>
      <c r="BB40" s="52">
        <v>935.6</v>
      </c>
    </row>
    <row r="41" spans="2:54" x14ac:dyDescent="0.15">
      <c r="B41" s="257" t="s">
        <v>24</v>
      </c>
      <c r="C41" s="210"/>
      <c r="D41" s="5">
        <v>99</v>
      </c>
      <c r="E41" s="5">
        <v>0</v>
      </c>
      <c r="F41" s="5">
        <v>0</v>
      </c>
      <c r="G41" s="5">
        <v>0</v>
      </c>
      <c r="H41" s="5">
        <v>1</v>
      </c>
      <c r="I41" s="5">
        <v>1</v>
      </c>
      <c r="J41" s="5">
        <v>2</v>
      </c>
      <c r="K41" s="5">
        <v>7</v>
      </c>
      <c r="L41" s="5">
        <v>5</v>
      </c>
      <c r="M41" s="5">
        <v>7</v>
      </c>
      <c r="N41" s="5">
        <v>5</v>
      </c>
      <c r="O41" s="5">
        <v>9</v>
      </c>
      <c r="P41" s="5">
        <v>7</v>
      </c>
      <c r="Q41" s="5">
        <v>10</v>
      </c>
      <c r="R41" s="5">
        <v>5</v>
      </c>
      <c r="S41" s="5">
        <v>6</v>
      </c>
      <c r="T41" s="5">
        <v>13</v>
      </c>
      <c r="U41" s="5">
        <v>1</v>
      </c>
      <c r="V41" s="5">
        <v>3</v>
      </c>
      <c r="W41" s="5">
        <v>3</v>
      </c>
      <c r="X41" s="5">
        <v>3</v>
      </c>
      <c r="Y41" s="5">
        <v>0</v>
      </c>
      <c r="Z41" s="5">
        <v>1</v>
      </c>
      <c r="AA41" s="5">
        <v>3</v>
      </c>
      <c r="AB41" s="5">
        <v>2</v>
      </c>
      <c r="AC41" s="5">
        <v>0</v>
      </c>
      <c r="AD41" s="5">
        <v>0</v>
      </c>
      <c r="AE41" s="5">
        <v>1</v>
      </c>
      <c r="AF41" s="5">
        <v>0</v>
      </c>
      <c r="AG41" s="5">
        <v>1</v>
      </c>
      <c r="AH41" s="5">
        <v>0</v>
      </c>
      <c r="AI41" s="5">
        <v>0</v>
      </c>
      <c r="AJ41" s="5">
        <v>2</v>
      </c>
      <c r="AK41" s="5">
        <v>1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37">
        <v>3278</v>
      </c>
      <c r="BA41" s="7">
        <v>3492.4</v>
      </c>
      <c r="BB41" s="7">
        <v>1160.3</v>
      </c>
    </row>
    <row r="42" spans="2:54" x14ac:dyDescent="0.15">
      <c r="B42" s="257" t="s">
        <v>25</v>
      </c>
      <c r="C42" s="210"/>
      <c r="D42" s="5">
        <v>83</v>
      </c>
      <c r="E42" s="5">
        <v>0</v>
      </c>
      <c r="F42" s="5">
        <v>0</v>
      </c>
      <c r="G42" s="5">
        <v>0</v>
      </c>
      <c r="H42" s="5">
        <v>0</v>
      </c>
      <c r="I42" s="5">
        <v>1</v>
      </c>
      <c r="J42" s="5">
        <v>2</v>
      </c>
      <c r="K42" s="5">
        <v>2</v>
      </c>
      <c r="L42" s="5">
        <v>5</v>
      </c>
      <c r="M42" s="5">
        <v>7</v>
      </c>
      <c r="N42" s="5">
        <v>2</v>
      </c>
      <c r="O42" s="5">
        <v>5</v>
      </c>
      <c r="P42" s="5">
        <v>6</v>
      </c>
      <c r="Q42" s="5">
        <v>5</v>
      </c>
      <c r="R42" s="5">
        <v>6</v>
      </c>
      <c r="S42" s="5">
        <v>2</v>
      </c>
      <c r="T42" s="5">
        <v>5</v>
      </c>
      <c r="U42" s="5">
        <v>6</v>
      </c>
      <c r="V42" s="5">
        <v>3</v>
      </c>
      <c r="W42" s="5">
        <v>6</v>
      </c>
      <c r="X42" s="5">
        <v>2</v>
      </c>
      <c r="Y42" s="5">
        <v>1</v>
      </c>
      <c r="Z42" s="5">
        <v>2</v>
      </c>
      <c r="AA42" s="5">
        <v>1</v>
      </c>
      <c r="AB42" s="5">
        <v>3</v>
      </c>
      <c r="AC42" s="5">
        <v>1</v>
      </c>
      <c r="AD42" s="5">
        <v>2</v>
      </c>
      <c r="AE42" s="5">
        <v>0</v>
      </c>
      <c r="AF42" s="5">
        <v>3</v>
      </c>
      <c r="AG42" s="5">
        <v>0</v>
      </c>
      <c r="AH42" s="5">
        <v>0</v>
      </c>
      <c r="AI42" s="5">
        <v>1</v>
      </c>
      <c r="AJ42" s="5">
        <v>0</v>
      </c>
      <c r="AK42" s="5">
        <v>0</v>
      </c>
      <c r="AL42" s="5">
        <v>0</v>
      </c>
      <c r="AM42" s="5">
        <v>1</v>
      </c>
      <c r="AN42" s="5">
        <v>1</v>
      </c>
      <c r="AO42" s="5">
        <v>1</v>
      </c>
      <c r="AP42" s="5">
        <v>0</v>
      </c>
      <c r="AQ42" s="5">
        <v>0</v>
      </c>
      <c r="AR42" s="5">
        <v>0</v>
      </c>
      <c r="AS42" s="5">
        <v>1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37">
        <v>3628</v>
      </c>
      <c r="BA42" s="7">
        <v>3948.6</v>
      </c>
      <c r="BB42" s="7">
        <v>1505.4</v>
      </c>
    </row>
    <row r="43" spans="2:54" x14ac:dyDescent="0.15">
      <c r="B43" s="257" t="s">
        <v>26</v>
      </c>
      <c r="C43" s="210"/>
      <c r="D43" s="5">
        <v>98</v>
      </c>
      <c r="E43" s="5">
        <v>0</v>
      </c>
      <c r="F43" s="5">
        <v>0</v>
      </c>
      <c r="G43" s="5">
        <v>0</v>
      </c>
      <c r="H43" s="5">
        <v>1</v>
      </c>
      <c r="I43" s="5">
        <v>2</v>
      </c>
      <c r="J43" s="5">
        <v>1</v>
      </c>
      <c r="K43" s="5">
        <v>4</v>
      </c>
      <c r="L43" s="5">
        <v>6</v>
      </c>
      <c r="M43" s="5">
        <v>7</v>
      </c>
      <c r="N43" s="5">
        <v>4</v>
      </c>
      <c r="O43" s="5">
        <v>7</v>
      </c>
      <c r="P43" s="5">
        <v>9</v>
      </c>
      <c r="Q43" s="5">
        <v>8</v>
      </c>
      <c r="R43" s="5">
        <v>9</v>
      </c>
      <c r="S43" s="5">
        <v>3</v>
      </c>
      <c r="T43" s="5">
        <v>9</v>
      </c>
      <c r="U43" s="5">
        <v>3</v>
      </c>
      <c r="V43" s="5">
        <v>5</v>
      </c>
      <c r="W43" s="5">
        <v>3</v>
      </c>
      <c r="X43" s="5">
        <v>0</v>
      </c>
      <c r="Y43" s="5">
        <v>0</v>
      </c>
      <c r="Z43" s="5">
        <v>2</v>
      </c>
      <c r="AA43" s="5">
        <v>2</v>
      </c>
      <c r="AB43" s="5">
        <v>4</v>
      </c>
      <c r="AC43" s="5">
        <v>2</v>
      </c>
      <c r="AD43" s="5">
        <v>0</v>
      </c>
      <c r="AE43" s="5">
        <v>0</v>
      </c>
      <c r="AF43" s="5">
        <v>3</v>
      </c>
      <c r="AG43" s="5">
        <v>0</v>
      </c>
      <c r="AH43" s="5">
        <v>1</v>
      </c>
      <c r="AI43" s="5">
        <v>0</v>
      </c>
      <c r="AJ43" s="5">
        <v>0</v>
      </c>
      <c r="AK43" s="5">
        <v>0</v>
      </c>
      <c r="AL43" s="5">
        <v>0</v>
      </c>
      <c r="AM43" s="5">
        <v>1</v>
      </c>
      <c r="AN43" s="5">
        <v>0</v>
      </c>
      <c r="AO43" s="5">
        <v>0</v>
      </c>
      <c r="AP43" s="5">
        <v>1</v>
      </c>
      <c r="AQ43" s="5">
        <v>0</v>
      </c>
      <c r="AR43" s="5">
        <v>1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37">
        <v>3375.5</v>
      </c>
      <c r="BA43" s="7">
        <v>3688.1</v>
      </c>
      <c r="BB43" s="7">
        <v>1378.7</v>
      </c>
    </row>
    <row r="44" spans="2:54" x14ac:dyDescent="0.15">
      <c r="B44" s="257" t="s">
        <v>27</v>
      </c>
      <c r="C44" s="210"/>
      <c r="D44" s="5">
        <v>142</v>
      </c>
      <c r="E44" s="5">
        <v>0</v>
      </c>
      <c r="F44" s="5">
        <v>0</v>
      </c>
      <c r="G44" s="5">
        <v>0</v>
      </c>
      <c r="H44" s="5">
        <v>0</v>
      </c>
      <c r="I44" s="5">
        <v>2</v>
      </c>
      <c r="J44" s="5">
        <v>1</v>
      </c>
      <c r="K44" s="5">
        <v>9</v>
      </c>
      <c r="L44" s="5">
        <v>6</v>
      </c>
      <c r="M44" s="5">
        <v>11</v>
      </c>
      <c r="N44" s="5">
        <v>10</v>
      </c>
      <c r="O44" s="5">
        <v>6</v>
      </c>
      <c r="P44" s="5">
        <v>10</v>
      </c>
      <c r="Q44" s="5">
        <v>11</v>
      </c>
      <c r="R44" s="5">
        <v>6</v>
      </c>
      <c r="S44" s="5">
        <v>14</v>
      </c>
      <c r="T44" s="5">
        <v>6</v>
      </c>
      <c r="U44" s="5">
        <v>11</v>
      </c>
      <c r="V44" s="5">
        <v>9</v>
      </c>
      <c r="W44" s="5">
        <v>6</v>
      </c>
      <c r="X44" s="5">
        <v>1</v>
      </c>
      <c r="Y44" s="5">
        <v>2</v>
      </c>
      <c r="Z44" s="5">
        <v>3</v>
      </c>
      <c r="AA44" s="5">
        <v>5</v>
      </c>
      <c r="AB44" s="5">
        <v>5</v>
      </c>
      <c r="AC44" s="5">
        <v>0</v>
      </c>
      <c r="AD44" s="5">
        <v>1</v>
      </c>
      <c r="AE44" s="5">
        <v>2</v>
      </c>
      <c r="AF44" s="5">
        <v>1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1</v>
      </c>
      <c r="AN44" s="5">
        <v>0</v>
      </c>
      <c r="AO44" s="5">
        <v>0</v>
      </c>
      <c r="AP44" s="5">
        <v>1</v>
      </c>
      <c r="AQ44" s="5">
        <v>1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1</v>
      </c>
      <c r="AZ44" s="37">
        <v>3582</v>
      </c>
      <c r="BA44" s="7">
        <v>3827</v>
      </c>
      <c r="BB44" s="7">
        <v>2320.6</v>
      </c>
    </row>
    <row r="45" spans="2:54" x14ac:dyDescent="0.15">
      <c r="B45" s="257" t="s">
        <v>28</v>
      </c>
      <c r="C45" s="210"/>
      <c r="D45" s="5">
        <v>251</v>
      </c>
      <c r="E45" s="5">
        <v>0</v>
      </c>
      <c r="F45" s="5">
        <v>0</v>
      </c>
      <c r="G45" s="5">
        <v>0</v>
      </c>
      <c r="H45" s="5">
        <v>0</v>
      </c>
      <c r="I45" s="5">
        <v>1</v>
      </c>
      <c r="J45" s="5">
        <v>2</v>
      </c>
      <c r="K45" s="5">
        <v>3</v>
      </c>
      <c r="L45" s="5">
        <v>5</v>
      </c>
      <c r="M45" s="5">
        <v>12</v>
      </c>
      <c r="N45" s="5">
        <v>9</v>
      </c>
      <c r="O45" s="5">
        <v>19</v>
      </c>
      <c r="P45" s="5">
        <v>17</v>
      </c>
      <c r="Q45" s="5">
        <v>19</v>
      </c>
      <c r="R45" s="5">
        <v>20</v>
      </c>
      <c r="S45" s="5">
        <v>18</v>
      </c>
      <c r="T45" s="5">
        <v>20</v>
      </c>
      <c r="U45" s="5">
        <v>18</v>
      </c>
      <c r="V45" s="5">
        <v>18</v>
      </c>
      <c r="W45" s="5">
        <v>7</v>
      </c>
      <c r="X45" s="5">
        <v>13</v>
      </c>
      <c r="Y45" s="5">
        <v>8</v>
      </c>
      <c r="Z45" s="5">
        <v>6</v>
      </c>
      <c r="AA45" s="5">
        <v>8</v>
      </c>
      <c r="AB45" s="5">
        <v>5</v>
      </c>
      <c r="AC45" s="5">
        <v>1</v>
      </c>
      <c r="AD45" s="5">
        <v>2</v>
      </c>
      <c r="AE45" s="5">
        <v>3</v>
      </c>
      <c r="AF45" s="5">
        <v>0</v>
      </c>
      <c r="AG45" s="5">
        <v>2</v>
      </c>
      <c r="AH45" s="5">
        <v>4</v>
      </c>
      <c r="AI45" s="5">
        <v>1</v>
      </c>
      <c r="AJ45" s="5">
        <v>1</v>
      </c>
      <c r="AK45" s="5">
        <v>2</v>
      </c>
      <c r="AL45" s="5">
        <v>0</v>
      </c>
      <c r="AM45" s="5">
        <v>0</v>
      </c>
      <c r="AN45" s="5">
        <v>0</v>
      </c>
      <c r="AO45" s="5">
        <v>1</v>
      </c>
      <c r="AP45" s="5">
        <v>2</v>
      </c>
      <c r="AQ45" s="5">
        <v>0</v>
      </c>
      <c r="AR45" s="5">
        <v>0</v>
      </c>
      <c r="AS45" s="5">
        <v>1</v>
      </c>
      <c r="AT45" s="5">
        <v>0</v>
      </c>
      <c r="AU45" s="5">
        <v>0</v>
      </c>
      <c r="AV45" s="5">
        <v>2</v>
      </c>
      <c r="AW45" s="5">
        <v>0</v>
      </c>
      <c r="AX45" s="5">
        <v>0</v>
      </c>
      <c r="AY45" s="5">
        <v>1</v>
      </c>
      <c r="AZ45" s="37">
        <v>3821</v>
      </c>
      <c r="BA45" s="7">
        <v>4044</v>
      </c>
      <c r="BB45" s="7">
        <v>1412.6</v>
      </c>
    </row>
    <row r="46" spans="2:54" x14ac:dyDescent="0.15">
      <c r="B46" s="257" t="s">
        <v>29</v>
      </c>
      <c r="C46" s="210"/>
      <c r="D46" s="5">
        <v>66</v>
      </c>
      <c r="E46" s="5">
        <v>0</v>
      </c>
      <c r="F46" s="5">
        <v>0</v>
      </c>
      <c r="G46" s="5">
        <v>0</v>
      </c>
      <c r="H46" s="5">
        <v>0</v>
      </c>
      <c r="I46" s="5">
        <v>1</v>
      </c>
      <c r="J46" s="5">
        <v>1</v>
      </c>
      <c r="K46" s="5">
        <v>1</v>
      </c>
      <c r="L46" s="5">
        <v>3</v>
      </c>
      <c r="M46" s="5">
        <v>4</v>
      </c>
      <c r="N46" s="5">
        <v>5</v>
      </c>
      <c r="O46" s="5">
        <v>5</v>
      </c>
      <c r="P46" s="5">
        <v>3</v>
      </c>
      <c r="Q46" s="5">
        <v>1</v>
      </c>
      <c r="R46" s="5">
        <v>7</v>
      </c>
      <c r="S46" s="5">
        <v>7</v>
      </c>
      <c r="T46" s="5">
        <v>5</v>
      </c>
      <c r="U46" s="5">
        <v>4</v>
      </c>
      <c r="V46" s="5">
        <v>3</v>
      </c>
      <c r="W46" s="5">
        <v>4</v>
      </c>
      <c r="X46" s="5">
        <v>1</v>
      </c>
      <c r="Y46" s="5">
        <v>2</v>
      </c>
      <c r="Z46" s="5">
        <v>2</v>
      </c>
      <c r="AA46" s="5">
        <v>2</v>
      </c>
      <c r="AB46" s="5">
        <v>1</v>
      </c>
      <c r="AC46" s="5">
        <v>1</v>
      </c>
      <c r="AD46" s="5">
        <v>0</v>
      </c>
      <c r="AE46" s="5">
        <v>0</v>
      </c>
      <c r="AF46" s="5">
        <v>1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1</v>
      </c>
      <c r="AO46" s="5">
        <v>0</v>
      </c>
      <c r="AP46" s="5">
        <v>0</v>
      </c>
      <c r="AQ46" s="5">
        <v>1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37">
        <v>3668</v>
      </c>
      <c r="BA46" s="7">
        <v>3768.7</v>
      </c>
      <c r="BB46" s="7">
        <v>1239.7</v>
      </c>
    </row>
    <row r="47" spans="2:54" x14ac:dyDescent="0.15">
      <c r="B47" s="257" t="s">
        <v>30</v>
      </c>
      <c r="C47" s="210"/>
      <c r="D47" s="5">
        <v>76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2</v>
      </c>
      <c r="K47" s="5">
        <v>1</v>
      </c>
      <c r="L47" s="5">
        <v>4</v>
      </c>
      <c r="M47" s="5">
        <v>3</v>
      </c>
      <c r="N47" s="5">
        <v>3</v>
      </c>
      <c r="O47" s="5">
        <v>4</v>
      </c>
      <c r="P47" s="5">
        <v>8</v>
      </c>
      <c r="Q47" s="5">
        <v>5</v>
      </c>
      <c r="R47" s="5">
        <v>4</v>
      </c>
      <c r="S47" s="5">
        <v>5</v>
      </c>
      <c r="T47" s="5">
        <v>3</v>
      </c>
      <c r="U47" s="5">
        <v>3</v>
      </c>
      <c r="V47" s="5">
        <v>5</v>
      </c>
      <c r="W47" s="5">
        <v>2</v>
      </c>
      <c r="X47" s="5">
        <v>5</v>
      </c>
      <c r="Y47" s="5">
        <v>4</v>
      </c>
      <c r="Z47" s="5">
        <v>1</v>
      </c>
      <c r="AA47" s="5">
        <v>0</v>
      </c>
      <c r="AB47" s="5">
        <v>4</v>
      </c>
      <c r="AC47" s="5">
        <v>2</v>
      </c>
      <c r="AD47" s="5">
        <v>1</v>
      </c>
      <c r="AE47" s="5">
        <v>1</v>
      </c>
      <c r="AF47" s="5">
        <v>1</v>
      </c>
      <c r="AG47" s="5">
        <v>1</v>
      </c>
      <c r="AH47" s="5">
        <v>0</v>
      </c>
      <c r="AI47" s="5">
        <v>0</v>
      </c>
      <c r="AJ47" s="5">
        <v>0</v>
      </c>
      <c r="AK47" s="5">
        <v>2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2</v>
      </c>
      <c r="AZ47" s="37">
        <v>3756</v>
      </c>
      <c r="BA47" s="7">
        <v>4288.2</v>
      </c>
      <c r="BB47" s="7">
        <v>2745</v>
      </c>
    </row>
    <row r="48" spans="2:54" x14ac:dyDescent="0.15">
      <c r="B48" s="257" t="s">
        <v>31</v>
      </c>
      <c r="C48" s="210"/>
      <c r="D48" s="5">
        <v>60</v>
      </c>
      <c r="E48" s="5">
        <v>0</v>
      </c>
      <c r="F48" s="5">
        <v>0</v>
      </c>
      <c r="G48" s="5">
        <v>0</v>
      </c>
      <c r="H48" s="5">
        <v>0</v>
      </c>
      <c r="I48" s="5">
        <v>1</v>
      </c>
      <c r="J48" s="5">
        <v>0</v>
      </c>
      <c r="K48" s="5">
        <v>2</v>
      </c>
      <c r="L48" s="5">
        <v>1</v>
      </c>
      <c r="M48" s="5">
        <v>1</v>
      </c>
      <c r="N48" s="5">
        <v>7</v>
      </c>
      <c r="O48" s="5">
        <v>3</v>
      </c>
      <c r="P48" s="5">
        <v>6</v>
      </c>
      <c r="Q48" s="5">
        <v>3</v>
      </c>
      <c r="R48" s="5">
        <v>7</v>
      </c>
      <c r="S48" s="5">
        <v>4</v>
      </c>
      <c r="T48" s="5">
        <v>3</v>
      </c>
      <c r="U48" s="5">
        <v>2</v>
      </c>
      <c r="V48" s="5">
        <v>3</v>
      </c>
      <c r="W48" s="5">
        <v>3</v>
      </c>
      <c r="X48" s="5">
        <v>2</v>
      </c>
      <c r="Y48" s="5">
        <v>3</v>
      </c>
      <c r="Z48" s="5">
        <v>2</v>
      </c>
      <c r="AA48" s="5">
        <v>2</v>
      </c>
      <c r="AB48" s="5">
        <v>1</v>
      </c>
      <c r="AC48" s="5">
        <v>1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1</v>
      </c>
      <c r="AM48" s="5">
        <v>0</v>
      </c>
      <c r="AN48" s="5">
        <v>0</v>
      </c>
      <c r="AO48" s="5">
        <v>0</v>
      </c>
      <c r="AP48" s="5">
        <v>1</v>
      </c>
      <c r="AQ48" s="5">
        <v>0</v>
      </c>
      <c r="AR48" s="5">
        <v>0</v>
      </c>
      <c r="AS48" s="5">
        <v>1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37">
        <v>3592</v>
      </c>
      <c r="BA48" s="7">
        <v>3884.7</v>
      </c>
      <c r="BB48" s="7">
        <v>1355.2</v>
      </c>
    </row>
    <row r="49" spans="2:54" x14ac:dyDescent="0.15">
      <c r="B49" s="257" t="s">
        <v>32</v>
      </c>
      <c r="C49" s="210"/>
      <c r="D49" s="5">
        <v>191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3</v>
      </c>
      <c r="K49" s="5">
        <v>4</v>
      </c>
      <c r="L49" s="5">
        <v>7</v>
      </c>
      <c r="M49" s="5">
        <v>8</v>
      </c>
      <c r="N49" s="5">
        <v>8</v>
      </c>
      <c r="O49" s="5">
        <v>18</v>
      </c>
      <c r="P49" s="5">
        <v>7</v>
      </c>
      <c r="Q49" s="5">
        <v>13</v>
      </c>
      <c r="R49" s="5">
        <v>10</v>
      </c>
      <c r="S49" s="5">
        <v>18</v>
      </c>
      <c r="T49" s="5">
        <v>8</v>
      </c>
      <c r="U49" s="5">
        <v>8</v>
      </c>
      <c r="V49" s="5">
        <v>8</v>
      </c>
      <c r="W49" s="5">
        <v>17</v>
      </c>
      <c r="X49" s="5">
        <v>7</v>
      </c>
      <c r="Y49" s="5">
        <v>3</v>
      </c>
      <c r="Z49" s="5">
        <v>4</v>
      </c>
      <c r="AA49" s="5">
        <v>3</v>
      </c>
      <c r="AB49" s="5">
        <v>4</v>
      </c>
      <c r="AC49" s="5">
        <v>2</v>
      </c>
      <c r="AD49" s="5">
        <v>0</v>
      </c>
      <c r="AE49" s="5">
        <v>4</v>
      </c>
      <c r="AF49" s="5">
        <v>2</v>
      </c>
      <c r="AG49" s="5">
        <v>0</v>
      </c>
      <c r="AH49" s="5">
        <v>4</v>
      </c>
      <c r="AI49" s="5">
        <v>2</v>
      </c>
      <c r="AJ49" s="5">
        <v>3</v>
      </c>
      <c r="AK49" s="5">
        <v>2</v>
      </c>
      <c r="AL49" s="5">
        <v>2</v>
      </c>
      <c r="AM49" s="5">
        <v>1</v>
      </c>
      <c r="AN49" s="5">
        <v>1</v>
      </c>
      <c r="AO49" s="5">
        <v>0</v>
      </c>
      <c r="AP49" s="5">
        <v>0</v>
      </c>
      <c r="AQ49" s="5">
        <v>1</v>
      </c>
      <c r="AR49" s="5">
        <v>1</v>
      </c>
      <c r="AS49" s="5">
        <v>0</v>
      </c>
      <c r="AT49" s="5">
        <v>1</v>
      </c>
      <c r="AU49" s="5">
        <v>0</v>
      </c>
      <c r="AV49" s="5">
        <v>0</v>
      </c>
      <c r="AW49" s="5">
        <v>0</v>
      </c>
      <c r="AX49" s="5">
        <v>1</v>
      </c>
      <c r="AY49" s="5">
        <v>6</v>
      </c>
      <c r="AZ49" s="37">
        <v>3792</v>
      </c>
      <c r="BA49" s="7">
        <v>4406.3</v>
      </c>
      <c r="BB49" s="7">
        <v>2219.6999999999998</v>
      </c>
    </row>
    <row r="50" spans="2:54" x14ac:dyDescent="0.15">
      <c r="B50" s="257" t="s">
        <v>33</v>
      </c>
      <c r="C50" s="210"/>
      <c r="D50" s="5">
        <v>143</v>
      </c>
      <c r="E50" s="5">
        <v>0</v>
      </c>
      <c r="F50" s="5">
        <v>0</v>
      </c>
      <c r="G50" s="5">
        <v>0</v>
      </c>
      <c r="H50" s="5">
        <v>0</v>
      </c>
      <c r="I50" s="5">
        <v>2</v>
      </c>
      <c r="J50" s="5">
        <v>3</v>
      </c>
      <c r="K50" s="5">
        <v>4</v>
      </c>
      <c r="L50" s="5">
        <v>6</v>
      </c>
      <c r="M50" s="5">
        <v>10</v>
      </c>
      <c r="N50" s="5">
        <v>10</v>
      </c>
      <c r="O50" s="5">
        <v>10</v>
      </c>
      <c r="P50" s="5">
        <v>6</v>
      </c>
      <c r="Q50" s="5">
        <v>7</v>
      </c>
      <c r="R50" s="5">
        <v>17</v>
      </c>
      <c r="S50" s="5">
        <v>11</v>
      </c>
      <c r="T50" s="5">
        <v>9</v>
      </c>
      <c r="U50" s="5">
        <v>12</v>
      </c>
      <c r="V50" s="5">
        <v>8</v>
      </c>
      <c r="W50" s="5">
        <v>9</v>
      </c>
      <c r="X50" s="5">
        <v>2</v>
      </c>
      <c r="Y50" s="5">
        <v>0</v>
      </c>
      <c r="Z50" s="5">
        <v>3</v>
      </c>
      <c r="AA50" s="5">
        <v>3</v>
      </c>
      <c r="AB50" s="5">
        <v>1</v>
      </c>
      <c r="AC50" s="5">
        <v>1</v>
      </c>
      <c r="AD50" s="5">
        <v>0</v>
      </c>
      <c r="AE50" s="5">
        <v>0</v>
      </c>
      <c r="AF50" s="5">
        <v>3</v>
      </c>
      <c r="AG50" s="5">
        <v>1</v>
      </c>
      <c r="AH50" s="5">
        <v>1</v>
      </c>
      <c r="AI50" s="5">
        <v>1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1</v>
      </c>
      <c r="AR50" s="5">
        <v>0</v>
      </c>
      <c r="AS50" s="5">
        <v>1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1</v>
      </c>
      <c r="AZ50" s="37">
        <v>3541</v>
      </c>
      <c r="BA50" s="7">
        <v>3835.9</v>
      </c>
      <c r="BB50" s="7">
        <v>2355</v>
      </c>
    </row>
    <row r="51" spans="2:54" x14ac:dyDescent="0.15">
      <c r="B51" s="257" t="s">
        <v>34</v>
      </c>
      <c r="C51" s="210"/>
      <c r="D51" s="5">
        <v>46</v>
      </c>
      <c r="E51" s="5">
        <v>0</v>
      </c>
      <c r="F51" s="5">
        <v>0</v>
      </c>
      <c r="G51" s="5">
        <v>0</v>
      </c>
      <c r="H51" s="5">
        <v>0</v>
      </c>
      <c r="I51" s="5">
        <v>2</v>
      </c>
      <c r="J51" s="5">
        <v>1</v>
      </c>
      <c r="K51" s="5">
        <v>2</v>
      </c>
      <c r="L51" s="5">
        <v>0</v>
      </c>
      <c r="M51" s="5">
        <v>2</v>
      </c>
      <c r="N51" s="5">
        <v>0</v>
      </c>
      <c r="O51" s="5">
        <v>2</v>
      </c>
      <c r="P51" s="5">
        <v>1</v>
      </c>
      <c r="Q51" s="5">
        <v>6</v>
      </c>
      <c r="R51" s="5">
        <v>4</v>
      </c>
      <c r="S51" s="5">
        <v>3</v>
      </c>
      <c r="T51" s="5">
        <v>1</v>
      </c>
      <c r="U51" s="5">
        <v>3</v>
      </c>
      <c r="V51" s="5">
        <v>3</v>
      </c>
      <c r="W51" s="5">
        <v>0</v>
      </c>
      <c r="X51" s="5">
        <v>1</v>
      </c>
      <c r="Y51" s="5">
        <v>0</v>
      </c>
      <c r="Z51" s="5">
        <v>3</v>
      </c>
      <c r="AA51" s="5">
        <v>1</v>
      </c>
      <c r="AB51" s="5">
        <v>1</v>
      </c>
      <c r="AC51" s="5">
        <v>1</v>
      </c>
      <c r="AD51" s="5">
        <v>0</v>
      </c>
      <c r="AE51" s="5">
        <v>2</v>
      </c>
      <c r="AF51" s="5">
        <v>0</v>
      </c>
      <c r="AG51" s="5">
        <v>0</v>
      </c>
      <c r="AH51" s="5">
        <v>1</v>
      </c>
      <c r="AI51" s="5">
        <v>0</v>
      </c>
      <c r="AJ51" s="5">
        <v>0</v>
      </c>
      <c r="AK51" s="5">
        <v>1</v>
      </c>
      <c r="AL51" s="5">
        <v>0</v>
      </c>
      <c r="AM51" s="5">
        <v>2</v>
      </c>
      <c r="AN51" s="5">
        <v>0</v>
      </c>
      <c r="AO51" s="5">
        <v>0</v>
      </c>
      <c r="AP51" s="5">
        <v>0</v>
      </c>
      <c r="AQ51" s="5">
        <v>1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2</v>
      </c>
      <c r="AY51" s="5">
        <v>0</v>
      </c>
      <c r="AZ51" s="37">
        <v>3803.5</v>
      </c>
      <c r="BA51" s="7">
        <v>4433.7</v>
      </c>
      <c r="BB51" s="7">
        <v>1988.1</v>
      </c>
    </row>
    <row r="52" spans="2:54" x14ac:dyDescent="0.15">
      <c r="B52" s="257" t="s">
        <v>35</v>
      </c>
      <c r="C52" s="210"/>
      <c r="D52" s="5">
        <v>39</v>
      </c>
      <c r="E52" s="5">
        <v>0</v>
      </c>
      <c r="F52" s="5">
        <v>0</v>
      </c>
      <c r="G52" s="5">
        <v>0</v>
      </c>
      <c r="H52" s="5">
        <v>1</v>
      </c>
      <c r="I52" s="5">
        <v>0</v>
      </c>
      <c r="J52" s="5">
        <v>1</v>
      </c>
      <c r="K52" s="5">
        <v>3</v>
      </c>
      <c r="L52" s="5">
        <v>2</v>
      </c>
      <c r="M52" s="5">
        <v>2</v>
      </c>
      <c r="N52" s="5">
        <v>1</v>
      </c>
      <c r="O52" s="5">
        <v>3</v>
      </c>
      <c r="P52" s="5">
        <v>3</v>
      </c>
      <c r="Q52" s="5">
        <v>3</v>
      </c>
      <c r="R52" s="5">
        <v>7</v>
      </c>
      <c r="S52" s="5">
        <v>2</v>
      </c>
      <c r="T52" s="5">
        <v>2</v>
      </c>
      <c r="U52" s="5">
        <v>0</v>
      </c>
      <c r="V52" s="5">
        <v>1</v>
      </c>
      <c r="W52" s="5">
        <v>0</v>
      </c>
      <c r="X52" s="5">
        <v>2</v>
      </c>
      <c r="Y52" s="5">
        <v>0</v>
      </c>
      <c r="Z52" s="5">
        <v>0</v>
      </c>
      <c r="AA52" s="5">
        <v>1</v>
      </c>
      <c r="AB52" s="5">
        <v>2</v>
      </c>
      <c r="AC52" s="5">
        <v>1</v>
      </c>
      <c r="AD52" s="5">
        <v>0</v>
      </c>
      <c r="AE52" s="5">
        <v>0</v>
      </c>
      <c r="AF52" s="5">
        <v>1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1</v>
      </c>
      <c r="AZ52" s="37">
        <v>3410</v>
      </c>
      <c r="BA52" s="7">
        <v>3738.7</v>
      </c>
      <c r="BB52" s="7">
        <v>2063.3000000000002</v>
      </c>
    </row>
    <row r="53" spans="2:54" x14ac:dyDescent="0.15">
      <c r="B53" s="257" t="s">
        <v>36</v>
      </c>
      <c r="C53" s="210"/>
      <c r="D53" s="5">
        <v>6</v>
      </c>
      <c r="E53" s="5">
        <v>0</v>
      </c>
      <c r="F53" s="5">
        <v>0</v>
      </c>
      <c r="G53" s="5">
        <v>0</v>
      </c>
      <c r="H53" s="5">
        <v>0</v>
      </c>
      <c r="I53" s="5">
        <v>1</v>
      </c>
      <c r="J53" s="5">
        <v>0</v>
      </c>
      <c r="K53" s="5">
        <v>0</v>
      </c>
      <c r="L53" s="5">
        <v>2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5">
        <v>0</v>
      </c>
      <c r="V53" s="5">
        <v>2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37">
        <v>3098</v>
      </c>
      <c r="BA53" s="7">
        <v>3108.3</v>
      </c>
      <c r="BB53" s="7">
        <v>1110.5999999999999</v>
      </c>
    </row>
    <row r="54" spans="2:54" x14ac:dyDescent="0.15">
      <c r="B54" s="257" t="s">
        <v>37</v>
      </c>
      <c r="C54" s="210"/>
      <c r="D54" s="5">
        <v>3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1</v>
      </c>
      <c r="R54" s="5">
        <v>0</v>
      </c>
      <c r="S54" s="5">
        <v>0</v>
      </c>
      <c r="T54" s="5">
        <v>0</v>
      </c>
      <c r="U54" s="5">
        <v>0</v>
      </c>
      <c r="V54" s="5">
        <v>1</v>
      </c>
      <c r="W54" s="5">
        <v>0</v>
      </c>
      <c r="X54" s="5">
        <v>0</v>
      </c>
      <c r="Y54" s="5">
        <v>1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37">
        <v>4373</v>
      </c>
      <c r="BA54" s="7">
        <v>4210.7</v>
      </c>
      <c r="BB54" s="7">
        <v>611.4</v>
      </c>
    </row>
    <row r="55" spans="2:54" x14ac:dyDescent="0.15">
      <c r="B55" s="257" t="s">
        <v>38</v>
      </c>
      <c r="C55" s="210"/>
      <c r="D55" s="5">
        <v>76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1</v>
      </c>
      <c r="L55" s="5">
        <v>1</v>
      </c>
      <c r="M55" s="5">
        <v>7</v>
      </c>
      <c r="N55" s="5">
        <v>6</v>
      </c>
      <c r="O55" s="5">
        <v>6</v>
      </c>
      <c r="P55" s="5">
        <v>3</v>
      </c>
      <c r="Q55" s="5">
        <v>7</v>
      </c>
      <c r="R55" s="5">
        <v>4</v>
      </c>
      <c r="S55" s="5">
        <v>9</v>
      </c>
      <c r="T55" s="5">
        <v>6</v>
      </c>
      <c r="U55" s="5">
        <v>4</v>
      </c>
      <c r="V55" s="5">
        <v>3</v>
      </c>
      <c r="W55" s="5">
        <v>2</v>
      </c>
      <c r="X55" s="5">
        <v>4</v>
      </c>
      <c r="Y55" s="5">
        <v>0</v>
      </c>
      <c r="Z55" s="5">
        <v>2</v>
      </c>
      <c r="AA55" s="5">
        <v>1</v>
      </c>
      <c r="AB55" s="5">
        <v>0</v>
      </c>
      <c r="AC55" s="5">
        <v>2</v>
      </c>
      <c r="AD55" s="5">
        <v>0</v>
      </c>
      <c r="AE55" s="5">
        <v>1</v>
      </c>
      <c r="AF55" s="5">
        <v>3</v>
      </c>
      <c r="AG55" s="5">
        <v>0</v>
      </c>
      <c r="AH55" s="5">
        <v>0</v>
      </c>
      <c r="AI55" s="5">
        <v>0</v>
      </c>
      <c r="AJ55" s="5">
        <v>1</v>
      </c>
      <c r="AK55" s="5">
        <v>1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1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1</v>
      </c>
      <c r="AZ55" s="37">
        <v>3656.5</v>
      </c>
      <c r="BA55" s="7">
        <v>3963.7</v>
      </c>
      <c r="BB55" s="7">
        <v>1453.7</v>
      </c>
    </row>
    <row r="56" spans="2:54" x14ac:dyDescent="0.15">
      <c r="B56" s="257" t="s">
        <v>39</v>
      </c>
      <c r="C56" s="210"/>
      <c r="D56" s="5">
        <v>60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2</v>
      </c>
      <c r="L56" s="5">
        <v>1</v>
      </c>
      <c r="M56" s="5">
        <v>4</v>
      </c>
      <c r="N56" s="5">
        <v>1</v>
      </c>
      <c r="O56" s="5">
        <v>7</v>
      </c>
      <c r="P56" s="5">
        <v>9</v>
      </c>
      <c r="Q56" s="5">
        <v>3</v>
      </c>
      <c r="R56" s="5">
        <v>4</v>
      </c>
      <c r="S56" s="5">
        <v>1</v>
      </c>
      <c r="T56" s="5">
        <v>4</v>
      </c>
      <c r="U56" s="5">
        <v>4</v>
      </c>
      <c r="V56" s="5">
        <v>3</v>
      </c>
      <c r="W56" s="5">
        <v>1</v>
      </c>
      <c r="X56" s="5">
        <v>3</v>
      </c>
      <c r="Y56" s="5">
        <v>2</v>
      </c>
      <c r="Z56" s="5">
        <v>1</v>
      </c>
      <c r="AA56" s="5">
        <v>2</v>
      </c>
      <c r="AB56" s="5">
        <v>2</v>
      </c>
      <c r="AC56" s="5">
        <v>1</v>
      </c>
      <c r="AD56" s="5">
        <v>1</v>
      </c>
      <c r="AE56" s="5">
        <v>1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1</v>
      </c>
      <c r="AM56" s="5">
        <v>1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1</v>
      </c>
      <c r="AZ56" s="37">
        <v>3516</v>
      </c>
      <c r="BA56" s="7">
        <v>3959.1</v>
      </c>
      <c r="BB56" s="7">
        <v>1437.8</v>
      </c>
    </row>
    <row r="57" spans="2:54" x14ac:dyDescent="0.15">
      <c r="B57" s="257" t="s">
        <v>40</v>
      </c>
      <c r="C57" s="210"/>
      <c r="D57" s="5">
        <v>25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2</v>
      </c>
      <c r="M57" s="5">
        <v>0</v>
      </c>
      <c r="N57" s="5">
        <v>3</v>
      </c>
      <c r="O57" s="5">
        <v>2</v>
      </c>
      <c r="P57" s="5">
        <v>2</v>
      </c>
      <c r="Q57" s="5">
        <v>4</v>
      </c>
      <c r="R57" s="5">
        <v>2</v>
      </c>
      <c r="S57" s="5">
        <v>2</v>
      </c>
      <c r="T57" s="5">
        <v>2</v>
      </c>
      <c r="U57" s="5">
        <v>1</v>
      </c>
      <c r="V57" s="5">
        <v>0</v>
      </c>
      <c r="W57" s="5">
        <v>3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1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1</v>
      </c>
      <c r="AZ57" s="37">
        <v>3345</v>
      </c>
      <c r="BA57" s="7">
        <v>3718</v>
      </c>
      <c r="BB57" s="7">
        <v>1494.8</v>
      </c>
    </row>
    <row r="58" spans="2:54" x14ac:dyDescent="0.15">
      <c r="B58" s="257" t="s">
        <v>41</v>
      </c>
      <c r="C58" s="210"/>
      <c r="D58" s="5">
        <v>17</v>
      </c>
      <c r="E58" s="5">
        <v>0</v>
      </c>
      <c r="F58" s="5">
        <v>0</v>
      </c>
      <c r="G58" s="5">
        <v>0</v>
      </c>
      <c r="H58" s="5">
        <v>0</v>
      </c>
      <c r="I58" s="5">
        <v>1</v>
      </c>
      <c r="J58" s="5">
        <v>0</v>
      </c>
      <c r="K58" s="5">
        <v>2</v>
      </c>
      <c r="L58" s="5">
        <v>1</v>
      </c>
      <c r="M58" s="5">
        <v>2</v>
      </c>
      <c r="N58" s="5">
        <v>2</v>
      </c>
      <c r="O58" s="5">
        <v>1</v>
      </c>
      <c r="P58" s="5">
        <v>2</v>
      </c>
      <c r="Q58" s="5">
        <v>3</v>
      </c>
      <c r="R58" s="5">
        <v>0</v>
      </c>
      <c r="S58" s="5">
        <v>1</v>
      </c>
      <c r="T58" s="5">
        <v>0</v>
      </c>
      <c r="U58" s="5">
        <v>1</v>
      </c>
      <c r="V58" s="5">
        <v>0</v>
      </c>
      <c r="W58" s="5">
        <v>1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37">
        <v>2915</v>
      </c>
      <c r="BA58" s="7">
        <v>2932.8</v>
      </c>
      <c r="BB58" s="7">
        <v>709.7</v>
      </c>
    </row>
    <row r="59" spans="2:54" x14ac:dyDescent="0.15">
      <c r="B59" s="257" t="s">
        <v>42</v>
      </c>
      <c r="C59" s="210"/>
      <c r="D59" s="5">
        <v>27</v>
      </c>
      <c r="E59" s="5">
        <v>0</v>
      </c>
      <c r="F59" s="5">
        <v>0</v>
      </c>
      <c r="G59" s="5">
        <v>0</v>
      </c>
      <c r="H59" s="5">
        <v>1</v>
      </c>
      <c r="I59" s="5">
        <v>0</v>
      </c>
      <c r="J59" s="5">
        <v>1</v>
      </c>
      <c r="K59" s="5">
        <v>2</v>
      </c>
      <c r="L59" s="5">
        <v>0</v>
      </c>
      <c r="M59" s="5">
        <v>3</v>
      </c>
      <c r="N59" s="5">
        <v>1</v>
      </c>
      <c r="O59" s="5">
        <v>4</v>
      </c>
      <c r="P59" s="5">
        <v>4</v>
      </c>
      <c r="Q59" s="5">
        <v>2</v>
      </c>
      <c r="R59" s="5">
        <v>3</v>
      </c>
      <c r="S59" s="5">
        <v>4</v>
      </c>
      <c r="T59" s="5">
        <v>1</v>
      </c>
      <c r="U59" s="5">
        <v>1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37">
        <v>3045</v>
      </c>
      <c r="BA59" s="7">
        <v>3013.9</v>
      </c>
      <c r="BB59" s="7">
        <v>651.20000000000005</v>
      </c>
    </row>
    <row r="60" spans="2:54" x14ac:dyDescent="0.15">
      <c r="B60" s="257" t="s">
        <v>43</v>
      </c>
      <c r="C60" s="210"/>
      <c r="D60" s="5">
        <v>43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1</v>
      </c>
      <c r="K60" s="5">
        <v>5</v>
      </c>
      <c r="L60" s="5">
        <v>0</v>
      </c>
      <c r="M60" s="5">
        <v>5</v>
      </c>
      <c r="N60" s="5">
        <v>2</v>
      </c>
      <c r="O60" s="5">
        <v>4</v>
      </c>
      <c r="P60" s="5">
        <v>5</v>
      </c>
      <c r="Q60" s="5">
        <v>1</v>
      </c>
      <c r="R60" s="5">
        <v>4</v>
      </c>
      <c r="S60" s="5">
        <v>2</v>
      </c>
      <c r="T60" s="5">
        <v>1</v>
      </c>
      <c r="U60" s="5">
        <v>4</v>
      </c>
      <c r="V60" s="5">
        <v>3</v>
      </c>
      <c r="W60" s="5">
        <v>0</v>
      </c>
      <c r="X60" s="5">
        <v>1</v>
      </c>
      <c r="Y60" s="5">
        <v>1</v>
      </c>
      <c r="Z60" s="5">
        <v>1</v>
      </c>
      <c r="AA60" s="5">
        <v>0</v>
      </c>
      <c r="AB60" s="5">
        <v>0</v>
      </c>
      <c r="AC60" s="5">
        <v>1</v>
      </c>
      <c r="AD60" s="5">
        <v>2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37">
        <v>3193</v>
      </c>
      <c r="BA60" s="7">
        <v>3425.6</v>
      </c>
      <c r="BB60" s="7">
        <v>1041.8</v>
      </c>
    </row>
    <row r="61" spans="2:54" x14ac:dyDescent="0.15">
      <c r="B61" s="257" t="s">
        <v>44</v>
      </c>
      <c r="C61" s="210"/>
      <c r="D61" s="5">
        <v>23</v>
      </c>
      <c r="E61" s="5">
        <v>0</v>
      </c>
      <c r="F61" s="5">
        <v>0</v>
      </c>
      <c r="G61" s="5">
        <v>0</v>
      </c>
      <c r="H61" s="5">
        <v>0</v>
      </c>
      <c r="I61" s="5">
        <v>1</v>
      </c>
      <c r="J61" s="5">
        <v>0</v>
      </c>
      <c r="K61" s="5">
        <v>1</v>
      </c>
      <c r="L61" s="5">
        <v>3</v>
      </c>
      <c r="M61" s="5">
        <v>3</v>
      </c>
      <c r="N61" s="5">
        <v>1</v>
      </c>
      <c r="O61" s="5">
        <v>1</v>
      </c>
      <c r="P61" s="5">
        <v>0</v>
      </c>
      <c r="Q61" s="5">
        <v>2</v>
      </c>
      <c r="R61" s="5">
        <v>2</v>
      </c>
      <c r="S61" s="5">
        <v>1</v>
      </c>
      <c r="T61" s="5">
        <v>1</v>
      </c>
      <c r="U61" s="5">
        <v>1</v>
      </c>
      <c r="V61" s="5">
        <v>1</v>
      </c>
      <c r="W61" s="5">
        <v>0</v>
      </c>
      <c r="X61" s="5">
        <v>1</v>
      </c>
      <c r="Y61" s="5">
        <v>2</v>
      </c>
      <c r="Z61" s="5">
        <v>1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1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37">
        <v>3379</v>
      </c>
      <c r="BA61" s="7">
        <v>3554.1</v>
      </c>
      <c r="BB61" s="7">
        <v>1423.8</v>
      </c>
    </row>
    <row r="62" spans="2:54" x14ac:dyDescent="0.15">
      <c r="B62" s="257" t="s">
        <v>45</v>
      </c>
      <c r="C62" s="210"/>
      <c r="D62" s="5">
        <v>232</v>
      </c>
      <c r="E62" s="5">
        <v>0</v>
      </c>
      <c r="F62" s="5">
        <v>0</v>
      </c>
      <c r="G62" s="5">
        <v>0</v>
      </c>
      <c r="H62" s="5">
        <v>2</v>
      </c>
      <c r="I62" s="5">
        <v>1</v>
      </c>
      <c r="J62" s="5">
        <v>2</v>
      </c>
      <c r="K62" s="5">
        <v>7</v>
      </c>
      <c r="L62" s="5">
        <v>7</v>
      </c>
      <c r="M62" s="5">
        <v>11</v>
      </c>
      <c r="N62" s="5">
        <v>13</v>
      </c>
      <c r="O62" s="5">
        <v>18</v>
      </c>
      <c r="P62" s="5">
        <v>12</v>
      </c>
      <c r="Q62" s="5">
        <v>19</v>
      </c>
      <c r="R62" s="5">
        <v>28</v>
      </c>
      <c r="S62" s="5">
        <v>9</v>
      </c>
      <c r="T62" s="5">
        <v>19</v>
      </c>
      <c r="U62" s="5">
        <v>14</v>
      </c>
      <c r="V62" s="5">
        <v>14</v>
      </c>
      <c r="W62" s="5">
        <v>11</v>
      </c>
      <c r="X62" s="5">
        <v>7</v>
      </c>
      <c r="Y62" s="5">
        <v>2</v>
      </c>
      <c r="Z62" s="5">
        <v>6</v>
      </c>
      <c r="AA62" s="5">
        <v>5</v>
      </c>
      <c r="AB62" s="5">
        <v>6</v>
      </c>
      <c r="AC62" s="5">
        <v>2</v>
      </c>
      <c r="AD62" s="5">
        <v>2</v>
      </c>
      <c r="AE62" s="5">
        <v>3</v>
      </c>
      <c r="AF62" s="5">
        <v>3</v>
      </c>
      <c r="AG62" s="5">
        <v>2</v>
      </c>
      <c r="AH62" s="5">
        <v>1</v>
      </c>
      <c r="AI62" s="5">
        <v>1</v>
      </c>
      <c r="AJ62" s="5">
        <v>0</v>
      </c>
      <c r="AK62" s="5">
        <v>0</v>
      </c>
      <c r="AL62" s="5">
        <v>0</v>
      </c>
      <c r="AM62" s="5">
        <v>1</v>
      </c>
      <c r="AN62" s="5">
        <v>0</v>
      </c>
      <c r="AO62" s="5">
        <v>0</v>
      </c>
      <c r="AP62" s="5">
        <v>1</v>
      </c>
      <c r="AQ62" s="5">
        <v>0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1</v>
      </c>
      <c r="AY62" s="5">
        <v>2</v>
      </c>
      <c r="AZ62" s="37">
        <v>3574</v>
      </c>
      <c r="BA62" s="7">
        <v>3847</v>
      </c>
      <c r="BB62" s="7">
        <v>1361.4</v>
      </c>
    </row>
    <row r="63" spans="2:54" x14ac:dyDescent="0.15">
      <c r="B63" s="257" t="s">
        <v>46</v>
      </c>
      <c r="C63" s="210"/>
      <c r="D63" s="5">
        <v>41</v>
      </c>
      <c r="E63" s="5">
        <v>0</v>
      </c>
      <c r="F63" s="5">
        <v>0</v>
      </c>
      <c r="G63" s="5">
        <v>0</v>
      </c>
      <c r="H63" s="5">
        <v>0</v>
      </c>
      <c r="I63" s="5">
        <v>1</v>
      </c>
      <c r="J63" s="5">
        <v>0</v>
      </c>
      <c r="K63" s="5">
        <v>3</v>
      </c>
      <c r="L63" s="5">
        <v>2</v>
      </c>
      <c r="M63" s="5">
        <v>3</v>
      </c>
      <c r="N63" s="5">
        <v>2</v>
      </c>
      <c r="O63" s="5">
        <v>1</v>
      </c>
      <c r="P63" s="5">
        <v>6</v>
      </c>
      <c r="Q63" s="5">
        <v>1</v>
      </c>
      <c r="R63" s="5">
        <v>7</v>
      </c>
      <c r="S63" s="5">
        <v>4</v>
      </c>
      <c r="T63" s="5">
        <v>3</v>
      </c>
      <c r="U63" s="5">
        <v>3</v>
      </c>
      <c r="V63" s="5">
        <v>2</v>
      </c>
      <c r="W63" s="5">
        <v>1</v>
      </c>
      <c r="X63" s="5">
        <v>0</v>
      </c>
      <c r="Y63" s="5">
        <v>1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1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37">
        <v>3403</v>
      </c>
      <c r="BA63" s="7">
        <v>3358.7</v>
      </c>
      <c r="BB63" s="7">
        <v>876.3</v>
      </c>
    </row>
    <row r="64" spans="2:54" x14ac:dyDescent="0.15">
      <c r="B64" s="257" t="s">
        <v>47</v>
      </c>
      <c r="C64" s="210"/>
      <c r="D64" s="5">
        <v>47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2</v>
      </c>
      <c r="K64" s="5">
        <v>1</v>
      </c>
      <c r="L64" s="5">
        <v>2</v>
      </c>
      <c r="M64" s="5">
        <v>1</v>
      </c>
      <c r="N64" s="5">
        <v>4</v>
      </c>
      <c r="O64" s="5">
        <v>5</v>
      </c>
      <c r="P64" s="5">
        <v>2</v>
      </c>
      <c r="Q64" s="5">
        <v>3</v>
      </c>
      <c r="R64" s="5">
        <v>5</v>
      </c>
      <c r="S64" s="5">
        <v>3</v>
      </c>
      <c r="T64" s="5">
        <v>3</v>
      </c>
      <c r="U64" s="5">
        <v>4</v>
      </c>
      <c r="V64" s="5">
        <v>2</v>
      </c>
      <c r="W64" s="5">
        <v>1</v>
      </c>
      <c r="X64" s="5">
        <v>1</v>
      </c>
      <c r="Y64" s="5">
        <v>2</v>
      </c>
      <c r="Z64" s="5">
        <v>2</v>
      </c>
      <c r="AA64" s="5">
        <v>0</v>
      </c>
      <c r="AB64" s="5">
        <v>2</v>
      </c>
      <c r="AC64" s="5">
        <v>1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1</v>
      </c>
      <c r="AV64" s="5">
        <v>0</v>
      </c>
      <c r="AW64" s="5">
        <v>0</v>
      </c>
      <c r="AX64" s="5">
        <v>0</v>
      </c>
      <c r="AY64" s="5">
        <v>0</v>
      </c>
      <c r="AZ64" s="37">
        <v>3515</v>
      </c>
      <c r="BA64" s="7">
        <v>3717.8</v>
      </c>
      <c r="BB64" s="7">
        <v>1261.4000000000001</v>
      </c>
    </row>
    <row r="65" spans="2:54" x14ac:dyDescent="0.15">
      <c r="B65" s="257" t="s">
        <v>48</v>
      </c>
      <c r="C65" s="210"/>
      <c r="D65" s="5">
        <v>112</v>
      </c>
      <c r="E65" s="5">
        <v>0</v>
      </c>
      <c r="F65" s="5">
        <v>0</v>
      </c>
      <c r="G65" s="5">
        <v>0</v>
      </c>
      <c r="H65" s="5">
        <v>0</v>
      </c>
      <c r="I65" s="5">
        <v>1</v>
      </c>
      <c r="J65" s="5">
        <v>2</v>
      </c>
      <c r="K65" s="5">
        <v>3</v>
      </c>
      <c r="L65" s="5">
        <v>6</v>
      </c>
      <c r="M65" s="5">
        <v>5</v>
      </c>
      <c r="N65" s="5">
        <v>8</v>
      </c>
      <c r="O65" s="5">
        <v>11</v>
      </c>
      <c r="P65" s="5">
        <v>12</v>
      </c>
      <c r="Q65" s="5">
        <v>8</v>
      </c>
      <c r="R65" s="5">
        <v>9</v>
      </c>
      <c r="S65" s="5">
        <v>8</v>
      </c>
      <c r="T65" s="5">
        <v>9</v>
      </c>
      <c r="U65" s="5">
        <v>9</v>
      </c>
      <c r="V65" s="5">
        <v>6</v>
      </c>
      <c r="W65" s="5">
        <v>7</v>
      </c>
      <c r="X65" s="5">
        <v>1</v>
      </c>
      <c r="Y65" s="5">
        <v>0</v>
      </c>
      <c r="Z65" s="5">
        <v>2</v>
      </c>
      <c r="AA65" s="5">
        <v>0</v>
      </c>
      <c r="AB65" s="5">
        <v>3</v>
      </c>
      <c r="AC65" s="5">
        <v>1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1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37">
        <v>3413.5</v>
      </c>
      <c r="BA65" s="7">
        <v>3477.2</v>
      </c>
      <c r="BB65" s="7">
        <v>945.7</v>
      </c>
    </row>
    <row r="66" spans="2:54" x14ac:dyDescent="0.15">
      <c r="B66" s="257" t="s">
        <v>49</v>
      </c>
      <c r="C66" s="210"/>
      <c r="D66" s="5">
        <v>37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3</v>
      </c>
      <c r="M66" s="5">
        <v>1</v>
      </c>
      <c r="N66" s="5">
        <v>3</v>
      </c>
      <c r="O66" s="5">
        <v>4</v>
      </c>
      <c r="P66" s="5">
        <v>7</v>
      </c>
      <c r="Q66" s="5">
        <v>3</v>
      </c>
      <c r="R66" s="5">
        <v>2</v>
      </c>
      <c r="S66" s="5">
        <v>2</v>
      </c>
      <c r="T66" s="5">
        <v>5</v>
      </c>
      <c r="U66" s="5">
        <v>0</v>
      </c>
      <c r="V66" s="5">
        <v>0</v>
      </c>
      <c r="W66" s="5">
        <v>0</v>
      </c>
      <c r="X66" s="5">
        <v>1</v>
      </c>
      <c r="Y66" s="5">
        <v>0</v>
      </c>
      <c r="Z66" s="5">
        <v>1</v>
      </c>
      <c r="AA66" s="5">
        <v>1</v>
      </c>
      <c r="AB66" s="5">
        <v>2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1</v>
      </c>
      <c r="AO66" s="5">
        <v>0</v>
      </c>
      <c r="AP66" s="5">
        <v>0</v>
      </c>
      <c r="AQ66" s="5">
        <v>0</v>
      </c>
      <c r="AR66" s="5">
        <v>0</v>
      </c>
      <c r="AS66" s="5">
        <v>1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37">
        <v>3200</v>
      </c>
      <c r="BA66" s="7">
        <v>3706.8</v>
      </c>
      <c r="BB66" s="7">
        <v>1391.2</v>
      </c>
    </row>
    <row r="67" spans="2:54" x14ac:dyDescent="0.15">
      <c r="B67" s="257" t="s">
        <v>50</v>
      </c>
      <c r="C67" s="210"/>
      <c r="D67" s="5">
        <v>32</v>
      </c>
      <c r="E67" s="5">
        <v>0</v>
      </c>
      <c r="F67" s="5">
        <v>0</v>
      </c>
      <c r="G67" s="5">
        <v>0</v>
      </c>
      <c r="H67" s="5">
        <v>1</v>
      </c>
      <c r="I67" s="5">
        <v>1</v>
      </c>
      <c r="J67" s="5">
        <v>4</v>
      </c>
      <c r="K67" s="5">
        <v>2</v>
      </c>
      <c r="L67" s="5">
        <v>4</v>
      </c>
      <c r="M67" s="5">
        <v>1</v>
      </c>
      <c r="N67" s="5">
        <v>1</v>
      </c>
      <c r="O67" s="5">
        <v>1</v>
      </c>
      <c r="P67" s="5">
        <v>3</v>
      </c>
      <c r="Q67" s="5">
        <v>4</v>
      </c>
      <c r="R67" s="5">
        <v>0</v>
      </c>
      <c r="S67" s="5">
        <v>1</v>
      </c>
      <c r="T67" s="5">
        <v>1</v>
      </c>
      <c r="U67" s="5">
        <v>1</v>
      </c>
      <c r="V67" s="5">
        <v>2</v>
      </c>
      <c r="W67" s="5">
        <v>2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1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1</v>
      </c>
      <c r="AJ67" s="5">
        <v>1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37">
        <v>3029</v>
      </c>
      <c r="BA67" s="7">
        <v>3231.5</v>
      </c>
      <c r="BB67" s="7">
        <v>1398</v>
      </c>
    </row>
    <row r="68" spans="2:54" x14ac:dyDescent="0.15">
      <c r="B68" s="257" t="s">
        <v>51</v>
      </c>
      <c r="C68" s="210"/>
      <c r="D68" s="9">
        <v>88</v>
      </c>
      <c r="E68" s="9">
        <v>0</v>
      </c>
      <c r="F68" s="9">
        <v>0</v>
      </c>
      <c r="G68" s="9">
        <v>0</v>
      </c>
      <c r="H68" s="9">
        <v>1</v>
      </c>
      <c r="I68" s="9">
        <v>5</v>
      </c>
      <c r="J68" s="9">
        <v>2</v>
      </c>
      <c r="K68" s="9">
        <v>4</v>
      </c>
      <c r="L68" s="9">
        <v>10</v>
      </c>
      <c r="M68" s="9">
        <v>5</v>
      </c>
      <c r="N68" s="9">
        <v>11</v>
      </c>
      <c r="O68" s="9">
        <v>8</v>
      </c>
      <c r="P68" s="9">
        <v>11</v>
      </c>
      <c r="Q68" s="9">
        <v>6</v>
      </c>
      <c r="R68" s="9">
        <v>11</v>
      </c>
      <c r="S68" s="9">
        <v>3</v>
      </c>
      <c r="T68" s="9">
        <v>1</v>
      </c>
      <c r="U68" s="9">
        <v>2</v>
      </c>
      <c r="V68" s="9">
        <v>1</v>
      </c>
      <c r="W68" s="9">
        <v>3</v>
      </c>
      <c r="X68" s="9">
        <v>2</v>
      </c>
      <c r="Y68" s="9">
        <v>0</v>
      </c>
      <c r="Z68" s="9">
        <v>1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1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37">
        <v>2903.5</v>
      </c>
      <c r="BA68" s="10">
        <v>3004.8</v>
      </c>
      <c r="BB68" s="10">
        <v>853.1</v>
      </c>
    </row>
    <row r="69" spans="2:54" x14ac:dyDescent="0.15">
      <c r="B69" s="256" t="s">
        <v>72</v>
      </c>
      <c r="C69" s="215"/>
      <c r="D69" s="6">
        <v>44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2</v>
      </c>
      <c r="L69" s="6">
        <v>0</v>
      </c>
      <c r="M69" s="6">
        <v>6</v>
      </c>
      <c r="N69" s="6">
        <v>2</v>
      </c>
      <c r="O69" s="6">
        <v>1</v>
      </c>
      <c r="P69" s="6">
        <v>2</v>
      </c>
      <c r="Q69" s="6">
        <v>4</v>
      </c>
      <c r="R69" s="6">
        <v>3</v>
      </c>
      <c r="S69" s="6">
        <v>4</v>
      </c>
      <c r="T69" s="6">
        <v>3</v>
      </c>
      <c r="U69" s="6">
        <v>2</v>
      </c>
      <c r="V69" s="6">
        <v>2</v>
      </c>
      <c r="W69" s="6">
        <v>0</v>
      </c>
      <c r="X69" s="6">
        <v>1</v>
      </c>
      <c r="Y69" s="6">
        <v>2</v>
      </c>
      <c r="Z69" s="6">
        <v>1</v>
      </c>
      <c r="AA69" s="6">
        <v>0</v>
      </c>
      <c r="AB69" s="6">
        <v>5</v>
      </c>
      <c r="AC69" s="6">
        <v>1</v>
      </c>
      <c r="AD69" s="6">
        <v>0</v>
      </c>
      <c r="AE69" s="6">
        <v>3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42">
        <v>3730.5</v>
      </c>
      <c r="BA69" s="8">
        <v>3902.7</v>
      </c>
      <c r="BB69" s="8">
        <v>1158.4000000000001</v>
      </c>
    </row>
    <row r="71" spans="2:54" x14ac:dyDescent="0.15">
      <c r="D71" s="151">
        <f>D6</f>
        <v>4886</v>
      </c>
    </row>
    <row r="72" spans="2:54" x14ac:dyDescent="0.15">
      <c r="D72" s="15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B3:BB4"/>
    <mergeCell ref="B4:C5"/>
    <mergeCell ref="B14:C14"/>
    <mergeCell ref="B3:C3"/>
    <mergeCell ref="D3:D5"/>
    <mergeCell ref="AZ3:AZ4"/>
    <mergeCell ref="BA3:BA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23" t="s">
        <v>294</v>
      </c>
      <c r="D1" s="23" t="s">
        <v>327</v>
      </c>
      <c r="S1" s="23" t="s">
        <v>328</v>
      </c>
      <c r="V1" s="23"/>
      <c r="AI1" s="23" t="s">
        <v>328</v>
      </c>
      <c r="AL1" s="23"/>
      <c r="AY1" s="23" t="s">
        <v>326</v>
      </c>
    </row>
    <row r="2" spans="2:54" ht="17.25" x14ac:dyDescent="0.2">
      <c r="B2" s="1" t="s">
        <v>383</v>
      </c>
      <c r="C2" s="2"/>
      <c r="D2" s="178" t="s">
        <v>394</v>
      </c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 t="s">
        <v>393</v>
      </c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 t="s">
        <v>393</v>
      </c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 t="s">
        <v>393</v>
      </c>
      <c r="AZ2" s="178"/>
      <c r="BA2" s="178"/>
      <c r="BB2" s="178"/>
    </row>
    <row r="3" spans="2:54" ht="24" customHeight="1" x14ac:dyDescent="0.15">
      <c r="B3" s="278" t="s">
        <v>379</v>
      </c>
      <c r="C3" s="263"/>
      <c r="D3" s="259" t="s">
        <v>91</v>
      </c>
      <c r="E3" s="96"/>
      <c r="F3" s="81">
        <v>1000</v>
      </c>
      <c r="G3" s="81">
        <v>1200</v>
      </c>
      <c r="H3" s="81">
        <v>1400</v>
      </c>
      <c r="I3" s="81">
        <v>1600</v>
      </c>
      <c r="J3" s="81">
        <v>1800</v>
      </c>
      <c r="K3" s="81">
        <v>2000</v>
      </c>
      <c r="L3" s="81">
        <v>2200</v>
      </c>
      <c r="M3" s="81">
        <v>2400</v>
      </c>
      <c r="N3" s="81">
        <v>2600</v>
      </c>
      <c r="O3" s="81">
        <v>2800</v>
      </c>
      <c r="P3" s="81">
        <v>3000</v>
      </c>
      <c r="Q3" s="81">
        <v>3200</v>
      </c>
      <c r="R3" s="81">
        <v>3400</v>
      </c>
      <c r="S3" s="81">
        <v>3600</v>
      </c>
      <c r="T3" s="81">
        <v>3800</v>
      </c>
      <c r="U3" s="81">
        <v>4000</v>
      </c>
      <c r="V3" s="81">
        <v>4200</v>
      </c>
      <c r="W3" s="81">
        <v>4400</v>
      </c>
      <c r="X3" s="81">
        <v>4600</v>
      </c>
      <c r="Y3" s="81">
        <v>4800</v>
      </c>
      <c r="Z3" s="81">
        <v>5000</v>
      </c>
      <c r="AA3" s="81">
        <v>5200</v>
      </c>
      <c r="AB3" s="81">
        <v>5400</v>
      </c>
      <c r="AC3" s="81">
        <v>5600</v>
      </c>
      <c r="AD3" s="81">
        <v>5800</v>
      </c>
      <c r="AE3" s="81">
        <v>6000</v>
      </c>
      <c r="AF3" s="81">
        <v>6200</v>
      </c>
      <c r="AG3" s="81">
        <v>6400</v>
      </c>
      <c r="AH3" s="81">
        <v>6600</v>
      </c>
      <c r="AI3" s="81">
        <v>6800</v>
      </c>
      <c r="AJ3" s="81">
        <v>7000</v>
      </c>
      <c r="AK3" s="81">
        <v>7200</v>
      </c>
      <c r="AL3" s="81">
        <v>7400</v>
      </c>
      <c r="AM3" s="97">
        <v>7600</v>
      </c>
      <c r="AN3" s="97">
        <v>7800</v>
      </c>
      <c r="AO3" s="97">
        <v>8000</v>
      </c>
      <c r="AP3" s="97">
        <v>8200</v>
      </c>
      <c r="AQ3" s="97">
        <v>8400</v>
      </c>
      <c r="AR3" s="97">
        <v>8600</v>
      </c>
      <c r="AS3" s="97">
        <v>8800</v>
      </c>
      <c r="AT3" s="97">
        <v>9000</v>
      </c>
      <c r="AU3" s="97">
        <v>9200</v>
      </c>
      <c r="AV3" s="97">
        <v>9400</v>
      </c>
      <c r="AW3" s="97">
        <v>9600</v>
      </c>
      <c r="AX3" s="97">
        <v>9800</v>
      </c>
      <c r="AY3" s="98" t="s">
        <v>296</v>
      </c>
      <c r="AZ3" s="259" t="s">
        <v>93</v>
      </c>
      <c r="BA3" s="259" t="s">
        <v>94</v>
      </c>
      <c r="BB3" s="259" t="s">
        <v>95</v>
      </c>
    </row>
    <row r="4" spans="2:54" s="29" customFormat="1" ht="13.5" customHeight="1" x14ac:dyDescent="0.15">
      <c r="B4" s="287" t="s">
        <v>84</v>
      </c>
      <c r="C4" s="288"/>
      <c r="D4" s="260"/>
      <c r="E4" s="58"/>
      <c r="F4" s="83" t="s">
        <v>96</v>
      </c>
      <c r="G4" s="83" t="s">
        <v>96</v>
      </c>
      <c r="H4" s="83" t="s">
        <v>96</v>
      </c>
      <c r="I4" s="83" t="s">
        <v>96</v>
      </c>
      <c r="J4" s="83" t="s">
        <v>96</v>
      </c>
      <c r="K4" s="83" t="s">
        <v>96</v>
      </c>
      <c r="L4" s="83" t="s">
        <v>96</v>
      </c>
      <c r="M4" s="83" t="s">
        <v>96</v>
      </c>
      <c r="N4" s="83" t="s">
        <v>96</v>
      </c>
      <c r="O4" s="83" t="s">
        <v>96</v>
      </c>
      <c r="P4" s="83" t="s">
        <v>96</v>
      </c>
      <c r="Q4" s="83" t="s">
        <v>96</v>
      </c>
      <c r="R4" s="83" t="s">
        <v>96</v>
      </c>
      <c r="S4" s="83" t="s">
        <v>96</v>
      </c>
      <c r="T4" s="83" t="s">
        <v>96</v>
      </c>
      <c r="U4" s="83" t="s">
        <v>96</v>
      </c>
      <c r="V4" s="83" t="s">
        <v>96</v>
      </c>
      <c r="W4" s="83" t="s">
        <v>96</v>
      </c>
      <c r="X4" s="83" t="s">
        <v>96</v>
      </c>
      <c r="Y4" s="83" t="s">
        <v>96</v>
      </c>
      <c r="Z4" s="83" t="s">
        <v>96</v>
      </c>
      <c r="AA4" s="83" t="s">
        <v>96</v>
      </c>
      <c r="AB4" s="83" t="s">
        <v>96</v>
      </c>
      <c r="AC4" s="83" t="s">
        <v>96</v>
      </c>
      <c r="AD4" s="83" t="s">
        <v>96</v>
      </c>
      <c r="AE4" s="83" t="s">
        <v>96</v>
      </c>
      <c r="AF4" s="83" t="s">
        <v>96</v>
      </c>
      <c r="AG4" s="83" t="s">
        <v>96</v>
      </c>
      <c r="AH4" s="83" t="s">
        <v>96</v>
      </c>
      <c r="AI4" s="83" t="s">
        <v>96</v>
      </c>
      <c r="AJ4" s="83" t="s">
        <v>96</v>
      </c>
      <c r="AK4" s="83" t="s">
        <v>96</v>
      </c>
      <c r="AL4" s="83" t="s">
        <v>96</v>
      </c>
      <c r="AM4" s="83" t="s">
        <v>96</v>
      </c>
      <c r="AN4" s="83" t="s">
        <v>96</v>
      </c>
      <c r="AO4" s="83" t="s">
        <v>96</v>
      </c>
      <c r="AP4" s="83" t="s">
        <v>96</v>
      </c>
      <c r="AQ4" s="83" t="s">
        <v>96</v>
      </c>
      <c r="AR4" s="83" t="s">
        <v>96</v>
      </c>
      <c r="AS4" s="83" t="s">
        <v>96</v>
      </c>
      <c r="AT4" s="83" t="s">
        <v>96</v>
      </c>
      <c r="AU4" s="83" t="s">
        <v>96</v>
      </c>
      <c r="AV4" s="83" t="s">
        <v>96</v>
      </c>
      <c r="AW4" s="83" t="s">
        <v>96</v>
      </c>
      <c r="AX4" s="83" t="s">
        <v>96</v>
      </c>
      <c r="AY4" s="83"/>
      <c r="AZ4" s="260"/>
      <c r="BA4" s="260"/>
      <c r="BB4" s="260"/>
    </row>
    <row r="5" spans="2:54" ht="24" customHeight="1" x14ac:dyDescent="0.15">
      <c r="B5" s="289"/>
      <c r="C5" s="284"/>
      <c r="D5" s="261"/>
      <c r="E5" s="85" t="s">
        <v>295</v>
      </c>
      <c r="F5" s="64">
        <v>1200</v>
      </c>
      <c r="G5" s="64">
        <v>1400</v>
      </c>
      <c r="H5" s="64">
        <v>1600</v>
      </c>
      <c r="I5" s="64">
        <v>1800</v>
      </c>
      <c r="J5" s="64">
        <v>2000</v>
      </c>
      <c r="K5" s="64">
        <v>2200</v>
      </c>
      <c r="L5" s="64">
        <v>2400</v>
      </c>
      <c r="M5" s="64">
        <v>2600</v>
      </c>
      <c r="N5" s="64">
        <v>2800</v>
      </c>
      <c r="O5" s="64">
        <v>3000</v>
      </c>
      <c r="P5" s="64">
        <v>3200</v>
      </c>
      <c r="Q5" s="64">
        <v>3400</v>
      </c>
      <c r="R5" s="64">
        <v>3600</v>
      </c>
      <c r="S5" s="64">
        <v>3800</v>
      </c>
      <c r="T5" s="64">
        <v>4000</v>
      </c>
      <c r="U5" s="64">
        <v>4200</v>
      </c>
      <c r="V5" s="64">
        <v>4400</v>
      </c>
      <c r="W5" s="64">
        <v>4600</v>
      </c>
      <c r="X5" s="64">
        <v>4800</v>
      </c>
      <c r="Y5" s="99">
        <v>5000</v>
      </c>
      <c r="Z5" s="99">
        <v>5200</v>
      </c>
      <c r="AA5" s="99">
        <v>5400</v>
      </c>
      <c r="AB5" s="99">
        <v>5600</v>
      </c>
      <c r="AC5" s="99">
        <v>5800</v>
      </c>
      <c r="AD5" s="99">
        <v>6000</v>
      </c>
      <c r="AE5" s="99">
        <v>6200</v>
      </c>
      <c r="AF5" s="99">
        <v>6400</v>
      </c>
      <c r="AG5" s="99">
        <v>6600</v>
      </c>
      <c r="AH5" s="99">
        <v>6800</v>
      </c>
      <c r="AI5" s="99">
        <v>7000</v>
      </c>
      <c r="AJ5" s="99">
        <v>7200</v>
      </c>
      <c r="AK5" s="99">
        <v>7400</v>
      </c>
      <c r="AL5" s="99">
        <v>7600</v>
      </c>
      <c r="AM5" s="99">
        <v>7800</v>
      </c>
      <c r="AN5" s="99">
        <v>8000</v>
      </c>
      <c r="AO5" s="99">
        <v>8200</v>
      </c>
      <c r="AP5" s="99">
        <v>8400</v>
      </c>
      <c r="AQ5" s="99">
        <v>8600</v>
      </c>
      <c r="AR5" s="99">
        <v>8800</v>
      </c>
      <c r="AS5" s="99">
        <v>9000</v>
      </c>
      <c r="AT5" s="99">
        <v>9200</v>
      </c>
      <c r="AU5" s="99">
        <v>9400</v>
      </c>
      <c r="AV5" s="99">
        <v>9600</v>
      </c>
      <c r="AW5" s="99">
        <v>9800</v>
      </c>
      <c r="AX5" s="99">
        <v>10000</v>
      </c>
      <c r="AY5" s="99"/>
      <c r="AZ5" s="35" t="s">
        <v>209</v>
      </c>
      <c r="BA5" s="35" t="s">
        <v>209</v>
      </c>
      <c r="BB5" s="35" t="s">
        <v>209</v>
      </c>
    </row>
    <row r="6" spans="2:54" x14ac:dyDescent="0.15">
      <c r="B6" s="258" t="s">
        <v>0</v>
      </c>
      <c r="C6" s="213"/>
      <c r="D6" s="5">
        <v>4880</v>
      </c>
      <c r="E6" s="5">
        <v>0</v>
      </c>
      <c r="F6" s="5">
        <v>1</v>
      </c>
      <c r="G6" s="5">
        <v>1</v>
      </c>
      <c r="H6" s="5">
        <v>25</v>
      </c>
      <c r="I6" s="5">
        <v>52</v>
      </c>
      <c r="J6" s="5">
        <v>91</v>
      </c>
      <c r="K6" s="5">
        <v>138</v>
      </c>
      <c r="L6" s="5">
        <v>212</v>
      </c>
      <c r="M6" s="5">
        <v>255</v>
      </c>
      <c r="N6" s="5">
        <v>284</v>
      </c>
      <c r="O6" s="5">
        <v>363</v>
      </c>
      <c r="P6" s="5">
        <v>358</v>
      </c>
      <c r="Q6" s="5">
        <v>347</v>
      </c>
      <c r="R6" s="5">
        <v>384</v>
      </c>
      <c r="S6" s="5">
        <v>331</v>
      </c>
      <c r="T6" s="5">
        <v>302</v>
      </c>
      <c r="U6" s="5">
        <v>269</v>
      </c>
      <c r="V6" s="5">
        <v>230</v>
      </c>
      <c r="W6" s="5">
        <v>218</v>
      </c>
      <c r="X6" s="5">
        <v>151</v>
      </c>
      <c r="Y6" s="5">
        <v>101</v>
      </c>
      <c r="Z6" s="5">
        <v>118</v>
      </c>
      <c r="AA6" s="5">
        <v>84</v>
      </c>
      <c r="AB6" s="5">
        <v>107</v>
      </c>
      <c r="AC6" s="5">
        <v>68</v>
      </c>
      <c r="AD6" s="5">
        <v>36</v>
      </c>
      <c r="AE6" s="5">
        <v>49</v>
      </c>
      <c r="AF6" s="5">
        <v>34</v>
      </c>
      <c r="AG6" s="5">
        <v>27</v>
      </c>
      <c r="AH6" s="5">
        <v>30</v>
      </c>
      <c r="AI6" s="5">
        <v>17</v>
      </c>
      <c r="AJ6" s="5">
        <v>17</v>
      </c>
      <c r="AK6" s="5">
        <v>16</v>
      </c>
      <c r="AL6" s="5">
        <v>9</v>
      </c>
      <c r="AM6" s="5">
        <v>21</v>
      </c>
      <c r="AN6" s="5">
        <v>8</v>
      </c>
      <c r="AO6" s="5">
        <v>18</v>
      </c>
      <c r="AP6" s="5">
        <v>15</v>
      </c>
      <c r="AQ6" s="5">
        <v>9</v>
      </c>
      <c r="AR6" s="5">
        <v>7</v>
      </c>
      <c r="AS6" s="5">
        <v>12</v>
      </c>
      <c r="AT6" s="5">
        <v>6</v>
      </c>
      <c r="AU6" s="5">
        <v>4</v>
      </c>
      <c r="AV6" s="5">
        <v>6</v>
      </c>
      <c r="AW6" s="5">
        <v>5</v>
      </c>
      <c r="AX6" s="5">
        <v>10</v>
      </c>
      <c r="AY6" s="5">
        <v>34</v>
      </c>
      <c r="AZ6" s="40">
        <v>3557</v>
      </c>
      <c r="BA6" s="7">
        <v>3861.3</v>
      </c>
      <c r="BB6" s="7">
        <v>1645.6</v>
      </c>
    </row>
    <row r="7" spans="2:54" x14ac:dyDescent="0.15">
      <c r="B7" s="257" t="s">
        <v>1</v>
      </c>
      <c r="C7" s="210"/>
      <c r="D7" s="39">
        <v>2383</v>
      </c>
      <c r="E7" s="39">
        <v>0</v>
      </c>
      <c r="F7" s="39">
        <v>0</v>
      </c>
      <c r="G7" s="39">
        <v>0</v>
      </c>
      <c r="H7" s="39">
        <v>6</v>
      </c>
      <c r="I7" s="39">
        <v>18</v>
      </c>
      <c r="J7" s="39">
        <v>30</v>
      </c>
      <c r="K7" s="39">
        <v>53</v>
      </c>
      <c r="L7" s="39">
        <v>79</v>
      </c>
      <c r="M7" s="39">
        <v>101</v>
      </c>
      <c r="N7" s="39">
        <v>126</v>
      </c>
      <c r="O7" s="39">
        <v>168</v>
      </c>
      <c r="P7" s="39">
        <v>162</v>
      </c>
      <c r="Q7" s="39">
        <v>157</v>
      </c>
      <c r="R7" s="39">
        <v>184</v>
      </c>
      <c r="S7" s="39">
        <v>179</v>
      </c>
      <c r="T7" s="39">
        <v>145</v>
      </c>
      <c r="U7" s="39">
        <v>126</v>
      </c>
      <c r="V7" s="39">
        <v>115</v>
      </c>
      <c r="W7" s="39">
        <v>114</v>
      </c>
      <c r="X7" s="39">
        <v>84</v>
      </c>
      <c r="Y7" s="39">
        <v>60</v>
      </c>
      <c r="Z7" s="39">
        <v>69</v>
      </c>
      <c r="AA7" s="39">
        <v>51</v>
      </c>
      <c r="AB7" s="39">
        <v>61</v>
      </c>
      <c r="AC7" s="39">
        <v>37</v>
      </c>
      <c r="AD7" s="39">
        <v>19</v>
      </c>
      <c r="AE7" s="39">
        <v>31</v>
      </c>
      <c r="AF7" s="39">
        <v>18</v>
      </c>
      <c r="AG7" s="39">
        <v>16</v>
      </c>
      <c r="AH7" s="39">
        <v>21</v>
      </c>
      <c r="AI7" s="39">
        <v>9</v>
      </c>
      <c r="AJ7" s="39">
        <v>13</v>
      </c>
      <c r="AK7" s="39">
        <v>13</v>
      </c>
      <c r="AL7" s="39">
        <v>7</v>
      </c>
      <c r="AM7" s="39">
        <v>12</v>
      </c>
      <c r="AN7" s="39">
        <v>6</v>
      </c>
      <c r="AO7" s="39">
        <v>14</v>
      </c>
      <c r="AP7" s="39">
        <v>11</v>
      </c>
      <c r="AQ7" s="39">
        <v>7</v>
      </c>
      <c r="AR7" s="39">
        <v>6</v>
      </c>
      <c r="AS7" s="39">
        <v>8</v>
      </c>
      <c r="AT7" s="39">
        <v>3</v>
      </c>
      <c r="AU7" s="39">
        <v>2</v>
      </c>
      <c r="AV7" s="39">
        <v>3</v>
      </c>
      <c r="AW7" s="39">
        <v>4</v>
      </c>
      <c r="AX7" s="39">
        <v>8</v>
      </c>
      <c r="AY7" s="39">
        <v>27</v>
      </c>
      <c r="AZ7" s="40">
        <v>3709</v>
      </c>
      <c r="BA7" s="41">
        <v>4110.7</v>
      </c>
      <c r="BB7" s="41">
        <v>1872</v>
      </c>
    </row>
    <row r="8" spans="2:54" x14ac:dyDescent="0.15">
      <c r="B8" s="63"/>
      <c r="C8" s="15" t="s">
        <v>65</v>
      </c>
      <c r="D8" s="9">
        <v>1272</v>
      </c>
      <c r="E8" s="9">
        <v>0</v>
      </c>
      <c r="F8" s="9">
        <v>0</v>
      </c>
      <c r="G8" s="9">
        <v>0</v>
      </c>
      <c r="H8" s="9">
        <v>4</v>
      </c>
      <c r="I8" s="9">
        <v>7</v>
      </c>
      <c r="J8" s="9">
        <v>15</v>
      </c>
      <c r="K8" s="9">
        <v>20</v>
      </c>
      <c r="L8" s="9">
        <v>39</v>
      </c>
      <c r="M8" s="9">
        <v>41</v>
      </c>
      <c r="N8" s="9">
        <v>69</v>
      </c>
      <c r="O8" s="9">
        <v>91</v>
      </c>
      <c r="P8" s="9">
        <v>92</v>
      </c>
      <c r="Q8" s="9">
        <v>82</v>
      </c>
      <c r="R8" s="9">
        <v>93</v>
      </c>
      <c r="S8" s="9">
        <v>94</v>
      </c>
      <c r="T8" s="9">
        <v>79</v>
      </c>
      <c r="U8" s="9">
        <v>62</v>
      </c>
      <c r="V8" s="9">
        <v>52</v>
      </c>
      <c r="W8" s="9">
        <v>63</v>
      </c>
      <c r="X8" s="9">
        <v>50</v>
      </c>
      <c r="Y8" s="9">
        <v>38</v>
      </c>
      <c r="Z8" s="9">
        <v>43</v>
      </c>
      <c r="AA8" s="9">
        <v>24</v>
      </c>
      <c r="AB8" s="9">
        <v>33</v>
      </c>
      <c r="AC8" s="9">
        <v>25</v>
      </c>
      <c r="AD8" s="9">
        <v>15</v>
      </c>
      <c r="AE8" s="9">
        <v>19</v>
      </c>
      <c r="AF8" s="9">
        <v>6</v>
      </c>
      <c r="AG8" s="9">
        <v>12</v>
      </c>
      <c r="AH8" s="9">
        <v>10</v>
      </c>
      <c r="AI8" s="9">
        <v>5</v>
      </c>
      <c r="AJ8" s="9">
        <v>9</v>
      </c>
      <c r="AK8" s="9">
        <v>6</v>
      </c>
      <c r="AL8" s="9">
        <v>4</v>
      </c>
      <c r="AM8" s="9">
        <v>7</v>
      </c>
      <c r="AN8" s="9">
        <v>4</v>
      </c>
      <c r="AO8" s="9">
        <v>13</v>
      </c>
      <c r="AP8" s="9">
        <v>6</v>
      </c>
      <c r="AQ8" s="9">
        <v>2</v>
      </c>
      <c r="AR8" s="9">
        <v>4</v>
      </c>
      <c r="AS8" s="9">
        <v>5</v>
      </c>
      <c r="AT8" s="9">
        <v>2</v>
      </c>
      <c r="AU8" s="9">
        <v>2</v>
      </c>
      <c r="AV8" s="9">
        <v>1</v>
      </c>
      <c r="AW8" s="9">
        <v>4</v>
      </c>
      <c r="AX8" s="9">
        <v>5</v>
      </c>
      <c r="AY8" s="9">
        <v>15</v>
      </c>
      <c r="AZ8" s="37">
        <v>3776</v>
      </c>
      <c r="BA8" s="10">
        <v>4191.6000000000004</v>
      </c>
      <c r="BB8" s="10">
        <v>1761</v>
      </c>
    </row>
    <row r="9" spans="2:54" x14ac:dyDescent="0.15">
      <c r="B9" s="63"/>
      <c r="C9" s="15" t="s">
        <v>66</v>
      </c>
      <c r="D9" s="9">
        <v>555</v>
      </c>
      <c r="E9" s="9">
        <v>0</v>
      </c>
      <c r="F9" s="9">
        <v>0</v>
      </c>
      <c r="G9" s="9">
        <v>0</v>
      </c>
      <c r="H9" s="9">
        <v>1</v>
      </c>
      <c r="I9" s="9">
        <v>5</v>
      </c>
      <c r="J9" s="9">
        <v>10</v>
      </c>
      <c r="K9" s="9">
        <v>16</v>
      </c>
      <c r="L9" s="9">
        <v>20</v>
      </c>
      <c r="M9" s="9">
        <v>26</v>
      </c>
      <c r="N9" s="9">
        <v>29</v>
      </c>
      <c r="O9" s="9">
        <v>40</v>
      </c>
      <c r="P9" s="9">
        <v>31</v>
      </c>
      <c r="Q9" s="9">
        <v>37</v>
      </c>
      <c r="R9" s="9">
        <v>49</v>
      </c>
      <c r="S9" s="9">
        <v>43</v>
      </c>
      <c r="T9" s="9">
        <v>26</v>
      </c>
      <c r="U9" s="9">
        <v>28</v>
      </c>
      <c r="V9" s="9">
        <v>28</v>
      </c>
      <c r="W9" s="9">
        <v>31</v>
      </c>
      <c r="X9" s="9">
        <v>19</v>
      </c>
      <c r="Y9" s="9">
        <v>10</v>
      </c>
      <c r="Z9" s="9">
        <v>13</v>
      </c>
      <c r="AA9" s="9">
        <v>10</v>
      </c>
      <c r="AB9" s="9">
        <v>13</v>
      </c>
      <c r="AC9" s="9">
        <v>8</v>
      </c>
      <c r="AD9" s="9">
        <v>1</v>
      </c>
      <c r="AE9" s="9">
        <v>7</v>
      </c>
      <c r="AF9" s="9">
        <v>7</v>
      </c>
      <c r="AG9" s="9">
        <v>2</v>
      </c>
      <c r="AH9" s="9">
        <v>6</v>
      </c>
      <c r="AI9" s="9">
        <v>3</v>
      </c>
      <c r="AJ9" s="9">
        <v>3</v>
      </c>
      <c r="AK9" s="9">
        <v>5</v>
      </c>
      <c r="AL9" s="9">
        <v>3</v>
      </c>
      <c r="AM9" s="9">
        <v>3</v>
      </c>
      <c r="AN9" s="9">
        <v>1</v>
      </c>
      <c r="AO9" s="9">
        <v>0</v>
      </c>
      <c r="AP9" s="9">
        <v>1</v>
      </c>
      <c r="AQ9" s="9">
        <v>3</v>
      </c>
      <c r="AR9" s="9">
        <v>1</v>
      </c>
      <c r="AS9" s="9">
        <v>2</v>
      </c>
      <c r="AT9" s="9">
        <v>1</v>
      </c>
      <c r="AU9" s="9">
        <v>0</v>
      </c>
      <c r="AV9" s="9">
        <v>0</v>
      </c>
      <c r="AW9" s="9">
        <v>0</v>
      </c>
      <c r="AX9" s="9">
        <v>3</v>
      </c>
      <c r="AY9" s="9">
        <v>10</v>
      </c>
      <c r="AZ9" s="37">
        <v>3630</v>
      </c>
      <c r="BA9" s="10">
        <v>4142.1000000000004</v>
      </c>
      <c r="BB9" s="10">
        <v>2249.1</v>
      </c>
    </row>
    <row r="10" spans="2:54" x14ac:dyDescent="0.15">
      <c r="B10" s="63"/>
      <c r="C10" s="15" t="s">
        <v>67</v>
      </c>
      <c r="D10" s="9">
        <v>556</v>
      </c>
      <c r="E10" s="9">
        <v>0</v>
      </c>
      <c r="F10" s="9">
        <v>0</v>
      </c>
      <c r="G10" s="9">
        <v>0</v>
      </c>
      <c r="H10" s="9">
        <v>1</v>
      </c>
      <c r="I10" s="9">
        <v>6</v>
      </c>
      <c r="J10" s="9">
        <v>5</v>
      </c>
      <c r="K10" s="9">
        <v>17</v>
      </c>
      <c r="L10" s="9">
        <v>20</v>
      </c>
      <c r="M10" s="9">
        <v>34</v>
      </c>
      <c r="N10" s="9">
        <v>28</v>
      </c>
      <c r="O10" s="9">
        <v>37</v>
      </c>
      <c r="P10" s="9">
        <v>39</v>
      </c>
      <c r="Q10" s="9">
        <v>38</v>
      </c>
      <c r="R10" s="9">
        <v>42</v>
      </c>
      <c r="S10" s="9">
        <v>42</v>
      </c>
      <c r="T10" s="9">
        <v>40</v>
      </c>
      <c r="U10" s="9">
        <v>36</v>
      </c>
      <c r="V10" s="9">
        <v>35</v>
      </c>
      <c r="W10" s="9">
        <v>20</v>
      </c>
      <c r="X10" s="9">
        <v>15</v>
      </c>
      <c r="Y10" s="9">
        <v>12</v>
      </c>
      <c r="Z10" s="9">
        <v>13</v>
      </c>
      <c r="AA10" s="9">
        <v>17</v>
      </c>
      <c r="AB10" s="9">
        <v>15</v>
      </c>
      <c r="AC10" s="9">
        <v>4</v>
      </c>
      <c r="AD10" s="9">
        <v>3</v>
      </c>
      <c r="AE10" s="9">
        <v>5</v>
      </c>
      <c r="AF10" s="9">
        <v>5</v>
      </c>
      <c r="AG10" s="9">
        <v>2</v>
      </c>
      <c r="AH10" s="9">
        <v>5</v>
      </c>
      <c r="AI10" s="9">
        <v>1</v>
      </c>
      <c r="AJ10" s="9">
        <v>1</v>
      </c>
      <c r="AK10" s="9">
        <v>2</v>
      </c>
      <c r="AL10" s="9">
        <v>0</v>
      </c>
      <c r="AM10" s="9">
        <v>2</v>
      </c>
      <c r="AN10" s="9">
        <v>1</v>
      </c>
      <c r="AO10" s="9">
        <v>1</v>
      </c>
      <c r="AP10" s="9">
        <v>4</v>
      </c>
      <c r="AQ10" s="9">
        <v>2</v>
      </c>
      <c r="AR10" s="9">
        <v>1</v>
      </c>
      <c r="AS10" s="9">
        <v>1</v>
      </c>
      <c r="AT10" s="9">
        <v>0</v>
      </c>
      <c r="AU10" s="9">
        <v>0</v>
      </c>
      <c r="AV10" s="9">
        <v>2</v>
      </c>
      <c r="AW10" s="9">
        <v>0</v>
      </c>
      <c r="AX10" s="9">
        <v>0</v>
      </c>
      <c r="AY10" s="9">
        <v>2</v>
      </c>
      <c r="AZ10" s="37">
        <v>3658.5</v>
      </c>
      <c r="BA10" s="10">
        <v>3894.5</v>
      </c>
      <c r="BB10" s="10">
        <v>1677.4</v>
      </c>
    </row>
    <row r="11" spans="2:54" x14ac:dyDescent="0.15">
      <c r="B11" s="256" t="s">
        <v>5</v>
      </c>
      <c r="C11" s="215"/>
      <c r="D11" s="6">
        <v>2497</v>
      </c>
      <c r="E11" s="6">
        <v>0</v>
      </c>
      <c r="F11" s="6">
        <v>1</v>
      </c>
      <c r="G11" s="6">
        <v>1</v>
      </c>
      <c r="H11" s="6">
        <v>19</v>
      </c>
      <c r="I11" s="6">
        <v>34</v>
      </c>
      <c r="J11" s="6">
        <v>61</v>
      </c>
      <c r="K11" s="6">
        <v>85</v>
      </c>
      <c r="L11" s="6">
        <v>133</v>
      </c>
      <c r="M11" s="6">
        <v>154</v>
      </c>
      <c r="N11" s="6">
        <v>158</v>
      </c>
      <c r="O11" s="6">
        <v>195</v>
      </c>
      <c r="P11" s="6">
        <v>196</v>
      </c>
      <c r="Q11" s="6">
        <v>190</v>
      </c>
      <c r="R11" s="6">
        <v>200</v>
      </c>
      <c r="S11" s="6">
        <v>152</v>
      </c>
      <c r="T11" s="6">
        <v>157</v>
      </c>
      <c r="U11" s="6">
        <v>143</v>
      </c>
      <c r="V11" s="6">
        <v>115</v>
      </c>
      <c r="W11" s="6">
        <v>104</v>
      </c>
      <c r="X11" s="6">
        <v>67</v>
      </c>
      <c r="Y11" s="6">
        <v>41</v>
      </c>
      <c r="Z11" s="6">
        <v>49</v>
      </c>
      <c r="AA11" s="6">
        <v>33</v>
      </c>
      <c r="AB11" s="6">
        <v>46</v>
      </c>
      <c r="AC11" s="6">
        <v>31</v>
      </c>
      <c r="AD11" s="6">
        <v>17</v>
      </c>
      <c r="AE11" s="6">
        <v>18</v>
      </c>
      <c r="AF11" s="6">
        <v>16</v>
      </c>
      <c r="AG11" s="6">
        <v>11</v>
      </c>
      <c r="AH11" s="6">
        <v>9</v>
      </c>
      <c r="AI11" s="6">
        <v>8</v>
      </c>
      <c r="AJ11" s="6">
        <v>4</v>
      </c>
      <c r="AK11" s="6">
        <v>3</v>
      </c>
      <c r="AL11" s="6">
        <v>2</v>
      </c>
      <c r="AM11" s="6">
        <v>9</v>
      </c>
      <c r="AN11" s="6">
        <v>2</v>
      </c>
      <c r="AO11" s="6">
        <v>4</v>
      </c>
      <c r="AP11" s="6">
        <v>4</v>
      </c>
      <c r="AQ11" s="6">
        <v>2</v>
      </c>
      <c r="AR11" s="6">
        <v>1</v>
      </c>
      <c r="AS11" s="6">
        <v>4</v>
      </c>
      <c r="AT11" s="6">
        <v>3</v>
      </c>
      <c r="AU11" s="6">
        <v>2</v>
      </c>
      <c r="AV11" s="6">
        <v>3</v>
      </c>
      <c r="AW11" s="6">
        <v>1</v>
      </c>
      <c r="AX11" s="6">
        <v>2</v>
      </c>
      <c r="AY11" s="6">
        <v>7</v>
      </c>
      <c r="AZ11" s="42">
        <v>3415</v>
      </c>
      <c r="BA11" s="8">
        <v>3623.2</v>
      </c>
      <c r="BB11" s="8">
        <v>1353.4</v>
      </c>
    </row>
    <row r="12" spans="2:54" ht="12" customHeight="1" x14ac:dyDescent="0.15">
      <c r="B12" s="257" t="s">
        <v>74</v>
      </c>
      <c r="C12" s="210"/>
      <c r="D12" s="5">
        <v>125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2</v>
      </c>
      <c r="K12" s="5">
        <v>2</v>
      </c>
      <c r="L12" s="5">
        <v>2</v>
      </c>
      <c r="M12" s="5">
        <v>3</v>
      </c>
      <c r="N12" s="5">
        <v>6</v>
      </c>
      <c r="O12" s="5">
        <v>4</v>
      </c>
      <c r="P12" s="5">
        <v>5</v>
      </c>
      <c r="Q12" s="5">
        <v>7</v>
      </c>
      <c r="R12" s="5">
        <v>6</v>
      </c>
      <c r="S12" s="5">
        <v>7</v>
      </c>
      <c r="T12" s="5">
        <v>12</v>
      </c>
      <c r="U12" s="5">
        <v>12</v>
      </c>
      <c r="V12" s="5">
        <v>9</v>
      </c>
      <c r="W12" s="5">
        <v>9</v>
      </c>
      <c r="X12" s="5">
        <v>3</v>
      </c>
      <c r="Y12" s="5">
        <v>6</v>
      </c>
      <c r="Z12" s="5">
        <v>3</v>
      </c>
      <c r="AA12" s="5">
        <v>4</v>
      </c>
      <c r="AB12" s="5">
        <v>2</v>
      </c>
      <c r="AC12" s="5">
        <v>3</v>
      </c>
      <c r="AD12" s="5">
        <v>0</v>
      </c>
      <c r="AE12" s="5">
        <v>3</v>
      </c>
      <c r="AF12" s="5">
        <v>1</v>
      </c>
      <c r="AG12" s="5">
        <v>2</v>
      </c>
      <c r="AH12" s="5">
        <v>3</v>
      </c>
      <c r="AI12" s="5">
        <v>1</v>
      </c>
      <c r="AJ12" s="5">
        <v>0</v>
      </c>
      <c r="AK12" s="5">
        <v>0</v>
      </c>
      <c r="AL12" s="5">
        <v>0</v>
      </c>
      <c r="AM12" s="5">
        <v>1</v>
      </c>
      <c r="AN12" s="5">
        <v>0</v>
      </c>
      <c r="AO12" s="5">
        <v>0</v>
      </c>
      <c r="AP12" s="5">
        <v>2</v>
      </c>
      <c r="AQ12" s="5">
        <v>0</v>
      </c>
      <c r="AR12" s="5">
        <v>0</v>
      </c>
      <c r="AS12" s="5">
        <v>0</v>
      </c>
      <c r="AT12" s="5">
        <v>2</v>
      </c>
      <c r="AU12" s="5">
        <v>0</v>
      </c>
      <c r="AV12" s="5">
        <v>1</v>
      </c>
      <c r="AW12" s="5">
        <v>0</v>
      </c>
      <c r="AX12" s="5">
        <v>0</v>
      </c>
      <c r="AY12" s="5">
        <v>2</v>
      </c>
      <c r="AZ12" s="37">
        <v>4102</v>
      </c>
      <c r="BA12" s="7">
        <v>4580.7</v>
      </c>
      <c r="BB12" s="7">
        <v>2531.1</v>
      </c>
    </row>
    <row r="13" spans="2:54" ht="12" customHeight="1" x14ac:dyDescent="0.15">
      <c r="B13" s="257" t="s">
        <v>75</v>
      </c>
      <c r="C13" s="210"/>
      <c r="D13" s="5">
        <v>565</v>
      </c>
      <c r="E13" s="5">
        <v>0</v>
      </c>
      <c r="F13" s="5">
        <v>0</v>
      </c>
      <c r="G13" s="5">
        <v>1</v>
      </c>
      <c r="H13" s="5">
        <v>7</v>
      </c>
      <c r="I13" s="5">
        <v>9</v>
      </c>
      <c r="J13" s="5">
        <v>13</v>
      </c>
      <c r="K13" s="5">
        <v>21</v>
      </c>
      <c r="L13" s="5">
        <v>33</v>
      </c>
      <c r="M13" s="5">
        <v>38</v>
      </c>
      <c r="N13" s="5">
        <v>43</v>
      </c>
      <c r="O13" s="5">
        <v>40</v>
      </c>
      <c r="P13" s="5">
        <v>48</v>
      </c>
      <c r="Q13" s="5">
        <v>44</v>
      </c>
      <c r="R13" s="5">
        <v>46</v>
      </c>
      <c r="S13" s="5">
        <v>34</v>
      </c>
      <c r="T13" s="5">
        <v>30</v>
      </c>
      <c r="U13" s="5">
        <v>30</v>
      </c>
      <c r="V13" s="5">
        <v>28</v>
      </c>
      <c r="W13" s="5">
        <v>25</v>
      </c>
      <c r="X13" s="5">
        <v>17</v>
      </c>
      <c r="Y13" s="5">
        <v>7</v>
      </c>
      <c r="Z13" s="5">
        <v>10</v>
      </c>
      <c r="AA13" s="5">
        <v>4</v>
      </c>
      <c r="AB13" s="5">
        <v>9</v>
      </c>
      <c r="AC13" s="5">
        <v>8</v>
      </c>
      <c r="AD13" s="5">
        <v>4</v>
      </c>
      <c r="AE13" s="5">
        <v>2</v>
      </c>
      <c r="AF13" s="5">
        <v>3</v>
      </c>
      <c r="AG13" s="5">
        <v>2</v>
      </c>
      <c r="AH13" s="5">
        <v>2</v>
      </c>
      <c r="AI13" s="5">
        <v>2</v>
      </c>
      <c r="AJ13" s="5">
        <v>0</v>
      </c>
      <c r="AK13" s="5">
        <v>1</v>
      </c>
      <c r="AL13" s="5">
        <v>0</v>
      </c>
      <c r="AM13" s="5">
        <v>2</v>
      </c>
      <c r="AN13" s="5">
        <v>0</v>
      </c>
      <c r="AO13" s="5">
        <v>1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1</v>
      </c>
      <c r="AX13" s="5">
        <v>0</v>
      </c>
      <c r="AY13" s="5">
        <v>0</v>
      </c>
      <c r="AZ13" s="37">
        <v>3358</v>
      </c>
      <c r="BA13" s="7">
        <v>3479.9</v>
      </c>
      <c r="BB13" s="7">
        <v>1123.3</v>
      </c>
    </row>
    <row r="14" spans="2:54" ht="12" customHeight="1" x14ac:dyDescent="0.15">
      <c r="B14" s="257" t="s">
        <v>76</v>
      </c>
      <c r="C14" s="210"/>
      <c r="D14" s="5">
        <v>488</v>
      </c>
      <c r="E14" s="5">
        <v>0</v>
      </c>
      <c r="F14" s="5">
        <v>0</v>
      </c>
      <c r="G14" s="5">
        <v>0</v>
      </c>
      <c r="H14" s="5">
        <v>4</v>
      </c>
      <c r="I14" s="5">
        <v>7</v>
      </c>
      <c r="J14" s="5">
        <v>20</v>
      </c>
      <c r="K14" s="5">
        <v>12</v>
      </c>
      <c r="L14" s="5">
        <v>30</v>
      </c>
      <c r="M14" s="5">
        <v>29</v>
      </c>
      <c r="N14" s="5">
        <v>26</v>
      </c>
      <c r="O14" s="5">
        <v>40</v>
      </c>
      <c r="P14" s="5">
        <v>34</v>
      </c>
      <c r="Q14" s="5">
        <v>37</v>
      </c>
      <c r="R14" s="5">
        <v>43</v>
      </c>
      <c r="S14" s="5">
        <v>23</v>
      </c>
      <c r="T14" s="5">
        <v>29</v>
      </c>
      <c r="U14" s="5">
        <v>29</v>
      </c>
      <c r="V14" s="5">
        <v>18</v>
      </c>
      <c r="W14" s="5">
        <v>22</v>
      </c>
      <c r="X14" s="5">
        <v>16</v>
      </c>
      <c r="Y14" s="5">
        <v>9</v>
      </c>
      <c r="Z14" s="5">
        <v>10</v>
      </c>
      <c r="AA14" s="5">
        <v>7</v>
      </c>
      <c r="AB14" s="5">
        <v>9</v>
      </c>
      <c r="AC14" s="5">
        <v>8</v>
      </c>
      <c r="AD14" s="5">
        <v>5</v>
      </c>
      <c r="AE14" s="5">
        <v>1</v>
      </c>
      <c r="AF14" s="5">
        <v>3</v>
      </c>
      <c r="AG14" s="5">
        <v>0</v>
      </c>
      <c r="AH14" s="5">
        <v>2</v>
      </c>
      <c r="AI14" s="5">
        <v>3</v>
      </c>
      <c r="AJ14" s="5">
        <v>0</v>
      </c>
      <c r="AK14" s="5">
        <v>0</v>
      </c>
      <c r="AL14" s="5">
        <v>1</v>
      </c>
      <c r="AM14" s="5">
        <v>4</v>
      </c>
      <c r="AN14" s="5">
        <v>1</v>
      </c>
      <c r="AO14" s="5">
        <v>2</v>
      </c>
      <c r="AP14" s="5">
        <v>0</v>
      </c>
      <c r="AQ14" s="5">
        <v>1</v>
      </c>
      <c r="AR14" s="5">
        <v>0</v>
      </c>
      <c r="AS14" s="5">
        <v>2</v>
      </c>
      <c r="AT14" s="5">
        <v>0</v>
      </c>
      <c r="AU14" s="5">
        <v>0</v>
      </c>
      <c r="AV14" s="5">
        <v>1</v>
      </c>
      <c r="AW14" s="5">
        <v>0</v>
      </c>
      <c r="AX14" s="5">
        <v>0</v>
      </c>
      <c r="AY14" s="5">
        <v>0</v>
      </c>
      <c r="AZ14" s="37">
        <v>3419.5</v>
      </c>
      <c r="BA14" s="7">
        <v>3618.3</v>
      </c>
      <c r="BB14" s="7">
        <v>1289</v>
      </c>
    </row>
    <row r="15" spans="2:54" ht="12" customHeight="1" x14ac:dyDescent="0.15">
      <c r="B15" s="257" t="s">
        <v>77</v>
      </c>
      <c r="C15" s="210"/>
      <c r="D15" s="5">
        <v>1744</v>
      </c>
      <c r="E15" s="5">
        <v>0</v>
      </c>
      <c r="F15" s="5">
        <v>1</v>
      </c>
      <c r="G15" s="5">
        <v>0</v>
      </c>
      <c r="H15" s="5">
        <v>5</v>
      </c>
      <c r="I15" s="5">
        <v>14</v>
      </c>
      <c r="J15" s="5">
        <v>25</v>
      </c>
      <c r="K15" s="5">
        <v>44</v>
      </c>
      <c r="L15" s="5">
        <v>65</v>
      </c>
      <c r="M15" s="5">
        <v>73</v>
      </c>
      <c r="N15" s="5">
        <v>101</v>
      </c>
      <c r="O15" s="5">
        <v>127</v>
      </c>
      <c r="P15" s="5">
        <v>124</v>
      </c>
      <c r="Q15" s="5">
        <v>121</v>
      </c>
      <c r="R15" s="5">
        <v>117</v>
      </c>
      <c r="S15" s="5">
        <v>132</v>
      </c>
      <c r="T15" s="5">
        <v>107</v>
      </c>
      <c r="U15" s="5">
        <v>87</v>
      </c>
      <c r="V15" s="5">
        <v>75</v>
      </c>
      <c r="W15" s="5">
        <v>81</v>
      </c>
      <c r="X15" s="5">
        <v>59</v>
      </c>
      <c r="Y15" s="5">
        <v>45</v>
      </c>
      <c r="Z15" s="5">
        <v>54</v>
      </c>
      <c r="AA15" s="5">
        <v>37</v>
      </c>
      <c r="AB15" s="5">
        <v>42</v>
      </c>
      <c r="AC15" s="5">
        <v>26</v>
      </c>
      <c r="AD15" s="5">
        <v>18</v>
      </c>
      <c r="AE15" s="5">
        <v>25</v>
      </c>
      <c r="AF15" s="5">
        <v>7</v>
      </c>
      <c r="AG15" s="5">
        <v>16</v>
      </c>
      <c r="AH15" s="5">
        <v>10</v>
      </c>
      <c r="AI15" s="5">
        <v>5</v>
      </c>
      <c r="AJ15" s="5">
        <v>11</v>
      </c>
      <c r="AK15" s="5">
        <v>7</v>
      </c>
      <c r="AL15" s="5">
        <v>4</v>
      </c>
      <c r="AM15" s="5">
        <v>8</v>
      </c>
      <c r="AN15" s="5">
        <v>4</v>
      </c>
      <c r="AO15" s="5">
        <v>13</v>
      </c>
      <c r="AP15" s="5">
        <v>7</v>
      </c>
      <c r="AQ15" s="5">
        <v>4</v>
      </c>
      <c r="AR15" s="5">
        <v>5</v>
      </c>
      <c r="AS15" s="5">
        <v>5</v>
      </c>
      <c r="AT15" s="5">
        <v>3</v>
      </c>
      <c r="AU15" s="5">
        <v>3</v>
      </c>
      <c r="AV15" s="5">
        <v>1</v>
      </c>
      <c r="AW15" s="5">
        <v>4</v>
      </c>
      <c r="AX15" s="5">
        <v>6</v>
      </c>
      <c r="AY15" s="5">
        <v>16</v>
      </c>
      <c r="AZ15" s="37">
        <v>3675</v>
      </c>
      <c r="BA15" s="7">
        <v>4041.2</v>
      </c>
      <c r="BB15" s="7">
        <v>1754.2</v>
      </c>
    </row>
    <row r="16" spans="2:54" ht="12" customHeight="1" x14ac:dyDescent="0.15">
      <c r="B16" s="257" t="s">
        <v>78</v>
      </c>
      <c r="C16" s="210"/>
      <c r="D16" s="5">
        <v>414</v>
      </c>
      <c r="E16" s="5">
        <v>0</v>
      </c>
      <c r="F16" s="5">
        <v>0</v>
      </c>
      <c r="G16" s="5">
        <v>0</v>
      </c>
      <c r="H16" s="5">
        <v>1</v>
      </c>
      <c r="I16" s="5">
        <v>4</v>
      </c>
      <c r="J16" s="5">
        <v>4</v>
      </c>
      <c r="K16" s="5">
        <v>8</v>
      </c>
      <c r="L16" s="5">
        <v>14</v>
      </c>
      <c r="M16" s="5">
        <v>23</v>
      </c>
      <c r="N16" s="5">
        <v>18</v>
      </c>
      <c r="O16" s="5">
        <v>31</v>
      </c>
      <c r="P16" s="5">
        <v>29</v>
      </c>
      <c r="Q16" s="5">
        <v>27</v>
      </c>
      <c r="R16" s="5">
        <v>36</v>
      </c>
      <c r="S16" s="5">
        <v>28</v>
      </c>
      <c r="T16" s="5">
        <v>34</v>
      </c>
      <c r="U16" s="5">
        <v>25</v>
      </c>
      <c r="V16" s="5">
        <v>26</v>
      </c>
      <c r="W16" s="5">
        <v>14</v>
      </c>
      <c r="X16" s="5">
        <v>14</v>
      </c>
      <c r="Y16" s="5">
        <v>10</v>
      </c>
      <c r="Z16" s="5">
        <v>10</v>
      </c>
      <c r="AA16" s="5">
        <v>12</v>
      </c>
      <c r="AB16" s="5">
        <v>10</v>
      </c>
      <c r="AC16" s="5">
        <v>4</v>
      </c>
      <c r="AD16" s="5">
        <v>2</v>
      </c>
      <c r="AE16" s="5">
        <v>3</v>
      </c>
      <c r="AF16" s="5">
        <v>4</v>
      </c>
      <c r="AG16" s="5">
        <v>2</v>
      </c>
      <c r="AH16" s="5">
        <v>5</v>
      </c>
      <c r="AI16" s="5">
        <v>1</v>
      </c>
      <c r="AJ16" s="5">
        <v>1</v>
      </c>
      <c r="AK16" s="5">
        <v>2</v>
      </c>
      <c r="AL16" s="5">
        <v>0</v>
      </c>
      <c r="AM16" s="5">
        <v>1</v>
      </c>
      <c r="AN16" s="5">
        <v>1</v>
      </c>
      <c r="AO16" s="5">
        <v>1</v>
      </c>
      <c r="AP16" s="5">
        <v>3</v>
      </c>
      <c r="AQ16" s="5">
        <v>1</v>
      </c>
      <c r="AR16" s="5">
        <v>1</v>
      </c>
      <c r="AS16" s="5">
        <v>1</v>
      </c>
      <c r="AT16" s="5">
        <v>0</v>
      </c>
      <c r="AU16" s="5">
        <v>0</v>
      </c>
      <c r="AV16" s="5">
        <v>2</v>
      </c>
      <c r="AW16" s="5">
        <v>0</v>
      </c>
      <c r="AX16" s="5">
        <v>0</v>
      </c>
      <c r="AY16" s="5">
        <v>1</v>
      </c>
      <c r="AZ16" s="37">
        <v>3677</v>
      </c>
      <c r="BA16" s="7">
        <v>3917.6</v>
      </c>
      <c r="BB16" s="7">
        <v>1389.1</v>
      </c>
    </row>
    <row r="17" spans="2:54" ht="12" customHeight="1" x14ac:dyDescent="0.15">
      <c r="B17" s="257" t="s">
        <v>79</v>
      </c>
      <c r="C17" s="210"/>
      <c r="D17" s="5">
        <v>78</v>
      </c>
      <c r="E17" s="5">
        <v>0</v>
      </c>
      <c r="F17" s="5">
        <v>0</v>
      </c>
      <c r="G17" s="5">
        <v>0</v>
      </c>
      <c r="H17" s="5">
        <v>2</v>
      </c>
      <c r="I17" s="5">
        <v>1</v>
      </c>
      <c r="J17" s="5">
        <v>3</v>
      </c>
      <c r="K17" s="5">
        <v>0</v>
      </c>
      <c r="L17" s="5">
        <v>5</v>
      </c>
      <c r="M17" s="5">
        <v>6</v>
      </c>
      <c r="N17" s="5">
        <v>1</v>
      </c>
      <c r="O17" s="5">
        <v>7</v>
      </c>
      <c r="P17" s="5">
        <v>7</v>
      </c>
      <c r="Q17" s="5">
        <v>4</v>
      </c>
      <c r="R17" s="5">
        <v>3</v>
      </c>
      <c r="S17" s="5">
        <v>10</v>
      </c>
      <c r="T17" s="5">
        <v>4</v>
      </c>
      <c r="U17" s="5">
        <v>7</v>
      </c>
      <c r="V17" s="5">
        <v>4</v>
      </c>
      <c r="W17" s="5">
        <v>4</v>
      </c>
      <c r="X17" s="5">
        <v>1</v>
      </c>
      <c r="Y17" s="5">
        <v>1</v>
      </c>
      <c r="Z17" s="5">
        <v>0</v>
      </c>
      <c r="AA17" s="5">
        <v>1</v>
      </c>
      <c r="AB17" s="5">
        <v>2</v>
      </c>
      <c r="AC17" s="5">
        <v>0</v>
      </c>
      <c r="AD17" s="5">
        <v>1</v>
      </c>
      <c r="AE17" s="5">
        <v>0</v>
      </c>
      <c r="AF17" s="5">
        <v>2</v>
      </c>
      <c r="AG17" s="5">
        <v>1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1</v>
      </c>
      <c r="AW17" s="5">
        <v>0</v>
      </c>
      <c r="AX17" s="5">
        <v>0</v>
      </c>
      <c r="AY17" s="5">
        <v>0</v>
      </c>
      <c r="AZ17" s="37">
        <v>3609.5</v>
      </c>
      <c r="BA17" s="7">
        <v>3603.3</v>
      </c>
      <c r="BB17" s="7">
        <v>1269.9000000000001</v>
      </c>
    </row>
    <row r="18" spans="2:54" ht="12" customHeight="1" x14ac:dyDescent="0.15">
      <c r="B18" s="257" t="s">
        <v>80</v>
      </c>
      <c r="C18" s="210"/>
      <c r="D18" s="5">
        <v>555</v>
      </c>
      <c r="E18" s="5">
        <v>0</v>
      </c>
      <c r="F18" s="5">
        <v>0</v>
      </c>
      <c r="G18" s="5">
        <v>0</v>
      </c>
      <c r="H18" s="5">
        <v>1</v>
      </c>
      <c r="I18" s="5">
        <v>5</v>
      </c>
      <c r="J18" s="5">
        <v>10</v>
      </c>
      <c r="K18" s="5">
        <v>16</v>
      </c>
      <c r="L18" s="5">
        <v>20</v>
      </c>
      <c r="M18" s="5">
        <v>26</v>
      </c>
      <c r="N18" s="5">
        <v>29</v>
      </c>
      <c r="O18" s="5">
        <v>40</v>
      </c>
      <c r="P18" s="5">
        <v>31</v>
      </c>
      <c r="Q18" s="5">
        <v>37</v>
      </c>
      <c r="R18" s="5">
        <v>49</v>
      </c>
      <c r="S18" s="5">
        <v>43</v>
      </c>
      <c r="T18" s="5">
        <v>26</v>
      </c>
      <c r="U18" s="5">
        <v>28</v>
      </c>
      <c r="V18" s="5">
        <v>28</v>
      </c>
      <c r="W18" s="5">
        <v>31</v>
      </c>
      <c r="X18" s="5">
        <v>19</v>
      </c>
      <c r="Y18" s="5">
        <v>10</v>
      </c>
      <c r="Z18" s="5">
        <v>13</v>
      </c>
      <c r="AA18" s="5">
        <v>10</v>
      </c>
      <c r="AB18" s="5">
        <v>13</v>
      </c>
      <c r="AC18" s="5">
        <v>8</v>
      </c>
      <c r="AD18" s="5">
        <v>1</v>
      </c>
      <c r="AE18" s="5">
        <v>7</v>
      </c>
      <c r="AF18" s="5">
        <v>7</v>
      </c>
      <c r="AG18" s="5">
        <v>2</v>
      </c>
      <c r="AH18" s="5">
        <v>6</v>
      </c>
      <c r="AI18" s="5">
        <v>3</v>
      </c>
      <c r="AJ18" s="5">
        <v>3</v>
      </c>
      <c r="AK18" s="5">
        <v>5</v>
      </c>
      <c r="AL18" s="5">
        <v>3</v>
      </c>
      <c r="AM18" s="5">
        <v>3</v>
      </c>
      <c r="AN18" s="5">
        <v>1</v>
      </c>
      <c r="AO18" s="5">
        <v>0</v>
      </c>
      <c r="AP18" s="5">
        <v>1</v>
      </c>
      <c r="AQ18" s="5">
        <v>3</v>
      </c>
      <c r="AR18" s="5">
        <v>1</v>
      </c>
      <c r="AS18" s="5">
        <v>2</v>
      </c>
      <c r="AT18" s="5">
        <v>1</v>
      </c>
      <c r="AU18" s="5">
        <v>0</v>
      </c>
      <c r="AV18" s="5">
        <v>0</v>
      </c>
      <c r="AW18" s="5">
        <v>0</v>
      </c>
      <c r="AX18" s="5">
        <v>3</v>
      </c>
      <c r="AY18" s="5">
        <v>10</v>
      </c>
      <c r="AZ18" s="37">
        <v>3630</v>
      </c>
      <c r="BA18" s="7">
        <v>4142.1000000000004</v>
      </c>
      <c r="BB18" s="7">
        <v>2249.1</v>
      </c>
    </row>
    <row r="19" spans="2:54" ht="12" customHeight="1" x14ac:dyDescent="0.15">
      <c r="B19" s="257" t="s">
        <v>81</v>
      </c>
      <c r="C19" s="210"/>
      <c r="D19" s="5">
        <v>170</v>
      </c>
      <c r="E19" s="5">
        <v>0</v>
      </c>
      <c r="F19" s="5">
        <v>0</v>
      </c>
      <c r="G19" s="5">
        <v>0</v>
      </c>
      <c r="H19" s="5">
        <v>0</v>
      </c>
      <c r="I19" s="5">
        <v>1</v>
      </c>
      <c r="J19" s="5">
        <v>0</v>
      </c>
      <c r="K19" s="5">
        <v>3</v>
      </c>
      <c r="L19" s="5">
        <v>6</v>
      </c>
      <c r="M19" s="5">
        <v>11</v>
      </c>
      <c r="N19" s="5">
        <v>10</v>
      </c>
      <c r="O19" s="5">
        <v>15</v>
      </c>
      <c r="P19" s="5">
        <v>14</v>
      </c>
      <c r="Q19" s="5">
        <v>15</v>
      </c>
      <c r="R19" s="5">
        <v>10</v>
      </c>
      <c r="S19" s="5">
        <v>12</v>
      </c>
      <c r="T19" s="5">
        <v>13</v>
      </c>
      <c r="U19" s="5">
        <v>9</v>
      </c>
      <c r="V19" s="5">
        <v>9</v>
      </c>
      <c r="W19" s="5">
        <v>6</v>
      </c>
      <c r="X19" s="5">
        <v>7</v>
      </c>
      <c r="Y19" s="5">
        <v>3</v>
      </c>
      <c r="Z19" s="5">
        <v>3</v>
      </c>
      <c r="AA19" s="5">
        <v>3</v>
      </c>
      <c r="AB19" s="5">
        <v>2</v>
      </c>
      <c r="AC19" s="5">
        <v>4</v>
      </c>
      <c r="AD19" s="5">
        <v>1</v>
      </c>
      <c r="AE19" s="5">
        <v>2</v>
      </c>
      <c r="AF19" s="5">
        <v>3</v>
      </c>
      <c r="AG19" s="5">
        <v>0</v>
      </c>
      <c r="AH19" s="5">
        <v>0</v>
      </c>
      <c r="AI19" s="5">
        <v>0</v>
      </c>
      <c r="AJ19" s="5">
        <v>1</v>
      </c>
      <c r="AK19" s="5">
        <v>1</v>
      </c>
      <c r="AL19" s="5">
        <v>1</v>
      </c>
      <c r="AM19" s="5">
        <v>1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1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3</v>
      </c>
      <c r="AZ19" s="37">
        <v>3582.5</v>
      </c>
      <c r="BA19" s="7">
        <v>3900.1</v>
      </c>
      <c r="BB19" s="7">
        <v>1443.9</v>
      </c>
    </row>
    <row r="20" spans="2:54" ht="12" customHeight="1" x14ac:dyDescent="0.15">
      <c r="B20" s="257" t="s">
        <v>82</v>
      </c>
      <c r="C20" s="210"/>
      <c r="D20" s="5">
        <v>108</v>
      </c>
      <c r="E20" s="5">
        <v>0</v>
      </c>
      <c r="F20" s="5">
        <v>0</v>
      </c>
      <c r="G20" s="5">
        <v>0</v>
      </c>
      <c r="H20" s="5">
        <v>1</v>
      </c>
      <c r="I20" s="5">
        <v>2</v>
      </c>
      <c r="J20" s="5">
        <v>2</v>
      </c>
      <c r="K20" s="5">
        <v>10</v>
      </c>
      <c r="L20" s="5">
        <v>3</v>
      </c>
      <c r="M20" s="5">
        <v>13</v>
      </c>
      <c r="N20" s="5">
        <v>6</v>
      </c>
      <c r="O20" s="5">
        <v>10</v>
      </c>
      <c r="P20" s="5">
        <v>11</v>
      </c>
      <c r="Q20" s="5">
        <v>7</v>
      </c>
      <c r="R20" s="5">
        <v>9</v>
      </c>
      <c r="S20" s="5">
        <v>8</v>
      </c>
      <c r="T20" s="5">
        <v>3</v>
      </c>
      <c r="U20" s="5">
        <v>7</v>
      </c>
      <c r="V20" s="5">
        <v>4</v>
      </c>
      <c r="W20" s="5">
        <v>1</v>
      </c>
      <c r="X20" s="5">
        <v>2</v>
      </c>
      <c r="Y20" s="5">
        <v>3</v>
      </c>
      <c r="Z20" s="5">
        <v>2</v>
      </c>
      <c r="AA20" s="5">
        <v>0</v>
      </c>
      <c r="AB20" s="5">
        <v>0</v>
      </c>
      <c r="AC20" s="5">
        <v>1</v>
      </c>
      <c r="AD20" s="5">
        <v>2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1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37">
        <v>3129</v>
      </c>
      <c r="BA20" s="7">
        <v>3284</v>
      </c>
      <c r="BB20" s="7">
        <v>1049.2</v>
      </c>
    </row>
    <row r="21" spans="2:54" ht="12" customHeight="1" x14ac:dyDescent="0.15">
      <c r="B21" s="257" t="s">
        <v>87</v>
      </c>
      <c r="C21" s="210"/>
      <c r="D21" s="5">
        <v>320</v>
      </c>
      <c r="E21" s="5">
        <v>0</v>
      </c>
      <c r="F21" s="5">
        <v>0</v>
      </c>
      <c r="G21" s="5">
        <v>0</v>
      </c>
      <c r="H21" s="5">
        <v>2</v>
      </c>
      <c r="I21" s="5">
        <v>2</v>
      </c>
      <c r="J21" s="5">
        <v>4</v>
      </c>
      <c r="K21" s="5">
        <v>11</v>
      </c>
      <c r="L21" s="5">
        <v>11</v>
      </c>
      <c r="M21" s="5">
        <v>15</v>
      </c>
      <c r="N21" s="5">
        <v>19</v>
      </c>
      <c r="O21" s="5">
        <v>24</v>
      </c>
      <c r="P21" s="5">
        <v>20</v>
      </c>
      <c r="Q21" s="5">
        <v>23</v>
      </c>
      <c r="R21" s="5">
        <v>40</v>
      </c>
      <c r="S21" s="5">
        <v>16</v>
      </c>
      <c r="T21" s="5">
        <v>25</v>
      </c>
      <c r="U21" s="5">
        <v>21</v>
      </c>
      <c r="V21" s="5">
        <v>18</v>
      </c>
      <c r="W21" s="5">
        <v>13</v>
      </c>
      <c r="X21" s="5">
        <v>8</v>
      </c>
      <c r="Y21" s="5">
        <v>5</v>
      </c>
      <c r="Z21" s="5">
        <v>8</v>
      </c>
      <c r="AA21" s="5">
        <v>5</v>
      </c>
      <c r="AB21" s="5">
        <v>8</v>
      </c>
      <c r="AC21" s="5">
        <v>3</v>
      </c>
      <c r="AD21" s="5">
        <v>2</v>
      </c>
      <c r="AE21" s="5">
        <v>3</v>
      </c>
      <c r="AF21" s="5">
        <v>4</v>
      </c>
      <c r="AG21" s="5">
        <v>2</v>
      </c>
      <c r="AH21" s="5">
        <v>1</v>
      </c>
      <c r="AI21" s="5">
        <v>1</v>
      </c>
      <c r="AJ21" s="5">
        <v>0</v>
      </c>
      <c r="AK21" s="5">
        <v>0</v>
      </c>
      <c r="AL21" s="5">
        <v>0</v>
      </c>
      <c r="AM21" s="5">
        <v>1</v>
      </c>
      <c r="AN21" s="5">
        <v>0</v>
      </c>
      <c r="AO21" s="5">
        <v>0</v>
      </c>
      <c r="AP21" s="5">
        <v>1</v>
      </c>
      <c r="AQ21" s="5">
        <v>0</v>
      </c>
      <c r="AR21" s="5">
        <v>0</v>
      </c>
      <c r="AS21" s="5">
        <v>0</v>
      </c>
      <c r="AT21" s="5">
        <v>0</v>
      </c>
      <c r="AU21" s="5">
        <v>1</v>
      </c>
      <c r="AV21" s="5">
        <v>0</v>
      </c>
      <c r="AW21" s="5">
        <v>0</v>
      </c>
      <c r="AX21" s="5">
        <v>1</v>
      </c>
      <c r="AY21" s="5">
        <v>2</v>
      </c>
      <c r="AZ21" s="37">
        <v>3531.5</v>
      </c>
      <c r="BA21" s="7">
        <v>3765.5</v>
      </c>
      <c r="BB21" s="7">
        <v>1304.7</v>
      </c>
    </row>
    <row r="22" spans="2:54" ht="12" customHeight="1" x14ac:dyDescent="0.15">
      <c r="B22" s="256" t="s">
        <v>83</v>
      </c>
      <c r="C22" s="215"/>
      <c r="D22" s="6">
        <v>313</v>
      </c>
      <c r="E22" s="6">
        <v>0</v>
      </c>
      <c r="F22" s="6">
        <v>0</v>
      </c>
      <c r="G22" s="6">
        <v>0</v>
      </c>
      <c r="H22" s="6">
        <v>2</v>
      </c>
      <c r="I22" s="6">
        <v>7</v>
      </c>
      <c r="J22" s="6">
        <v>8</v>
      </c>
      <c r="K22" s="6">
        <v>11</v>
      </c>
      <c r="L22" s="6">
        <v>23</v>
      </c>
      <c r="M22" s="6">
        <v>18</v>
      </c>
      <c r="N22" s="6">
        <v>25</v>
      </c>
      <c r="O22" s="6">
        <v>25</v>
      </c>
      <c r="P22" s="6">
        <v>35</v>
      </c>
      <c r="Q22" s="6">
        <v>25</v>
      </c>
      <c r="R22" s="6">
        <v>25</v>
      </c>
      <c r="S22" s="6">
        <v>18</v>
      </c>
      <c r="T22" s="6">
        <v>19</v>
      </c>
      <c r="U22" s="6">
        <v>14</v>
      </c>
      <c r="V22" s="6">
        <v>11</v>
      </c>
      <c r="W22" s="6">
        <v>12</v>
      </c>
      <c r="X22" s="6">
        <v>5</v>
      </c>
      <c r="Y22" s="6">
        <v>2</v>
      </c>
      <c r="Z22" s="6">
        <v>5</v>
      </c>
      <c r="AA22" s="6">
        <v>1</v>
      </c>
      <c r="AB22" s="6">
        <v>10</v>
      </c>
      <c r="AC22" s="6">
        <v>3</v>
      </c>
      <c r="AD22" s="6">
        <v>0</v>
      </c>
      <c r="AE22" s="6">
        <v>3</v>
      </c>
      <c r="AF22" s="6">
        <v>0</v>
      </c>
      <c r="AG22" s="6">
        <v>0</v>
      </c>
      <c r="AH22" s="6">
        <v>1</v>
      </c>
      <c r="AI22" s="6">
        <v>1</v>
      </c>
      <c r="AJ22" s="6">
        <v>1</v>
      </c>
      <c r="AK22" s="6">
        <v>0</v>
      </c>
      <c r="AL22" s="6">
        <v>0</v>
      </c>
      <c r="AM22" s="6">
        <v>0</v>
      </c>
      <c r="AN22" s="6">
        <v>1</v>
      </c>
      <c r="AO22" s="6">
        <v>1</v>
      </c>
      <c r="AP22" s="6">
        <v>0</v>
      </c>
      <c r="AQ22" s="6">
        <v>0</v>
      </c>
      <c r="AR22" s="6">
        <v>0</v>
      </c>
      <c r="AS22" s="6">
        <v>1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42">
        <v>3200</v>
      </c>
      <c r="BA22" s="8">
        <v>3406.2</v>
      </c>
      <c r="BB22" s="8">
        <v>1112.4000000000001</v>
      </c>
    </row>
    <row r="23" spans="2:54" x14ac:dyDescent="0.15">
      <c r="B23" s="257" t="s">
        <v>6</v>
      </c>
      <c r="C23" s="210"/>
      <c r="D23" s="5">
        <v>125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2</v>
      </c>
      <c r="K23" s="5">
        <v>2</v>
      </c>
      <c r="L23" s="5">
        <v>2</v>
      </c>
      <c r="M23" s="5">
        <v>3</v>
      </c>
      <c r="N23" s="5">
        <v>6</v>
      </c>
      <c r="O23" s="5">
        <v>4</v>
      </c>
      <c r="P23" s="5">
        <v>5</v>
      </c>
      <c r="Q23" s="5">
        <v>7</v>
      </c>
      <c r="R23" s="5">
        <v>6</v>
      </c>
      <c r="S23" s="5">
        <v>7</v>
      </c>
      <c r="T23" s="5">
        <v>12</v>
      </c>
      <c r="U23" s="5">
        <v>12</v>
      </c>
      <c r="V23" s="5">
        <v>9</v>
      </c>
      <c r="W23" s="5">
        <v>9</v>
      </c>
      <c r="X23" s="5">
        <v>3</v>
      </c>
      <c r="Y23" s="5">
        <v>6</v>
      </c>
      <c r="Z23" s="5">
        <v>3</v>
      </c>
      <c r="AA23" s="5">
        <v>4</v>
      </c>
      <c r="AB23" s="5">
        <v>2</v>
      </c>
      <c r="AC23" s="5">
        <v>3</v>
      </c>
      <c r="AD23" s="5">
        <v>0</v>
      </c>
      <c r="AE23" s="5">
        <v>3</v>
      </c>
      <c r="AF23" s="5">
        <v>1</v>
      </c>
      <c r="AG23" s="5">
        <v>2</v>
      </c>
      <c r="AH23" s="5">
        <v>3</v>
      </c>
      <c r="AI23" s="5">
        <v>1</v>
      </c>
      <c r="AJ23" s="5">
        <v>0</v>
      </c>
      <c r="AK23" s="5">
        <v>0</v>
      </c>
      <c r="AL23" s="5">
        <v>0</v>
      </c>
      <c r="AM23" s="5">
        <v>1</v>
      </c>
      <c r="AN23" s="5">
        <v>0</v>
      </c>
      <c r="AO23" s="5">
        <v>0</v>
      </c>
      <c r="AP23" s="5">
        <v>2</v>
      </c>
      <c r="AQ23" s="5">
        <v>0</v>
      </c>
      <c r="AR23" s="5">
        <v>0</v>
      </c>
      <c r="AS23" s="5">
        <v>0</v>
      </c>
      <c r="AT23" s="5">
        <v>2</v>
      </c>
      <c r="AU23" s="5">
        <v>0</v>
      </c>
      <c r="AV23" s="5">
        <v>1</v>
      </c>
      <c r="AW23" s="5">
        <v>0</v>
      </c>
      <c r="AX23" s="5">
        <v>0</v>
      </c>
      <c r="AY23" s="5">
        <v>2</v>
      </c>
      <c r="AZ23" s="37">
        <v>4102</v>
      </c>
      <c r="BA23" s="7">
        <v>4580.7</v>
      </c>
      <c r="BB23" s="7">
        <v>2531.1</v>
      </c>
    </row>
    <row r="24" spans="2:54" x14ac:dyDescent="0.15">
      <c r="B24" s="257" t="s">
        <v>7</v>
      </c>
      <c r="C24" s="210"/>
      <c r="D24" s="5">
        <v>82</v>
      </c>
      <c r="E24" s="5">
        <v>0</v>
      </c>
      <c r="F24" s="5">
        <v>0</v>
      </c>
      <c r="G24" s="5">
        <v>0</v>
      </c>
      <c r="H24" s="5">
        <v>0</v>
      </c>
      <c r="I24" s="5">
        <v>2</v>
      </c>
      <c r="J24" s="5">
        <v>3</v>
      </c>
      <c r="K24" s="5">
        <v>5</v>
      </c>
      <c r="L24" s="5">
        <v>4</v>
      </c>
      <c r="M24" s="5">
        <v>5</v>
      </c>
      <c r="N24" s="5">
        <v>8</v>
      </c>
      <c r="O24" s="5">
        <v>10</v>
      </c>
      <c r="P24" s="5">
        <v>7</v>
      </c>
      <c r="Q24" s="5">
        <v>5</v>
      </c>
      <c r="R24" s="5">
        <v>5</v>
      </c>
      <c r="S24" s="5">
        <v>2</v>
      </c>
      <c r="T24" s="5">
        <v>3</v>
      </c>
      <c r="U24" s="5">
        <v>3</v>
      </c>
      <c r="V24" s="5">
        <v>3</v>
      </c>
      <c r="W24" s="5">
        <v>5</v>
      </c>
      <c r="X24" s="5">
        <v>4</v>
      </c>
      <c r="Y24" s="5">
        <v>0</v>
      </c>
      <c r="Z24" s="5">
        <v>3</v>
      </c>
      <c r="AA24" s="5">
        <v>1</v>
      </c>
      <c r="AB24" s="5">
        <v>1</v>
      </c>
      <c r="AC24" s="5">
        <v>1</v>
      </c>
      <c r="AD24" s="5">
        <v>1</v>
      </c>
      <c r="AE24" s="5">
        <v>1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37">
        <v>3037.5</v>
      </c>
      <c r="BA24" s="7">
        <v>3368.4</v>
      </c>
      <c r="BB24" s="7">
        <v>1051.9000000000001</v>
      </c>
    </row>
    <row r="25" spans="2:54" x14ac:dyDescent="0.15">
      <c r="B25" s="257" t="s">
        <v>8</v>
      </c>
      <c r="C25" s="210"/>
      <c r="D25" s="5">
        <v>78</v>
      </c>
      <c r="E25" s="5">
        <v>0</v>
      </c>
      <c r="F25" s="5">
        <v>0</v>
      </c>
      <c r="G25" s="5">
        <v>1</v>
      </c>
      <c r="H25" s="5">
        <v>0</v>
      </c>
      <c r="I25" s="5">
        <v>0</v>
      </c>
      <c r="J25" s="5">
        <v>1</v>
      </c>
      <c r="K25" s="5">
        <v>2</v>
      </c>
      <c r="L25" s="5">
        <v>6</v>
      </c>
      <c r="M25" s="5">
        <v>6</v>
      </c>
      <c r="N25" s="5">
        <v>6</v>
      </c>
      <c r="O25" s="5">
        <v>4</v>
      </c>
      <c r="P25" s="5">
        <v>5</v>
      </c>
      <c r="Q25" s="5">
        <v>6</v>
      </c>
      <c r="R25" s="5">
        <v>4</v>
      </c>
      <c r="S25" s="5">
        <v>6</v>
      </c>
      <c r="T25" s="5">
        <v>10</v>
      </c>
      <c r="U25" s="5">
        <v>3</v>
      </c>
      <c r="V25" s="5">
        <v>4</v>
      </c>
      <c r="W25" s="5">
        <v>3</v>
      </c>
      <c r="X25" s="5">
        <v>1</v>
      </c>
      <c r="Y25" s="5">
        <v>2</v>
      </c>
      <c r="Z25" s="5">
        <v>0</v>
      </c>
      <c r="AA25" s="5">
        <v>0</v>
      </c>
      <c r="AB25" s="5">
        <v>4</v>
      </c>
      <c r="AC25" s="5">
        <v>2</v>
      </c>
      <c r="AD25" s="5">
        <v>1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1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37">
        <v>3491</v>
      </c>
      <c r="BA25" s="7">
        <v>3575.6</v>
      </c>
      <c r="BB25" s="7">
        <v>1113.0999999999999</v>
      </c>
    </row>
    <row r="26" spans="2:54" x14ac:dyDescent="0.15">
      <c r="B26" s="257" t="s">
        <v>9</v>
      </c>
      <c r="C26" s="210"/>
      <c r="D26" s="5">
        <v>116</v>
      </c>
      <c r="E26" s="5">
        <v>0</v>
      </c>
      <c r="F26" s="5">
        <v>0</v>
      </c>
      <c r="G26" s="5">
        <v>0</v>
      </c>
      <c r="H26" s="5">
        <v>3</v>
      </c>
      <c r="I26" s="5">
        <v>2</v>
      </c>
      <c r="J26" s="5">
        <v>3</v>
      </c>
      <c r="K26" s="5">
        <v>3</v>
      </c>
      <c r="L26" s="5">
        <v>8</v>
      </c>
      <c r="M26" s="5">
        <v>7</v>
      </c>
      <c r="N26" s="5">
        <v>7</v>
      </c>
      <c r="O26" s="5">
        <v>10</v>
      </c>
      <c r="P26" s="5">
        <v>13</v>
      </c>
      <c r="Q26" s="5">
        <v>4</v>
      </c>
      <c r="R26" s="5">
        <v>8</v>
      </c>
      <c r="S26" s="5">
        <v>7</v>
      </c>
      <c r="T26" s="5">
        <v>6</v>
      </c>
      <c r="U26" s="5">
        <v>8</v>
      </c>
      <c r="V26" s="5">
        <v>5</v>
      </c>
      <c r="W26" s="5">
        <v>8</v>
      </c>
      <c r="X26" s="5">
        <v>4</v>
      </c>
      <c r="Y26" s="5">
        <v>2</v>
      </c>
      <c r="Z26" s="5">
        <v>3</v>
      </c>
      <c r="AA26" s="5">
        <v>0</v>
      </c>
      <c r="AB26" s="5">
        <v>1</v>
      </c>
      <c r="AC26" s="5">
        <v>0</v>
      </c>
      <c r="AD26" s="5">
        <v>0</v>
      </c>
      <c r="AE26" s="5">
        <v>0</v>
      </c>
      <c r="AF26" s="5">
        <v>1</v>
      </c>
      <c r="AG26" s="5">
        <v>0</v>
      </c>
      <c r="AH26" s="5">
        <v>2</v>
      </c>
      <c r="AI26" s="5">
        <v>0</v>
      </c>
      <c r="AJ26" s="5">
        <v>0</v>
      </c>
      <c r="AK26" s="5">
        <v>1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37">
        <v>3319</v>
      </c>
      <c r="BA26" s="7">
        <v>3448.5</v>
      </c>
      <c r="BB26" s="7">
        <v>1091.7</v>
      </c>
    </row>
    <row r="27" spans="2:54" x14ac:dyDescent="0.15">
      <c r="B27" s="257" t="s">
        <v>10</v>
      </c>
      <c r="C27" s="210"/>
      <c r="D27" s="5">
        <v>106</v>
      </c>
      <c r="E27" s="5">
        <v>0</v>
      </c>
      <c r="F27" s="5">
        <v>0</v>
      </c>
      <c r="G27" s="5">
        <v>0</v>
      </c>
      <c r="H27" s="5">
        <v>1</v>
      </c>
      <c r="I27" s="5">
        <v>1</v>
      </c>
      <c r="J27" s="5">
        <v>2</v>
      </c>
      <c r="K27" s="5">
        <v>7</v>
      </c>
      <c r="L27" s="5">
        <v>7</v>
      </c>
      <c r="M27" s="5">
        <v>14</v>
      </c>
      <c r="N27" s="5">
        <v>12</v>
      </c>
      <c r="O27" s="5">
        <v>6</v>
      </c>
      <c r="P27" s="5">
        <v>8</v>
      </c>
      <c r="Q27" s="5">
        <v>5</v>
      </c>
      <c r="R27" s="5">
        <v>13</v>
      </c>
      <c r="S27" s="5">
        <v>4</v>
      </c>
      <c r="T27" s="5">
        <v>3</v>
      </c>
      <c r="U27" s="5">
        <v>4</v>
      </c>
      <c r="V27" s="5">
        <v>6</v>
      </c>
      <c r="W27" s="5">
        <v>4</v>
      </c>
      <c r="X27" s="5">
        <v>3</v>
      </c>
      <c r="Y27" s="5">
        <v>0</v>
      </c>
      <c r="Z27" s="5">
        <v>1</v>
      </c>
      <c r="AA27" s="5">
        <v>2</v>
      </c>
      <c r="AB27" s="5">
        <v>0</v>
      </c>
      <c r="AC27" s="5">
        <v>1</v>
      </c>
      <c r="AD27" s="5">
        <v>1</v>
      </c>
      <c r="AE27" s="5">
        <v>1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43">
        <v>3106.5</v>
      </c>
      <c r="BA27" s="51">
        <v>3247.2</v>
      </c>
      <c r="BB27" s="51">
        <v>948.1</v>
      </c>
    </row>
    <row r="28" spans="2:54" x14ac:dyDescent="0.15">
      <c r="B28" s="257" t="s">
        <v>11</v>
      </c>
      <c r="C28" s="210"/>
      <c r="D28" s="5">
        <v>66</v>
      </c>
      <c r="E28" s="5">
        <v>0</v>
      </c>
      <c r="F28" s="5">
        <v>0</v>
      </c>
      <c r="G28" s="5">
        <v>0</v>
      </c>
      <c r="H28" s="5">
        <v>0</v>
      </c>
      <c r="I28" s="5">
        <v>1</v>
      </c>
      <c r="J28" s="5">
        <v>3</v>
      </c>
      <c r="K28" s="5">
        <v>2</v>
      </c>
      <c r="L28" s="5">
        <v>1</v>
      </c>
      <c r="M28" s="5">
        <v>0</v>
      </c>
      <c r="N28" s="5">
        <v>7</v>
      </c>
      <c r="O28" s="5">
        <v>6</v>
      </c>
      <c r="P28" s="5">
        <v>3</v>
      </c>
      <c r="Q28" s="5">
        <v>3</v>
      </c>
      <c r="R28" s="5">
        <v>4</v>
      </c>
      <c r="S28" s="5">
        <v>7</v>
      </c>
      <c r="T28" s="5">
        <v>5</v>
      </c>
      <c r="U28" s="5">
        <v>2</v>
      </c>
      <c r="V28" s="5">
        <v>6</v>
      </c>
      <c r="W28" s="5">
        <v>0</v>
      </c>
      <c r="X28" s="5">
        <v>0</v>
      </c>
      <c r="Y28" s="5">
        <v>1</v>
      </c>
      <c r="Z28" s="5">
        <v>1</v>
      </c>
      <c r="AA28" s="5">
        <v>1</v>
      </c>
      <c r="AB28" s="5">
        <v>2</v>
      </c>
      <c r="AC28" s="5">
        <v>2</v>
      </c>
      <c r="AD28" s="5">
        <v>1</v>
      </c>
      <c r="AE28" s="5">
        <v>0</v>
      </c>
      <c r="AF28" s="5">
        <v>2</v>
      </c>
      <c r="AG28" s="5">
        <v>1</v>
      </c>
      <c r="AH28" s="5">
        <v>0</v>
      </c>
      <c r="AI28" s="5">
        <v>2</v>
      </c>
      <c r="AJ28" s="5">
        <v>0</v>
      </c>
      <c r="AK28" s="5">
        <v>0</v>
      </c>
      <c r="AL28" s="5">
        <v>0</v>
      </c>
      <c r="AM28" s="5">
        <v>2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1</v>
      </c>
      <c r="AX28" s="5">
        <v>0</v>
      </c>
      <c r="AY28" s="5">
        <v>0</v>
      </c>
      <c r="AZ28" s="37">
        <v>3686</v>
      </c>
      <c r="BA28" s="7">
        <v>3983.8</v>
      </c>
      <c r="BB28" s="51">
        <v>1575.4</v>
      </c>
    </row>
    <row r="29" spans="2:54" x14ac:dyDescent="0.15">
      <c r="B29" s="257" t="s">
        <v>12</v>
      </c>
      <c r="C29" s="210"/>
      <c r="D29" s="5">
        <v>117</v>
      </c>
      <c r="E29" s="5">
        <v>0</v>
      </c>
      <c r="F29" s="5">
        <v>0</v>
      </c>
      <c r="G29" s="5">
        <v>0</v>
      </c>
      <c r="H29" s="5">
        <v>3</v>
      </c>
      <c r="I29" s="5">
        <v>3</v>
      </c>
      <c r="J29" s="5">
        <v>1</v>
      </c>
      <c r="K29" s="5">
        <v>2</v>
      </c>
      <c r="L29" s="5">
        <v>7</v>
      </c>
      <c r="M29" s="5">
        <v>6</v>
      </c>
      <c r="N29" s="5">
        <v>3</v>
      </c>
      <c r="O29" s="5">
        <v>4</v>
      </c>
      <c r="P29" s="5">
        <v>12</v>
      </c>
      <c r="Q29" s="5">
        <v>21</v>
      </c>
      <c r="R29" s="5">
        <v>12</v>
      </c>
      <c r="S29" s="5">
        <v>8</v>
      </c>
      <c r="T29" s="5">
        <v>3</v>
      </c>
      <c r="U29" s="5">
        <v>10</v>
      </c>
      <c r="V29" s="5">
        <v>4</v>
      </c>
      <c r="W29" s="5">
        <v>5</v>
      </c>
      <c r="X29" s="5">
        <v>5</v>
      </c>
      <c r="Y29" s="5">
        <v>2</v>
      </c>
      <c r="Z29" s="5">
        <v>2</v>
      </c>
      <c r="AA29" s="5">
        <v>0</v>
      </c>
      <c r="AB29" s="5">
        <v>1</v>
      </c>
      <c r="AC29" s="5">
        <v>2</v>
      </c>
      <c r="AD29" s="5">
        <v>0</v>
      </c>
      <c r="AE29" s="5">
        <v>0</v>
      </c>
      <c r="AF29" s="5">
        <v>0</v>
      </c>
      <c r="AG29" s="5">
        <v>1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37">
        <v>3389</v>
      </c>
      <c r="BA29" s="7">
        <v>3451.7</v>
      </c>
      <c r="BB29" s="7">
        <v>941.7</v>
      </c>
    </row>
    <row r="30" spans="2:54" x14ac:dyDescent="0.15">
      <c r="B30" s="257" t="s">
        <v>13</v>
      </c>
      <c r="C30" s="210"/>
      <c r="D30" s="5">
        <v>231</v>
      </c>
      <c r="E30" s="5">
        <v>0</v>
      </c>
      <c r="F30" s="5">
        <v>1</v>
      </c>
      <c r="G30" s="5">
        <v>0</v>
      </c>
      <c r="H30" s="5">
        <v>0</v>
      </c>
      <c r="I30" s="5">
        <v>4</v>
      </c>
      <c r="J30" s="5">
        <v>7</v>
      </c>
      <c r="K30" s="5">
        <v>8</v>
      </c>
      <c r="L30" s="5">
        <v>15</v>
      </c>
      <c r="M30" s="5">
        <v>14</v>
      </c>
      <c r="N30" s="5">
        <v>17</v>
      </c>
      <c r="O30" s="5">
        <v>21</v>
      </c>
      <c r="P30" s="5">
        <v>15</v>
      </c>
      <c r="Q30" s="5">
        <v>18</v>
      </c>
      <c r="R30" s="5">
        <v>13</v>
      </c>
      <c r="S30" s="5">
        <v>18</v>
      </c>
      <c r="T30" s="5">
        <v>9</v>
      </c>
      <c r="U30" s="5">
        <v>13</v>
      </c>
      <c r="V30" s="5">
        <v>11</v>
      </c>
      <c r="W30" s="5">
        <v>9</v>
      </c>
      <c r="X30" s="5">
        <v>5</v>
      </c>
      <c r="Y30" s="5">
        <v>5</v>
      </c>
      <c r="Z30" s="5">
        <v>7</v>
      </c>
      <c r="AA30" s="5">
        <v>5</v>
      </c>
      <c r="AB30" s="5">
        <v>2</v>
      </c>
      <c r="AC30" s="5">
        <v>1</v>
      </c>
      <c r="AD30" s="5">
        <v>2</v>
      </c>
      <c r="AE30" s="5">
        <v>3</v>
      </c>
      <c r="AF30" s="5">
        <v>0</v>
      </c>
      <c r="AG30" s="5">
        <v>3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1</v>
      </c>
      <c r="AR30" s="5">
        <v>1</v>
      </c>
      <c r="AS30" s="5">
        <v>0</v>
      </c>
      <c r="AT30" s="5">
        <v>1</v>
      </c>
      <c r="AU30" s="5">
        <v>1</v>
      </c>
      <c r="AV30" s="5">
        <v>0</v>
      </c>
      <c r="AW30" s="5">
        <v>0</v>
      </c>
      <c r="AX30" s="5">
        <v>1</v>
      </c>
      <c r="AY30" s="5">
        <v>0</v>
      </c>
      <c r="AZ30" s="37">
        <v>3315</v>
      </c>
      <c r="BA30" s="7">
        <v>3580.3</v>
      </c>
      <c r="BB30" s="7">
        <v>1331.7</v>
      </c>
    </row>
    <row r="31" spans="2:54" x14ac:dyDescent="0.15">
      <c r="B31" s="257" t="s">
        <v>14</v>
      </c>
      <c r="C31" s="210"/>
      <c r="D31" s="5">
        <v>173</v>
      </c>
      <c r="E31" s="5">
        <v>0</v>
      </c>
      <c r="F31" s="5">
        <v>0</v>
      </c>
      <c r="G31" s="5">
        <v>0</v>
      </c>
      <c r="H31" s="5">
        <v>1</v>
      </c>
      <c r="I31" s="5">
        <v>3</v>
      </c>
      <c r="J31" s="5">
        <v>9</v>
      </c>
      <c r="K31" s="5">
        <v>4</v>
      </c>
      <c r="L31" s="5">
        <v>13</v>
      </c>
      <c r="M31" s="5">
        <v>11</v>
      </c>
      <c r="N31" s="5">
        <v>12</v>
      </c>
      <c r="O31" s="5">
        <v>14</v>
      </c>
      <c r="P31" s="5">
        <v>10</v>
      </c>
      <c r="Q31" s="5">
        <v>15</v>
      </c>
      <c r="R31" s="5">
        <v>18</v>
      </c>
      <c r="S31" s="5">
        <v>8</v>
      </c>
      <c r="T31" s="5">
        <v>6</v>
      </c>
      <c r="U31" s="5">
        <v>12</v>
      </c>
      <c r="V31" s="5">
        <v>8</v>
      </c>
      <c r="W31" s="5">
        <v>5</v>
      </c>
      <c r="X31" s="5">
        <v>5</v>
      </c>
      <c r="Y31" s="5">
        <v>2</v>
      </c>
      <c r="Z31" s="5">
        <v>5</v>
      </c>
      <c r="AA31" s="5">
        <v>3</v>
      </c>
      <c r="AB31" s="5">
        <v>3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1</v>
      </c>
      <c r="AI31" s="5">
        <v>0</v>
      </c>
      <c r="AJ31" s="5">
        <v>0</v>
      </c>
      <c r="AK31" s="5">
        <v>0</v>
      </c>
      <c r="AL31" s="5">
        <v>1</v>
      </c>
      <c r="AM31" s="5">
        <v>2</v>
      </c>
      <c r="AN31" s="5">
        <v>0</v>
      </c>
      <c r="AO31" s="5">
        <v>0</v>
      </c>
      <c r="AP31" s="5">
        <v>0</v>
      </c>
      <c r="AQ31" s="5">
        <v>1</v>
      </c>
      <c r="AR31" s="5">
        <v>0</v>
      </c>
      <c r="AS31" s="5">
        <v>0</v>
      </c>
      <c r="AT31" s="5">
        <v>0</v>
      </c>
      <c r="AU31" s="5">
        <v>0</v>
      </c>
      <c r="AV31" s="5">
        <v>1</v>
      </c>
      <c r="AW31" s="5">
        <v>0</v>
      </c>
      <c r="AX31" s="5">
        <v>0</v>
      </c>
      <c r="AY31" s="5">
        <v>0</v>
      </c>
      <c r="AZ31" s="37">
        <v>3305</v>
      </c>
      <c r="BA31" s="7">
        <v>3477</v>
      </c>
      <c r="BB31" s="7">
        <v>1255.3</v>
      </c>
    </row>
    <row r="32" spans="2:54" x14ac:dyDescent="0.15">
      <c r="B32" s="257" t="s">
        <v>15</v>
      </c>
      <c r="C32" s="210"/>
      <c r="D32" s="5">
        <v>185</v>
      </c>
      <c r="E32" s="5">
        <v>0</v>
      </c>
      <c r="F32" s="5">
        <v>0</v>
      </c>
      <c r="G32" s="5">
        <v>0</v>
      </c>
      <c r="H32" s="5">
        <v>3</v>
      </c>
      <c r="I32" s="5">
        <v>3</v>
      </c>
      <c r="J32" s="5">
        <v>8</v>
      </c>
      <c r="K32" s="5">
        <v>5</v>
      </c>
      <c r="L32" s="5">
        <v>9</v>
      </c>
      <c r="M32" s="5">
        <v>9</v>
      </c>
      <c r="N32" s="5">
        <v>10</v>
      </c>
      <c r="O32" s="5">
        <v>16</v>
      </c>
      <c r="P32" s="5">
        <v>12</v>
      </c>
      <c r="Q32" s="5">
        <v>13</v>
      </c>
      <c r="R32" s="5">
        <v>16</v>
      </c>
      <c r="S32" s="5">
        <v>10</v>
      </c>
      <c r="T32" s="5">
        <v>11</v>
      </c>
      <c r="U32" s="5">
        <v>10</v>
      </c>
      <c r="V32" s="5">
        <v>7</v>
      </c>
      <c r="W32" s="5">
        <v>10</v>
      </c>
      <c r="X32" s="5">
        <v>9</v>
      </c>
      <c r="Y32" s="5">
        <v>6</v>
      </c>
      <c r="Z32" s="5">
        <v>1</v>
      </c>
      <c r="AA32" s="5">
        <v>3</v>
      </c>
      <c r="AB32" s="5">
        <v>1</v>
      </c>
      <c r="AC32" s="5">
        <v>5</v>
      </c>
      <c r="AD32" s="5">
        <v>3</v>
      </c>
      <c r="AE32" s="5">
        <v>0</v>
      </c>
      <c r="AF32" s="5">
        <v>0</v>
      </c>
      <c r="AG32" s="5">
        <v>0</v>
      </c>
      <c r="AH32" s="5">
        <v>0</v>
      </c>
      <c r="AI32" s="5">
        <v>2</v>
      </c>
      <c r="AJ32" s="5">
        <v>0</v>
      </c>
      <c r="AK32" s="5">
        <v>0</v>
      </c>
      <c r="AL32" s="5">
        <v>0</v>
      </c>
      <c r="AM32" s="5">
        <v>1</v>
      </c>
      <c r="AN32" s="5">
        <v>0</v>
      </c>
      <c r="AO32" s="5">
        <v>1</v>
      </c>
      <c r="AP32" s="5">
        <v>0</v>
      </c>
      <c r="AQ32" s="5">
        <v>0</v>
      </c>
      <c r="AR32" s="5">
        <v>0</v>
      </c>
      <c r="AS32" s="5">
        <v>1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37">
        <v>3445</v>
      </c>
      <c r="BA32" s="7">
        <v>3597.4</v>
      </c>
      <c r="BB32" s="7">
        <v>1232.5999999999999</v>
      </c>
    </row>
    <row r="33" spans="2:54" x14ac:dyDescent="0.15">
      <c r="B33" s="257" t="s">
        <v>16</v>
      </c>
      <c r="C33" s="210"/>
      <c r="D33" s="5">
        <v>312</v>
      </c>
      <c r="E33" s="5">
        <v>0</v>
      </c>
      <c r="F33" s="5">
        <v>0</v>
      </c>
      <c r="G33" s="5">
        <v>0</v>
      </c>
      <c r="H33" s="5">
        <v>0</v>
      </c>
      <c r="I33" s="5">
        <v>4</v>
      </c>
      <c r="J33" s="5">
        <v>5</v>
      </c>
      <c r="K33" s="5">
        <v>11</v>
      </c>
      <c r="L33" s="5">
        <v>8</v>
      </c>
      <c r="M33" s="5">
        <v>9</v>
      </c>
      <c r="N33" s="5">
        <v>11</v>
      </c>
      <c r="O33" s="5">
        <v>26</v>
      </c>
      <c r="P33" s="5">
        <v>21</v>
      </c>
      <c r="Q33" s="5">
        <v>26</v>
      </c>
      <c r="R33" s="5">
        <v>16</v>
      </c>
      <c r="S33" s="5">
        <v>23</v>
      </c>
      <c r="T33" s="5">
        <v>20</v>
      </c>
      <c r="U33" s="5">
        <v>13</v>
      </c>
      <c r="V33" s="5">
        <v>18</v>
      </c>
      <c r="W33" s="5">
        <v>11</v>
      </c>
      <c r="X33" s="5">
        <v>14</v>
      </c>
      <c r="Y33" s="5">
        <v>11</v>
      </c>
      <c r="Z33" s="5">
        <v>11</v>
      </c>
      <c r="AA33" s="5">
        <v>6</v>
      </c>
      <c r="AB33" s="5">
        <v>6</v>
      </c>
      <c r="AC33" s="5">
        <v>8</v>
      </c>
      <c r="AD33" s="5">
        <v>3</v>
      </c>
      <c r="AE33" s="5">
        <v>9</v>
      </c>
      <c r="AF33" s="5">
        <v>3</v>
      </c>
      <c r="AG33" s="5">
        <v>1</v>
      </c>
      <c r="AH33" s="5">
        <v>2</v>
      </c>
      <c r="AI33" s="5">
        <v>2</v>
      </c>
      <c r="AJ33" s="5">
        <v>1</v>
      </c>
      <c r="AK33" s="5">
        <v>1</v>
      </c>
      <c r="AL33" s="5">
        <v>1</v>
      </c>
      <c r="AM33" s="5">
        <v>0</v>
      </c>
      <c r="AN33" s="5">
        <v>0</v>
      </c>
      <c r="AO33" s="5">
        <v>2</v>
      </c>
      <c r="AP33" s="5">
        <v>2</v>
      </c>
      <c r="AQ33" s="5">
        <v>1</v>
      </c>
      <c r="AR33" s="5">
        <v>0</v>
      </c>
      <c r="AS33" s="5">
        <v>3</v>
      </c>
      <c r="AT33" s="5">
        <v>0</v>
      </c>
      <c r="AU33" s="5">
        <v>0</v>
      </c>
      <c r="AV33" s="5">
        <v>0</v>
      </c>
      <c r="AW33" s="5">
        <v>1</v>
      </c>
      <c r="AX33" s="5">
        <v>0</v>
      </c>
      <c r="AY33" s="5">
        <v>2</v>
      </c>
      <c r="AZ33" s="37">
        <v>3727.5</v>
      </c>
      <c r="BA33" s="7">
        <v>4057.5</v>
      </c>
      <c r="BB33" s="7">
        <v>1547.7</v>
      </c>
    </row>
    <row r="34" spans="2:54" x14ac:dyDescent="0.15">
      <c r="B34" s="257" t="s">
        <v>17</v>
      </c>
      <c r="C34" s="210"/>
      <c r="D34" s="5">
        <v>332</v>
      </c>
      <c r="E34" s="5">
        <v>0</v>
      </c>
      <c r="F34" s="5">
        <v>0</v>
      </c>
      <c r="G34" s="5">
        <v>0</v>
      </c>
      <c r="H34" s="5">
        <v>2</v>
      </c>
      <c r="I34" s="5">
        <v>1</v>
      </c>
      <c r="J34" s="5">
        <v>5</v>
      </c>
      <c r="K34" s="5">
        <v>3</v>
      </c>
      <c r="L34" s="5">
        <v>14</v>
      </c>
      <c r="M34" s="5">
        <v>12</v>
      </c>
      <c r="N34" s="5">
        <v>30</v>
      </c>
      <c r="O34" s="5">
        <v>26</v>
      </c>
      <c r="P34" s="5">
        <v>31</v>
      </c>
      <c r="Q34" s="5">
        <v>21</v>
      </c>
      <c r="R34" s="5">
        <v>29</v>
      </c>
      <c r="S34" s="5">
        <v>32</v>
      </c>
      <c r="T34" s="5">
        <v>20</v>
      </c>
      <c r="U34" s="5">
        <v>15</v>
      </c>
      <c r="V34" s="5">
        <v>14</v>
      </c>
      <c r="W34" s="5">
        <v>11</v>
      </c>
      <c r="X34" s="5">
        <v>9</v>
      </c>
      <c r="Y34" s="5">
        <v>6</v>
      </c>
      <c r="Z34" s="5">
        <v>7</v>
      </c>
      <c r="AA34" s="5">
        <v>4</v>
      </c>
      <c r="AB34" s="5">
        <v>3</v>
      </c>
      <c r="AC34" s="5">
        <v>7</v>
      </c>
      <c r="AD34" s="5">
        <v>1</v>
      </c>
      <c r="AE34" s="5">
        <v>2</v>
      </c>
      <c r="AF34" s="5">
        <v>1</v>
      </c>
      <c r="AG34" s="5">
        <v>1</v>
      </c>
      <c r="AH34" s="5">
        <v>5</v>
      </c>
      <c r="AI34" s="5">
        <v>0</v>
      </c>
      <c r="AJ34" s="5">
        <v>3</v>
      </c>
      <c r="AK34" s="5">
        <v>1</v>
      </c>
      <c r="AL34" s="5">
        <v>3</v>
      </c>
      <c r="AM34" s="5">
        <v>1</v>
      </c>
      <c r="AN34" s="5">
        <v>1</v>
      </c>
      <c r="AO34" s="5">
        <v>5</v>
      </c>
      <c r="AP34" s="5">
        <v>1</v>
      </c>
      <c r="AQ34" s="5">
        <v>0</v>
      </c>
      <c r="AR34" s="5">
        <v>2</v>
      </c>
      <c r="AS34" s="5">
        <v>1</v>
      </c>
      <c r="AT34" s="5">
        <v>0</v>
      </c>
      <c r="AU34" s="5">
        <v>0</v>
      </c>
      <c r="AV34" s="5">
        <v>0</v>
      </c>
      <c r="AW34" s="5">
        <v>0</v>
      </c>
      <c r="AX34" s="5">
        <v>2</v>
      </c>
      <c r="AY34" s="5">
        <v>0</v>
      </c>
      <c r="AZ34" s="37">
        <v>3535.5</v>
      </c>
      <c r="BA34" s="7">
        <v>3866.9</v>
      </c>
      <c r="BB34" s="7">
        <v>1459.7</v>
      </c>
    </row>
    <row r="35" spans="2:54" x14ac:dyDescent="0.15">
      <c r="B35" s="257" t="s">
        <v>18</v>
      </c>
      <c r="C35" s="210"/>
      <c r="D35" s="5">
        <v>367</v>
      </c>
      <c r="E35" s="5">
        <v>0</v>
      </c>
      <c r="F35" s="5">
        <v>0</v>
      </c>
      <c r="G35" s="5">
        <v>0</v>
      </c>
      <c r="H35" s="5">
        <v>1</v>
      </c>
      <c r="I35" s="5">
        <v>0</v>
      </c>
      <c r="J35" s="5">
        <v>3</v>
      </c>
      <c r="K35" s="5">
        <v>3</v>
      </c>
      <c r="L35" s="5">
        <v>12</v>
      </c>
      <c r="M35" s="5">
        <v>12</v>
      </c>
      <c r="N35" s="5">
        <v>15</v>
      </c>
      <c r="O35" s="5">
        <v>19</v>
      </c>
      <c r="P35" s="5">
        <v>19</v>
      </c>
      <c r="Q35" s="5">
        <v>20</v>
      </c>
      <c r="R35" s="5">
        <v>29</v>
      </c>
      <c r="S35" s="5">
        <v>22</v>
      </c>
      <c r="T35" s="5">
        <v>22</v>
      </c>
      <c r="U35" s="5">
        <v>18</v>
      </c>
      <c r="V35" s="5">
        <v>11</v>
      </c>
      <c r="W35" s="5">
        <v>26</v>
      </c>
      <c r="X35" s="5">
        <v>14</v>
      </c>
      <c r="Y35" s="5">
        <v>7</v>
      </c>
      <c r="Z35" s="5">
        <v>15</v>
      </c>
      <c r="AA35" s="5">
        <v>11</v>
      </c>
      <c r="AB35" s="5">
        <v>16</v>
      </c>
      <c r="AC35" s="5">
        <v>6</v>
      </c>
      <c r="AD35" s="5">
        <v>7</v>
      </c>
      <c r="AE35" s="5">
        <v>5</v>
      </c>
      <c r="AF35" s="5">
        <v>1</v>
      </c>
      <c r="AG35" s="5">
        <v>7</v>
      </c>
      <c r="AH35" s="5">
        <v>2</v>
      </c>
      <c r="AI35" s="5">
        <v>2</v>
      </c>
      <c r="AJ35" s="5">
        <v>4</v>
      </c>
      <c r="AK35" s="5">
        <v>3</v>
      </c>
      <c r="AL35" s="5">
        <v>0</v>
      </c>
      <c r="AM35" s="5">
        <v>6</v>
      </c>
      <c r="AN35" s="5">
        <v>2</v>
      </c>
      <c r="AO35" s="5">
        <v>3</v>
      </c>
      <c r="AP35" s="5">
        <v>3</v>
      </c>
      <c r="AQ35" s="5">
        <v>1</v>
      </c>
      <c r="AR35" s="5">
        <v>2</v>
      </c>
      <c r="AS35" s="5">
        <v>1</v>
      </c>
      <c r="AT35" s="5">
        <v>0</v>
      </c>
      <c r="AU35" s="5">
        <v>2</v>
      </c>
      <c r="AV35" s="5">
        <v>0</v>
      </c>
      <c r="AW35" s="5">
        <v>3</v>
      </c>
      <c r="AX35" s="5">
        <v>2</v>
      </c>
      <c r="AY35" s="5">
        <v>10</v>
      </c>
      <c r="AZ35" s="37">
        <v>4027</v>
      </c>
      <c r="BA35" s="7">
        <v>4625.3999999999996</v>
      </c>
      <c r="BB35" s="7">
        <v>2180.6</v>
      </c>
    </row>
    <row r="36" spans="2:54" x14ac:dyDescent="0.15">
      <c r="B36" s="257" t="s">
        <v>19</v>
      </c>
      <c r="C36" s="210"/>
      <c r="D36" s="5">
        <v>261</v>
      </c>
      <c r="E36" s="5">
        <v>0</v>
      </c>
      <c r="F36" s="5">
        <v>0</v>
      </c>
      <c r="G36" s="5">
        <v>0</v>
      </c>
      <c r="H36" s="5">
        <v>1</v>
      </c>
      <c r="I36" s="5">
        <v>2</v>
      </c>
      <c r="J36" s="5">
        <v>2</v>
      </c>
      <c r="K36" s="5">
        <v>3</v>
      </c>
      <c r="L36" s="5">
        <v>5</v>
      </c>
      <c r="M36" s="5">
        <v>8</v>
      </c>
      <c r="N36" s="5">
        <v>13</v>
      </c>
      <c r="O36" s="5">
        <v>20</v>
      </c>
      <c r="P36" s="5">
        <v>21</v>
      </c>
      <c r="Q36" s="5">
        <v>15</v>
      </c>
      <c r="R36" s="5">
        <v>19</v>
      </c>
      <c r="S36" s="5">
        <v>17</v>
      </c>
      <c r="T36" s="5">
        <v>17</v>
      </c>
      <c r="U36" s="5">
        <v>16</v>
      </c>
      <c r="V36" s="5">
        <v>9</v>
      </c>
      <c r="W36" s="5">
        <v>15</v>
      </c>
      <c r="X36" s="5">
        <v>13</v>
      </c>
      <c r="Y36" s="5">
        <v>14</v>
      </c>
      <c r="Z36" s="5">
        <v>10</v>
      </c>
      <c r="AA36" s="5">
        <v>3</v>
      </c>
      <c r="AB36" s="5">
        <v>8</v>
      </c>
      <c r="AC36" s="5">
        <v>4</v>
      </c>
      <c r="AD36" s="5">
        <v>4</v>
      </c>
      <c r="AE36" s="5">
        <v>3</v>
      </c>
      <c r="AF36" s="5">
        <v>1</v>
      </c>
      <c r="AG36" s="5">
        <v>3</v>
      </c>
      <c r="AH36" s="5">
        <v>1</v>
      </c>
      <c r="AI36" s="5">
        <v>1</v>
      </c>
      <c r="AJ36" s="5">
        <v>1</v>
      </c>
      <c r="AK36" s="5">
        <v>1</v>
      </c>
      <c r="AL36" s="5">
        <v>0</v>
      </c>
      <c r="AM36" s="5">
        <v>0</v>
      </c>
      <c r="AN36" s="5">
        <v>1</v>
      </c>
      <c r="AO36" s="5">
        <v>3</v>
      </c>
      <c r="AP36" s="5">
        <v>0</v>
      </c>
      <c r="AQ36" s="5">
        <v>0</v>
      </c>
      <c r="AR36" s="5">
        <v>0</v>
      </c>
      <c r="AS36" s="5">
        <v>0</v>
      </c>
      <c r="AT36" s="5">
        <v>2</v>
      </c>
      <c r="AU36" s="5">
        <v>0</v>
      </c>
      <c r="AV36" s="5">
        <v>1</v>
      </c>
      <c r="AW36" s="5">
        <v>0</v>
      </c>
      <c r="AX36" s="5">
        <v>1</v>
      </c>
      <c r="AY36" s="5">
        <v>3</v>
      </c>
      <c r="AZ36" s="37">
        <v>3822</v>
      </c>
      <c r="BA36" s="7">
        <v>4154.8</v>
      </c>
      <c r="BB36" s="7">
        <v>1559.5</v>
      </c>
    </row>
    <row r="37" spans="2:54" x14ac:dyDescent="0.15">
      <c r="B37" s="257" t="s">
        <v>20</v>
      </c>
      <c r="C37" s="210"/>
      <c r="D37" s="5">
        <v>47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1</v>
      </c>
      <c r="K37" s="5">
        <v>1</v>
      </c>
      <c r="L37" s="5">
        <v>3</v>
      </c>
      <c r="M37" s="5">
        <v>2</v>
      </c>
      <c r="N37" s="5">
        <v>2</v>
      </c>
      <c r="O37" s="5">
        <v>5</v>
      </c>
      <c r="P37" s="5">
        <v>6</v>
      </c>
      <c r="Q37" s="5">
        <v>4</v>
      </c>
      <c r="R37" s="5">
        <v>3</v>
      </c>
      <c r="S37" s="5">
        <v>3</v>
      </c>
      <c r="T37" s="5">
        <v>7</v>
      </c>
      <c r="U37" s="5">
        <v>1</v>
      </c>
      <c r="V37" s="5">
        <v>0</v>
      </c>
      <c r="W37" s="5">
        <v>1</v>
      </c>
      <c r="X37" s="5">
        <v>0</v>
      </c>
      <c r="Y37" s="5">
        <v>0</v>
      </c>
      <c r="Z37" s="5">
        <v>2</v>
      </c>
      <c r="AA37" s="5">
        <v>0</v>
      </c>
      <c r="AB37" s="5">
        <v>2</v>
      </c>
      <c r="AC37" s="5">
        <v>2</v>
      </c>
      <c r="AD37" s="5">
        <v>0</v>
      </c>
      <c r="AE37" s="5">
        <v>1</v>
      </c>
      <c r="AF37" s="5">
        <v>0</v>
      </c>
      <c r="AG37" s="5">
        <v>0</v>
      </c>
      <c r="AH37" s="5">
        <v>1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37">
        <v>3363</v>
      </c>
      <c r="BA37" s="7">
        <v>3637.3</v>
      </c>
      <c r="BB37" s="51">
        <v>1095.5</v>
      </c>
    </row>
    <row r="38" spans="2:54" x14ac:dyDescent="0.15">
      <c r="B38" s="257" t="s">
        <v>21</v>
      </c>
      <c r="C38" s="210"/>
      <c r="D38" s="5">
        <v>26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1</v>
      </c>
      <c r="M38" s="5">
        <v>3</v>
      </c>
      <c r="N38" s="5">
        <v>0</v>
      </c>
      <c r="O38" s="5">
        <v>3</v>
      </c>
      <c r="P38" s="5">
        <v>2</v>
      </c>
      <c r="Q38" s="5">
        <v>2</v>
      </c>
      <c r="R38" s="5">
        <v>2</v>
      </c>
      <c r="S38" s="5">
        <v>2</v>
      </c>
      <c r="T38" s="5">
        <v>2</v>
      </c>
      <c r="U38" s="5">
        <v>3</v>
      </c>
      <c r="V38" s="5">
        <v>1</v>
      </c>
      <c r="W38" s="5">
        <v>1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1</v>
      </c>
      <c r="AE38" s="5">
        <v>0</v>
      </c>
      <c r="AF38" s="5">
        <v>2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1</v>
      </c>
      <c r="AW38" s="5">
        <v>0</v>
      </c>
      <c r="AX38" s="5">
        <v>0</v>
      </c>
      <c r="AY38" s="5">
        <v>0</v>
      </c>
      <c r="AZ38" s="37">
        <v>3649</v>
      </c>
      <c r="BA38" s="7">
        <v>3935</v>
      </c>
      <c r="BB38" s="7">
        <v>1531.4</v>
      </c>
    </row>
    <row r="39" spans="2:54" x14ac:dyDescent="0.15">
      <c r="B39" s="257" t="s">
        <v>22</v>
      </c>
      <c r="C39" s="210"/>
      <c r="D39" s="5">
        <v>25</v>
      </c>
      <c r="E39" s="5">
        <v>0</v>
      </c>
      <c r="F39" s="5">
        <v>0</v>
      </c>
      <c r="G39" s="5">
        <v>0</v>
      </c>
      <c r="H39" s="5">
        <v>2</v>
      </c>
      <c r="I39" s="5">
        <v>1</v>
      </c>
      <c r="J39" s="5">
        <v>2</v>
      </c>
      <c r="K39" s="5">
        <v>0</v>
      </c>
      <c r="L39" s="5">
        <v>1</v>
      </c>
      <c r="M39" s="5">
        <v>1</v>
      </c>
      <c r="N39" s="5">
        <v>1</v>
      </c>
      <c r="O39" s="5">
        <v>3</v>
      </c>
      <c r="P39" s="5">
        <v>2</v>
      </c>
      <c r="Q39" s="5">
        <v>1</v>
      </c>
      <c r="R39" s="5">
        <v>0</v>
      </c>
      <c r="S39" s="5">
        <v>3</v>
      </c>
      <c r="T39" s="5">
        <v>0</v>
      </c>
      <c r="U39" s="5">
        <v>3</v>
      </c>
      <c r="V39" s="5">
        <v>1</v>
      </c>
      <c r="W39" s="5">
        <v>2</v>
      </c>
      <c r="X39" s="5">
        <v>0</v>
      </c>
      <c r="Y39" s="5">
        <v>0</v>
      </c>
      <c r="Z39" s="5">
        <v>0</v>
      </c>
      <c r="AA39" s="5">
        <v>0</v>
      </c>
      <c r="AB39" s="5">
        <v>1</v>
      </c>
      <c r="AC39" s="5">
        <v>0</v>
      </c>
      <c r="AD39" s="5">
        <v>0</v>
      </c>
      <c r="AE39" s="5">
        <v>0</v>
      </c>
      <c r="AF39" s="5">
        <v>0</v>
      </c>
      <c r="AG39" s="5">
        <v>1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37">
        <v>3056</v>
      </c>
      <c r="BA39" s="7">
        <v>3282.4</v>
      </c>
      <c r="BB39" s="7">
        <v>1195.5</v>
      </c>
    </row>
    <row r="40" spans="2:54" x14ac:dyDescent="0.15">
      <c r="B40" s="257" t="s">
        <v>23</v>
      </c>
      <c r="C40" s="210"/>
      <c r="D40" s="5">
        <v>27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1</v>
      </c>
      <c r="K40" s="5">
        <v>0</v>
      </c>
      <c r="L40" s="5">
        <v>3</v>
      </c>
      <c r="M40" s="5">
        <v>2</v>
      </c>
      <c r="N40" s="5">
        <v>0</v>
      </c>
      <c r="O40" s="5">
        <v>1</v>
      </c>
      <c r="P40" s="5">
        <v>3</v>
      </c>
      <c r="Q40" s="5">
        <v>1</v>
      </c>
      <c r="R40" s="5">
        <v>1</v>
      </c>
      <c r="S40" s="5">
        <v>5</v>
      </c>
      <c r="T40" s="5">
        <v>2</v>
      </c>
      <c r="U40" s="5">
        <v>1</v>
      </c>
      <c r="V40" s="5">
        <v>2</v>
      </c>
      <c r="W40" s="5">
        <v>1</v>
      </c>
      <c r="X40" s="5">
        <v>1</v>
      </c>
      <c r="Y40" s="5">
        <v>1</v>
      </c>
      <c r="Z40" s="5">
        <v>0</v>
      </c>
      <c r="AA40" s="5">
        <v>1</v>
      </c>
      <c r="AB40" s="5">
        <v>1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45">
        <v>3773</v>
      </c>
      <c r="BA40" s="52">
        <v>3580.9</v>
      </c>
      <c r="BB40" s="52">
        <v>935.6</v>
      </c>
    </row>
    <row r="41" spans="2:54" x14ac:dyDescent="0.15">
      <c r="B41" s="257" t="s">
        <v>24</v>
      </c>
      <c r="C41" s="210"/>
      <c r="D41" s="5">
        <v>99</v>
      </c>
      <c r="E41" s="5">
        <v>0</v>
      </c>
      <c r="F41" s="5">
        <v>0</v>
      </c>
      <c r="G41" s="5">
        <v>0</v>
      </c>
      <c r="H41" s="5">
        <v>1</v>
      </c>
      <c r="I41" s="5">
        <v>1</v>
      </c>
      <c r="J41" s="5">
        <v>2</v>
      </c>
      <c r="K41" s="5">
        <v>7</v>
      </c>
      <c r="L41" s="5">
        <v>5</v>
      </c>
      <c r="M41" s="5">
        <v>7</v>
      </c>
      <c r="N41" s="5">
        <v>5</v>
      </c>
      <c r="O41" s="5">
        <v>9</v>
      </c>
      <c r="P41" s="5">
        <v>7</v>
      </c>
      <c r="Q41" s="5">
        <v>10</v>
      </c>
      <c r="R41" s="5">
        <v>5</v>
      </c>
      <c r="S41" s="5">
        <v>6</v>
      </c>
      <c r="T41" s="5">
        <v>13</v>
      </c>
      <c r="U41" s="5">
        <v>1</v>
      </c>
      <c r="V41" s="5">
        <v>3</v>
      </c>
      <c r="W41" s="5">
        <v>3</v>
      </c>
      <c r="X41" s="5">
        <v>3</v>
      </c>
      <c r="Y41" s="5">
        <v>0</v>
      </c>
      <c r="Z41" s="5">
        <v>1</v>
      </c>
      <c r="AA41" s="5">
        <v>3</v>
      </c>
      <c r="AB41" s="5">
        <v>2</v>
      </c>
      <c r="AC41" s="5">
        <v>0</v>
      </c>
      <c r="AD41" s="5">
        <v>0</v>
      </c>
      <c r="AE41" s="5">
        <v>1</v>
      </c>
      <c r="AF41" s="5">
        <v>0</v>
      </c>
      <c r="AG41" s="5">
        <v>1</v>
      </c>
      <c r="AH41" s="5">
        <v>0</v>
      </c>
      <c r="AI41" s="5">
        <v>0</v>
      </c>
      <c r="AJ41" s="5">
        <v>2</v>
      </c>
      <c r="AK41" s="5">
        <v>1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37">
        <v>3278</v>
      </c>
      <c r="BA41" s="7">
        <v>3492.4</v>
      </c>
      <c r="BB41" s="7">
        <v>1160.3</v>
      </c>
    </row>
    <row r="42" spans="2:54" x14ac:dyDescent="0.15">
      <c r="B42" s="257" t="s">
        <v>25</v>
      </c>
      <c r="C42" s="210"/>
      <c r="D42" s="5">
        <v>83</v>
      </c>
      <c r="E42" s="5">
        <v>0</v>
      </c>
      <c r="F42" s="5">
        <v>0</v>
      </c>
      <c r="G42" s="5">
        <v>0</v>
      </c>
      <c r="H42" s="5">
        <v>0</v>
      </c>
      <c r="I42" s="5">
        <v>1</v>
      </c>
      <c r="J42" s="5">
        <v>2</v>
      </c>
      <c r="K42" s="5">
        <v>2</v>
      </c>
      <c r="L42" s="5">
        <v>5</v>
      </c>
      <c r="M42" s="5">
        <v>7</v>
      </c>
      <c r="N42" s="5">
        <v>2</v>
      </c>
      <c r="O42" s="5">
        <v>5</v>
      </c>
      <c r="P42" s="5">
        <v>6</v>
      </c>
      <c r="Q42" s="5">
        <v>5</v>
      </c>
      <c r="R42" s="5">
        <v>6</v>
      </c>
      <c r="S42" s="5">
        <v>2</v>
      </c>
      <c r="T42" s="5">
        <v>5</v>
      </c>
      <c r="U42" s="5">
        <v>6</v>
      </c>
      <c r="V42" s="5">
        <v>3</v>
      </c>
      <c r="W42" s="5">
        <v>6</v>
      </c>
      <c r="X42" s="5">
        <v>2</v>
      </c>
      <c r="Y42" s="5">
        <v>1</v>
      </c>
      <c r="Z42" s="5">
        <v>2</v>
      </c>
      <c r="AA42" s="5">
        <v>1</v>
      </c>
      <c r="AB42" s="5">
        <v>3</v>
      </c>
      <c r="AC42" s="5">
        <v>1</v>
      </c>
      <c r="AD42" s="5">
        <v>2</v>
      </c>
      <c r="AE42" s="5">
        <v>0</v>
      </c>
      <c r="AF42" s="5">
        <v>3</v>
      </c>
      <c r="AG42" s="5">
        <v>0</v>
      </c>
      <c r="AH42" s="5">
        <v>0</v>
      </c>
      <c r="AI42" s="5">
        <v>1</v>
      </c>
      <c r="AJ42" s="5">
        <v>0</v>
      </c>
      <c r="AK42" s="5">
        <v>0</v>
      </c>
      <c r="AL42" s="5">
        <v>0</v>
      </c>
      <c r="AM42" s="5">
        <v>1</v>
      </c>
      <c r="AN42" s="5">
        <v>1</v>
      </c>
      <c r="AO42" s="5">
        <v>1</v>
      </c>
      <c r="AP42" s="5">
        <v>0</v>
      </c>
      <c r="AQ42" s="5">
        <v>0</v>
      </c>
      <c r="AR42" s="5">
        <v>0</v>
      </c>
      <c r="AS42" s="5">
        <v>1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37">
        <v>3628</v>
      </c>
      <c r="BA42" s="7">
        <v>3948.6</v>
      </c>
      <c r="BB42" s="7">
        <v>1505.4</v>
      </c>
    </row>
    <row r="43" spans="2:54" x14ac:dyDescent="0.15">
      <c r="B43" s="257" t="s">
        <v>26</v>
      </c>
      <c r="C43" s="210"/>
      <c r="D43" s="5">
        <v>98</v>
      </c>
      <c r="E43" s="5">
        <v>0</v>
      </c>
      <c r="F43" s="5">
        <v>0</v>
      </c>
      <c r="G43" s="5">
        <v>0</v>
      </c>
      <c r="H43" s="5">
        <v>1</v>
      </c>
      <c r="I43" s="5">
        <v>2</v>
      </c>
      <c r="J43" s="5">
        <v>1</v>
      </c>
      <c r="K43" s="5">
        <v>4</v>
      </c>
      <c r="L43" s="5">
        <v>6</v>
      </c>
      <c r="M43" s="5">
        <v>7</v>
      </c>
      <c r="N43" s="5">
        <v>4</v>
      </c>
      <c r="O43" s="5">
        <v>7</v>
      </c>
      <c r="P43" s="5">
        <v>9</v>
      </c>
      <c r="Q43" s="5">
        <v>8</v>
      </c>
      <c r="R43" s="5">
        <v>9</v>
      </c>
      <c r="S43" s="5">
        <v>3</v>
      </c>
      <c r="T43" s="5">
        <v>9</v>
      </c>
      <c r="U43" s="5">
        <v>3</v>
      </c>
      <c r="V43" s="5">
        <v>5</v>
      </c>
      <c r="W43" s="5">
        <v>3</v>
      </c>
      <c r="X43" s="5">
        <v>0</v>
      </c>
      <c r="Y43" s="5">
        <v>0</v>
      </c>
      <c r="Z43" s="5">
        <v>2</v>
      </c>
      <c r="AA43" s="5">
        <v>2</v>
      </c>
      <c r="AB43" s="5">
        <v>4</v>
      </c>
      <c r="AC43" s="5">
        <v>2</v>
      </c>
      <c r="AD43" s="5">
        <v>0</v>
      </c>
      <c r="AE43" s="5">
        <v>0</v>
      </c>
      <c r="AF43" s="5">
        <v>3</v>
      </c>
      <c r="AG43" s="5">
        <v>0</v>
      </c>
      <c r="AH43" s="5">
        <v>1</v>
      </c>
      <c r="AI43" s="5">
        <v>0</v>
      </c>
      <c r="AJ43" s="5">
        <v>0</v>
      </c>
      <c r="AK43" s="5">
        <v>0</v>
      </c>
      <c r="AL43" s="5">
        <v>0</v>
      </c>
      <c r="AM43" s="5">
        <v>1</v>
      </c>
      <c r="AN43" s="5">
        <v>0</v>
      </c>
      <c r="AO43" s="5">
        <v>0</v>
      </c>
      <c r="AP43" s="5">
        <v>1</v>
      </c>
      <c r="AQ43" s="5">
        <v>0</v>
      </c>
      <c r="AR43" s="5">
        <v>1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37">
        <v>3375.5</v>
      </c>
      <c r="BA43" s="7">
        <v>3688.1</v>
      </c>
      <c r="BB43" s="7">
        <v>1378.7</v>
      </c>
    </row>
    <row r="44" spans="2:54" x14ac:dyDescent="0.15">
      <c r="B44" s="257" t="s">
        <v>27</v>
      </c>
      <c r="C44" s="210"/>
      <c r="D44" s="5">
        <v>142</v>
      </c>
      <c r="E44" s="5">
        <v>0</v>
      </c>
      <c r="F44" s="5">
        <v>0</v>
      </c>
      <c r="G44" s="5">
        <v>0</v>
      </c>
      <c r="H44" s="5">
        <v>0</v>
      </c>
      <c r="I44" s="5">
        <v>2</v>
      </c>
      <c r="J44" s="5">
        <v>1</v>
      </c>
      <c r="K44" s="5">
        <v>9</v>
      </c>
      <c r="L44" s="5">
        <v>6</v>
      </c>
      <c r="M44" s="5">
        <v>11</v>
      </c>
      <c r="N44" s="5">
        <v>10</v>
      </c>
      <c r="O44" s="5">
        <v>6</v>
      </c>
      <c r="P44" s="5">
        <v>10</v>
      </c>
      <c r="Q44" s="5">
        <v>11</v>
      </c>
      <c r="R44" s="5">
        <v>6</v>
      </c>
      <c r="S44" s="5">
        <v>14</v>
      </c>
      <c r="T44" s="5">
        <v>6</v>
      </c>
      <c r="U44" s="5">
        <v>11</v>
      </c>
      <c r="V44" s="5">
        <v>9</v>
      </c>
      <c r="W44" s="5">
        <v>6</v>
      </c>
      <c r="X44" s="5">
        <v>1</v>
      </c>
      <c r="Y44" s="5">
        <v>2</v>
      </c>
      <c r="Z44" s="5">
        <v>3</v>
      </c>
      <c r="AA44" s="5">
        <v>5</v>
      </c>
      <c r="AB44" s="5">
        <v>5</v>
      </c>
      <c r="AC44" s="5">
        <v>0</v>
      </c>
      <c r="AD44" s="5">
        <v>1</v>
      </c>
      <c r="AE44" s="5">
        <v>2</v>
      </c>
      <c r="AF44" s="5">
        <v>1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1</v>
      </c>
      <c r="AN44" s="5">
        <v>0</v>
      </c>
      <c r="AO44" s="5">
        <v>0</v>
      </c>
      <c r="AP44" s="5">
        <v>1</v>
      </c>
      <c r="AQ44" s="5">
        <v>1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1</v>
      </c>
      <c r="AZ44" s="37">
        <v>3582</v>
      </c>
      <c r="BA44" s="7">
        <v>3827</v>
      </c>
      <c r="BB44" s="7">
        <v>2320.6</v>
      </c>
    </row>
    <row r="45" spans="2:54" x14ac:dyDescent="0.15">
      <c r="B45" s="257" t="s">
        <v>28</v>
      </c>
      <c r="C45" s="210"/>
      <c r="D45" s="5">
        <v>250</v>
      </c>
      <c r="E45" s="5">
        <v>0</v>
      </c>
      <c r="F45" s="5">
        <v>0</v>
      </c>
      <c r="G45" s="5">
        <v>0</v>
      </c>
      <c r="H45" s="5">
        <v>0</v>
      </c>
      <c r="I45" s="5">
        <v>1</v>
      </c>
      <c r="J45" s="5">
        <v>2</v>
      </c>
      <c r="K45" s="5">
        <v>3</v>
      </c>
      <c r="L45" s="5">
        <v>5</v>
      </c>
      <c r="M45" s="5">
        <v>12</v>
      </c>
      <c r="N45" s="5">
        <v>9</v>
      </c>
      <c r="O45" s="5">
        <v>19</v>
      </c>
      <c r="P45" s="5">
        <v>17</v>
      </c>
      <c r="Q45" s="5">
        <v>18</v>
      </c>
      <c r="R45" s="5">
        <v>20</v>
      </c>
      <c r="S45" s="5">
        <v>18</v>
      </c>
      <c r="T45" s="5">
        <v>20</v>
      </c>
      <c r="U45" s="5">
        <v>18</v>
      </c>
      <c r="V45" s="5">
        <v>18</v>
      </c>
      <c r="W45" s="5">
        <v>7</v>
      </c>
      <c r="X45" s="5">
        <v>13</v>
      </c>
      <c r="Y45" s="5">
        <v>8</v>
      </c>
      <c r="Z45" s="5">
        <v>6</v>
      </c>
      <c r="AA45" s="5">
        <v>8</v>
      </c>
      <c r="AB45" s="5">
        <v>5</v>
      </c>
      <c r="AC45" s="5">
        <v>1</v>
      </c>
      <c r="AD45" s="5">
        <v>2</v>
      </c>
      <c r="AE45" s="5">
        <v>3</v>
      </c>
      <c r="AF45" s="5">
        <v>0</v>
      </c>
      <c r="AG45" s="5">
        <v>2</v>
      </c>
      <c r="AH45" s="5">
        <v>4</v>
      </c>
      <c r="AI45" s="5">
        <v>1</v>
      </c>
      <c r="AJ45" s="5">
        <v>1</v>
      </c>
      <c r="AK45" s="5">
        <v>2</v>
      </c>
      <c r="AL45" s="5">
        <v>0</v>
      </c>
      <c r="AM45" s="5">
        <v>0</v>
      </c>
      <c r="AN45" s="5">
        <v>0</v>
      </c>
      <c r="AO45" s="5">
        <v>1</v>
      </c>
      <c r="AP45" s="5">
        <v>2</v>
      </c>
      <c r="AQ45" s="5">
        <v>0</v>
      </c>
      <c r="AR45" s="5">
        <v>0</v>
      </c>
      <c r="AS45" s="5">
        <v>1</v>
      </c>
      <c r="AT45" s="5">
        <v>0</v>
      </c>
      <c r="AU45" s="5">
        <v>0</v>
      </c>
      <c r="AV45" s="5">
        <v>2</v>
      </c>
      <c r="AW45" s="5">
        <v>0</v>
      </c>
      <c r="AX45" s="5">
        <v>0</v>
      </c>
      <c r="AY45" s="5">
        <v>1</v>
      </c>
      <c r="AZ45" s="37">
        <v>3824</v>
      </c>
      <c r="BA45" s="7">
        <v>4046.9</v>
      </c>
      <c r="BB45" s="7">
        <v>1414.6</v>
      </c>
    </row>
    <row r="46" spans="2:54" x14ac:dyDescent="0.15">
      <c r="B46" s="257" t="s">
        <v>29</v>
      </c>
      <c r="C46" s="210"/>
      <c r="D46" s="5">
        <v>66</v>
      </c>
      <c r="E46" s="5">
        <v>0</v>
      </c>
      <c r="F46" s="5">
        <v>0</v>
      </c>
      <c r="G46" s="5">
        <v>0</v>
      </c>
      <c r="H46" s="5">
        <v>0</v>
      </c>
      <c r="I46" s="5">
        <v>1</v>
      </c>
      <c r="J46" s="5">
        <v>1</v>
      </c>
      <c r="K46" s="5">
        <v>1</v>
      </c>
      <c r="L46" s="5">
        <v>3</v>
      </c>
      <c r="M46" s="5">
        <v>4</v>
      </c>
      <c r="N46" s="5">
        <v>5</v>
      </c>
      <c r="O46" s="5">
        <v>5</v>
      </c>
      <c r="P46" s="5">
        <v>3</v>
      </c>
      <c r="Q46" s="5">
        <v>1</v>
      </c>
      <c r="R46" s="5">
        <v>7</v>
      </c>
      <c r="S46" s="5">
        <v>7</v>
      </c>
      <c r="T46" s="5">
        <v>5</v>
      </c>
      <c r="U46" s="5">
        <v>4</v>
      </c>
      <c r="V46" s="5">
        <v>3</v>
      </c>
      <c r="W46" s="5">
        <v>4</v>
      </c>
      <c r="X46" s="5">
        <v>1</v>
      </c>
      <c r="Y46" s="5">
        <v>2</v>
      </c>
      <c r="Z46" s="5">
        <v>2</v>
      </c>
      <c r="AA46" s="5">
        <v>2</v>
      </c>
      <c r="AB46" s="5">
        <v>1</v>
      </c>
      <c r="AC46" s="5">
        <v>1</v>
      </c>
      <c r="AD46" s="5">
        <v>0</v>
      </c>
      <c r="AE46" s="5">
        <v>0</v>
      </c>
      <c r="AF46" s="5">
        <v>1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1</v>
      </c>
      <c r="AO46" s="5">
        <v>0</v>
      </c>
      <c r="AP46" s="5">
        <v>0</v>
      </c>
      <c r="AQ46" s="5">
        <v>1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37">
        <v>3668</v>
      </c>
      <c r="BA46" s="7">
        <v>3768.7</v>
      </c>
      <c r="BB46" s="7">
        <v>1239.7</v>
      </c>
    </row>
    <row r="47" spans="2:54" x14ac:dyDescent="0.15">
      <c r="B47" s="257" t="s">
        <v>30</v>
      </c>
      <c r="C47" s="210"/>
      <c r="D47" s="5">
        <v>76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2</v>
      </c>
      <c r="K47" s="5">
        <v>1</v>
      </c>
      <c r="L47" s="5">
        <v>4</v>
      </c>
      <c r="M47" s="5">
        <v>3</v>
      </c>
      <c r="N47" s="5">
        <v>3</v>
      </c>
      <c r="O47" s="5">
        <v>4</v>
      </c>
      <c r="P47" s="5">
        <v>8</v>
      </c>
      <c r="Q47" s="5">
        <v>5</v>
      </c>
      <c r="R47" s="5">
        <v>4</v>
      </c>
      <c r="S47" s="5">
        <v>5</v>
      </c>
      <c r="T47" s="5">
        <v>3</v>
      </c>
      <c r="U47" s="5">
        <v>3</v>
      </c>
      <c r="V47" s="5">
        <v>5</v>
      </c>
      <c r="W47" s="5">
        <v>2</v>
      </c>
      <c r="X47" s="5">
        <v>5</v>
      </c>
      <c r="Y47" s="5">
        <v>4</v>
      </c>
      <c r="Z47" s="5">
        <v>1</v>
      </c>
      <c r="AA47" s="5">
        <v>0</v>
      </c>
      <c r="AB47" s="5">
        <v>4</v>
      </c>
      <c r="AC47" s="5">
        <v>2</v>
      </c>
      <c r="AD47" s="5">
        <v>1</v>
      </c>
      <c r="AE47" s="5">
        <v>1</v>
      </c>
      <c r="AF47" s="5">
        <v>1</v>
      </c>
      <c r="AG47" s="5">
        <v>1</v>
      </c>
      <c r="AH47" s="5">
        <v>0</v>
      </c>
      <c r="AI47" s="5">
        <v>0</v>
      </c>
      <c r="AJ47" s="5">
        <v>0</v>
      </c>
      <c r="AK47" s="5">
        <v>2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2</v>
      </c>
      <c r="AZ47" s="37">
        <v>3756</v>
      </c>
      <c r="BA47" s="7">
        <v>4288.2</v>
      </c>
      <c r="BB47" s="7">
        <v>2745</v>
      </c>
    </row>
    <row r="48" spans="2:54" x14ac:dyDescent="0.15">
      <c r="B48" s="257" t="s">
        <v>31</v>
      </c>
      <c r="C48" s="210"/>
      <c r="D48" s="5">
        <v>60</v>
      </c>
      <c r="E48" s="5">
        <v>0</v>
      </c>
      <c r="F48" s="5">
        <v>0</v>
      </c>
      <c r="G48" s="5">
        <v>0</v>
      </c>
      <c r="H48" s="5">
        <v>0</v>
      </c>
      <c r="I48" s="5">
        <v>1</v>
      </c>
      <c r="J48" s="5">
        <v>0</v>
      </c>
      <c r="K48" s="5">
        <v>2</v>
      </c>
      <c r="L48" s="5">
        <v>1</v>
      </c>
      <c r="M48" s="5">
        <v>1</v>
      </c>
      <c r="N48" s="5">
        <v>7</v>
      </c>
      <c r="O48" s="5">
        <v>3</v>
      </c>
      <c r="P48" s="5">
        <v>6</v>
      </c>
      <c r="Q48" s="5">
        <v>3</v>
      </c>
      <c r="R48" s="5">
        <v>7</v>
      </c>
      <c r="S48" s="5">
        <v>4</v>
      </c>
      <c r="T48" s="5">
        <v>3</v>
      </c>
      <c r="U48" s="5">
        <v>2</v>
      </c>
      <c r="V48" s="5">
        <v>3</v>
      </c>
      <c r="W48" s="5">
        <v>3</v>
      </c>
      <c r="X48" s="5">
        <v>2</v>
      </c>
      <c r="Y48" s="5">
        <v>3</v>
      </c>
      <c r="Z48" s="5">
        <v>2</v>
      </c>
      <c r="AA48" s="5">
        <v>2</v>
      </c>
      <c r="AB48" s="5">
        <v>1</v>
      </c>
      <c r="AC48" s="5">
        <v>1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1</v>
      </c>
      <c r="AM48" s="5">
        <v>0</v>
      </c>
      <c r="AN48" s="5">
        <v>0</v>
      </c>
      <c r="AO48" s="5">
        <v>0</v>
      </c>
      <c r="AP48" s="5">
        <v>1</v>
      </c>
      <c r="AQ48" s="5">
        <v>0</v>
      </c>
      <c r="AR48" s="5">
        <v>0</v>
      </c>
      <c r="AS48" s="5">
        <v>1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37">
        <v>3592</v>
      </c>
      <c r="BA48" s="7">
        <v>3884.7</v>
      </c>
      <c r="BB48" s="7">
        <v>1355.2</v>
      </c>
    </row>
    <row r="49" spans="2:54" x14ac:dyDescent="0.15">
      <c r="B49" s="257" t="s">
        <v>32</v>
      </c>
      <c r="C49" s="210"/>
      <c r="D49" s="5">
        <v>191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3</v>
      </c>
      <c r="K49" s="5">
        <v>4</v>
      </c>
      <c r="L49" s="5">
        <v>7</v>
      </c>
      <c r="M49" s="5">
        <v>8</v>
      </c>
      <c r="N49" s="5">
        <v>8</v>
      </c>
      <c r="O49" s="5">
        <v>18</v>
      </c>
      <c r="P49" s="5">
        <v>7</v>
      </c>
      <c r="Q49" s="5">
        <v>13</v>
      </c>
      <c r="R49" s="5">
        <v>10</v>
      </c>
      <c r="S49" s="5">
        <v>18</v>
      </c>
      <c r="T49" s="5">
        <v>8</v>
      </c>
      <c r="U49" s="5">
        <v>8</v>
      </c>
      <c r="V49" s="5">
        <v>8</v>
      </c>
      <c r="W49" s="5">
        <v>17</v>
      </c>
      <c r="X49" s="5">
        <v>7</v>
      </c>
      <c r="Y49" s="5">
        <v>3</v>
      </c>
      <c r="Z49" s="5">
        <v>4</v>
      </c>
      <c r="AA49" s="5">
        <v>3</v>
      </c>
      <c r="AB49" s="5">
        <v>4</v>
      </c>
      <c r="AC49" s="5">
        <v>2</v>
      </c>
      <c r="AD49" s="5">
        <v>0</v>
      </c>
      <c r="AE49" s="5">
        <v>4</v>
      </c>
      <c r="AF49" s="5">
        <v>2</v>
      </c>
      <c r="AG49" s="5">
        <v>0</v>
      </c>
      <c r="AH49" s="5">
        <v>4</v>
      </c>
      <c r="AI49" s="5">
        <v>2</v>
      </c>
      <c r="AJ49" s="5">
        <v>3</v>
      </c>
      <c r="AK49" s="5">
        <v>2</v>
      </c>
      <c r="AL49" s="5">
        <v>2</v>
      </c>
      <c r="AM49" s="5">
        <v>1</v>
      </c>
      <c r="AN49" s="5">
        <v>1</v>
      </c>
      <c r="AO49" s="5">
        <v>0</v>
      </c>
      <c r="AP49" s="5">
        <v>0</v>
      </c>
      <c r="AQ49" s="5">
        <v>1</v>
      </c>
      <c r="AR49" s="5">
        <v>1</v>
      </c>
      <c r="AS49" s="5">
        <v>0</v>
      </c>
      <c r="AT49" s="5">
        <v>1</v>
      </c>
      <c r="AU49" s="5">
        <v>0</v>
      </c>
      <c r="AV49" s="5">
        <v>0</v>
      </c>
      <c r="AW49" s="5">
        <v>0</v>
      </c>
      <c r="AX49" s="5">
        <v>1</v>
      </c>
      <c r="AY49" s="5">
        <v>6</v>
      </c>
      <c r="AZ49" s="37">
        <v>3792</v>
      </c>
      <c r="BA49" s="7">
        <v>4406.3</v>
      </c>
      <c r="BB49" s="7">
        <v>2219.6999999999998</v>
      </c>
    </row>
    <row r="50" spans="2:54" x14ac:dyDescent="0.15">
      <c r="B50" s="257" t="s">
        <v>33</v>
      </c>
      <c r="C50" s="210"/>
      <c r="D50" s="5">
        <v>143</v>
      </c>
      <c r="E50" s="5">
        <v>0</v>
      </c>
      <c r="F50" s="5">
        <v>0</v>
      </c>
      <c r="G50" s="5">
        <v>0</v>
      </c>
      <c r="H50" s="5">
        <v>0</v>
      </c>
      <c r="I50" s="5">
        <v>2</v>
      </c>
      <c r="J50" s="5">
        <v>3</v>
      </c>
      <c r="K50" s="5">
        <v>4</v>
      </c>
      <c r="L50" s="5">
        <v>6</v>
      </c>
      <c r="M50" s="5">
        <v>10</v>
      </c>
      <c r="N50" s="5">
        <v>10</v>
      </c>
      <c r="O50" s="5">
        <v>10</v>
      </c>
      <c r="P50" s="5">
        <v>6</v>
      </c>
      <c r="Q50" s="5">
        <v>7</v>
      </c>
      <c r="R50" s="5">
        <v>17</v>
      </c>
      <c r="S50" s="5">
        <v>11</v>
      </c>
      <c r="T50" s="5">
        <v>9</v>
      </c>
      <c r="U50" s="5">
        <v>12</v>
      </c>
      <c r="V50" s="5">
        <v>8</v>
      </c>
      <c r="W50" s="5">
        <v>9</v>
      </c>
      <c r="X50" s="5">
        <v>2</v>
      </c>
      <c r="Y50" s="5">
        <v>0</v>
      </c>
      <c r="Z50" s="5">
        <v>3</v>
      </c>
      <c r="AA50" s="5">
        <v>3</v>
      </c>
      <c r="AB50" s="5">
        <v>1</v>
      </c>
      <c r="AC50" s="5">
        <v>1</v>
      </c>
      <c r="AD50" s="5">
        <v>0</v>
      </c>
      <c r="AE50" s="5">
        <v>0</v>
      </c>
      <c r="AF50" s="5">
        <v>3</v>
      </c>
      <c r="AG50" s="5">
        <v>1</v>
      </c>
      <c r="AH50" s="5">
        <v>1</v>
      </c>
      <c r="AI50" s="5">
        <v>1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1</v>
      </c>
      <c r="AR50" s="5">
        <v>0</v>
      </c>
      <c r="AS50" s="5">
        <v>1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1</v>
      </c>
      <c r="AZ50" s="37">
        <v>3541</v>
      </c>
      <c r="BA50" s="7">
        <v>3835.9</v>
      </c>
      <c r="BB50" s="7">
        <v>2355</v>
      </c>
    </row>
    <row r="51" spans="2:54" x14ac:dyDescent="0.15">
      <c r="B51" s="257" t="s">
        <v>34</v>
      </c>
      <c r="C51" s="210"/>
      <c r="D51" s="5">
        <v>46</v>
      </c>
      <c r="E51" s="5">
        <v>0</v>
      </c>
      <c r="F51" s="5">
        <v>0</v>
      </c>
      <c r="G51" s="5">
        <v>0</v>
      </c>
      <c r="H51" s="5">
        <v>0</v>
      </c>
      <c r="I51" s="5">
        <v>2</v>
      </c>
      <c r="J51" s="5">
        <v>1</v>
      </c>
      <c r="K51" s="5">
        <v>2</v>
      </c>
      <c r="L51" s="5">
        <v>0</v>
      </c>
      <c r="M51" s="5">
        <v>2</v>
      </c>
      <c r="N51" s="5">
        <v>0</v>
      </c>
      <c r="O51" s="5">
        <v>2</v>
      </c>
      <c r="P51" s="5">
        <v>1</v>
      </c>
      <c r="Q51" s="5">
        <v>6</v>
      </c>
      <c r="R51" s="5">
        <v>4</v>
      </c>
      <c r="S51" s="5">
        <v>3</v>
      </c>
      <c r="T51" s="5">
        <v>1</v>
      </c>
      <c r="U51" s="5">
        <v>3</v>
      </c>
      <c r="V51" s="5">
        <v>3</v>
      </c>
      <c r="W51" s="5">
        <v>0</v>
      </c>
      <c r="X51" s="5">
        <v>1</v>
      </c>
      <c r="Y51" s="5">
        <v>0</v>
      </c>
      <c r="Z51" s="5">
        <v>3</v>
      </c>
      <c r="AA51" s="5">
        <v>1</v>
      </c>
      <c r="AB51" s="5">
        <v>1</v>
      </c>
      <c r="AC51" s="5">
        <v>1</v>
      </c>
      <c r="AD51" s="5">
        <v>0</v>
      </c>
      <c r="AE51" s="5">
        <v>2</v>
      </c>
      <c r="AF51" s="5">
        <v>0</v>
      </c>
      <c r="AG51" s="5">
        <v>0</v>
      </c>
      <c r="AH51" s="5">
        <v>1</v>
      </c>
      <c r="AI51" s="5">
        <v>0</v>
      </c>
      <c r="AJ51" s="5">
        <v>0</v>
      </c>
      <c r="AK51" s="5">
        <v>1</v>
      </c>
      <c r="AL51" s="5">
        <v>0</v>
      </c>
      <c r="AM51" s="5">
        <v>2</v>
      </c>
      <c r="AN51" s="5">
        <v>0</v>
      </c>
      <c r="AO51" s="5">
        <v>0</v>
      </c>
      <c r="AP51" s="5">
        <v>0</v>
      </c>
      <c r="AQ51" s="5">
        <v>1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2</v>
      </c>
      <c r="AY51" s="5">
        <v>0</v>
      </c>
      <c r="AZ51" s="37">
        <v>3803.5</v>
      </c>
      <c r="BA51" s="7">
        <v>4433.7</v>
      </c>
      <c r="BB51" s="7">
        <v>1988.1</v>
      </c>
    </row>
    <row r="52" spans="2:54" x14ac:dyDescent="0.15">
      <c r="B52" s="257" t="s">
        <v>35</v>
      </c>
      <c r="C52" s="210"/>
      <c r="D52" s="5">
        <v>39</v>
      </c>
      <c r="E52" s="5">
        <v>0</v>
      </c>
      <c r="F52" s="5">
        <v>0</v>
      </c>
      <c r="G52" s="5">
        <v>0</v>
      </c>
      <c r="H52" s="5">
        <v>1</v>
      </c>
      <c r="I52" s="5">
        <v>0</v>
      </c>
      <c r="J52" s="5">
        <v>1</v>
      </c>
      <c r="K52" s="5">
        <v>3</v>
      </c>
      <c r="L52" s="5">
        <v>2</v>
      </c>
      <c r="M52" s="5">
        <v>2</v>
      </c>
      <c r="N52" s="5">
        <v>1</v>
      </c>
      <c r="O52" s="5">
        <v>3</v>
      </c>
      <c r="P52" s="5">
        <v>3</v>
      </c>
      <c r="Q52" s="5">
        <v>3</v>
      </c>
      <c r="R52" s="5">
        <v>7</v>
      </c>
      <c r="S52" s="5">
        <v>2</v>
      </c>
      <c r="T52" s="5">
        <v>2</v>
      </c>
      <c r="U52" s="5">
        <v>0</v>
      </c>
      <c r="V52" s="5">
        <v>1</v>
      </c>
      <c r="W52" s="5">
        <v>0</v>
      </c>
      <c r="X52" s="5">
        <v>2</v>
      </c>
      <c r="Y52" s="5">
        <v>0</v>
      </c>
      <c r="Z52" s="5">
        <v>0</v>
      </c>
      <c r="AA52" s="5">
        <v>1</v>
      </c>
      <c r="AB52" s="5">
        <v>2</v>
      </c>
      <c r="AC52" s="5">
        <v>1</v>
      </c>
      <c r="AD52" s="5">
        <v>0</v>
      </c>
      <c r="AE52" s="5">
        <v>0</v>
      </c>
      <c r="AF52" s="5">
        <v>1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1</v>
      </c>
      <c r="AZ52" s="37">
        <v>3410</v>
      </c>
      <c r="BA52" s="7">
        <v>3738.7</v>
      </c>
      <c r="BB52" s="7">
        <v>2063.3000000000002</v>
      </c>
    </row>
    <row r="53" spans="2:54" x14ac:dyDescent="0.15">
      <c r="B53" s="257" t="s">
        <v>36</v>
      </c>
      <c r="C53" s="210"/>
      <c r="D53" s="5">
        <v>6</v>
      </c>
      <c r="E53" s="5">
        <v>0</v>
      </c>
      <c r="F53" s="5">
        <v>0</v>
      </c>
      <c r="G53" s="5">
        <v>0</v>
      </c>
      <c r="H53" s="5">
        <v>0</v>
      </c>
      <c r="I53" s="5">
        <v>1</v>
      </c>
      <c r="J53" s="5">
        <v>0</v>
      </c>
      <c r="K53" s="5">
        <v>0</v>
      </c>
      <c r="L53" s="5">
        <v>2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5">
        <v>0</v>
      </c>
      <c r="V53" s="5">
        <v>2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37">
        <v>3098</v>
      </c>
      <c r="BA53" s="7">
        <v>3108.3</v>
      </c>
      <c r="BB53" s="7">
        <v>1110.5999999999999</v>
      </c>
    </row>
    <row r="54" spans="2:54" x14ac:dyDescent="0.15">
      <c r="B54" s="257" t="s">
        <v>37</v>
      </c>
      <c r="C54" s="210"/>
      <c r="D54" s="5">
        <v>3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1</v>
      </c>
      <c r="R54" s="5">
        <v>0</v>
      </c>
      <c r="S54" s="5">
        <v>0</v>
      </c>
      <c r="T54" s="5">
        <v>0</v>
      </c>
      <c r="U54" s="5">
        <v>0</v>
      </c>
      <c r="V54" s="5">
        <v>1</v>
      </c>
      <c r="W54" s="5">
        <v>0</v>
      </c>
      <c r="X54" s="5">
        <v>0</v>
      </c>
      <c r="Y54" s="5">
        <v>1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37">
        <v>4373</v>
      </c>
      <c r="BA54" s="7">
        <v>4210.7</v>
      </c>
      <c r="BB54" s="7">
        <v>611.4</v>
      </c>
    </row>
    <row r="55" spans="2:54" x14ac:dyDescent="0.15">
      <c r="B55" s="257" t="s">
        <v>38</v>
      </c>
      <c r="C55" s="210"/>
      <c r="D55" s="5">
        <v>76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1</v>
      </c>
      <c r="L55" s="5">
        <v>1</v>
      </c>
      <c r="M55" s="5">
        <v>7</v>
      </c>
      <c r="N55" s="5">
        <v>6</v>
      </c>
      <c r="O55" s="5">
        <v>6</v>
      </c>
      <c r="P55" s="5">
        <v>3</v>
      </c>
      <c r="Q55" s="5">
        <v>7</v>
      </c>
      <c r="R55" s="5">
        <v>4</v>
      </c>
      <c r="S55" s="5">
        <v>9</v>
      </c>
      <c r="T55" s="5">
        <v>6</v>
      </c>
      <c r="U55" s="5">
        <v>4</v>
      </c>
      <c r="V55" s="5">
        <v>3</v>
      </c>
      <c r="W55" s="5">
        <v>2</v>
      </c>
      <c r="X55" s="5">
        <v>4</v>
      </c>
      <c r="Y55" s="5">
        <v>0</v>
      </c>
      <c r="Z55" s="5">
        <v>2</v>
      </c>
      <c r="AA55" s="5">
        <v>1</v>
      </c>
      <c r="AB55" s="5">
        <v>0</v>
      </c>
      <c r="AC55" s="5">
        <v>2</v>
      </c>
      <c r="AD55" s="5">
        <v>0</v>
      </c>
      <c r="AE55" s="5">
        <v>1</v>
      </c>
      <c r="AF55" s="5">
        <v>3</v>
      </c>
      <c r="AG55" s="5">
        <v>0</v>
      </c>
      <c r="AH55" s="5">
        <v>0</v>
      </c>
      <c r="AI55" s="5">
        <v>0</v>
      </c>
      <c r="AJ55" s="5">
        <v>1</v>
      </c>
      <c r="AK55" s="5">
        <v>1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1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1</v>
      </c>
      <c r="AZ55" s="37">
        <v>3656.5</v>
      </c>
      <c r="BA55" s="7">
        <v>3963.7</v>
      </c>
      <c r="BB55" s="7">
        <v>1453.7</v>
      </c>
    </row>
    <row r="56" spans="2:54" x14ac:dyDescent="0.15">
      <c r="B56" s="257" t="s">
        <v>39</v>
      </c>
      <c r="C56" s="210"/>
      <c r="D56" s="5">
        <v>60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2</v>
      </c>
      <c r="L56" s="5">
        <v>1</v>
      </c>
      <c r="M56" s="5">
        <v>4</v>
      </c>
      <c r="N56" s="5">
        <v>1</v>
      </c>
      <c r="O56" s="5">
        <v>7</v>
      </c>
      <c r="P56" s="5">
        <v>9</v>
      </c>
      <c r="Q56" s="5">
        <v>3</v>
      </c>
      <c r="R56" s="5">
        <v>4</v>
      </c>
      <c r="S56" s="5">
        <v>1</v>
      </c>
      <c r="T56" s="5">
        <v>4</v>
      </c>
      <c r="U56" s="5">
        <v>4</v>
      </c>
      <c r="V56" s="5">
        <v>3</v>
      </c>
      <c r="W56" s="5">
        <v>1</v>
      </c>
      <c r="X56" s="5">
        <v>3</v>
      </c>
      <c r="Y56" s="5">
        <v>2</v>
      </c>
      <c r="Z56" s="5">
        <v>1</v>
      </c>
      <c r="AA56" s="5">
        <v>2</v>
      </c>
      <c r="AB56" s="5">
        <v>2</v>
      </c>
      <c r="AC56" s="5">
        <v>1</v>
      </c>
      <c r="AD56" s="5">
        <v>1</v>
      </c>
      <c r="AE56" s="5">
        <v>1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1</v>
      </c>
      <c r="AM56" s="5">
        <v>1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1</v>
      </c>
      <c r="AZ56" s="37">
        <v>3516</v>
      </c>
      <c r="BA56" s="7">
        <v>3959.1</v>
      </c>
      <c r="BB56" s="7">
        <v>1437.8</v>
      </c>
    </row>
    <row r="57" spans="2:54" x14ac:dyDescent="0.15">
      <c r="B57" s="257" t="s">
        <v>40</v>
      </c>
      <c r="C57" s="210"/>
      <c r="D57" s="5">
        <v>25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2</v>
      </c>
      <c r="M57" s="5">
        <v>0</v>
      </c>
      <c r="N57" s="5">
        <v>3</v>
      </c>
      <c r="O57" s="5">
        <v>2</v>
      </c>
      <c r="P57" s="5">
        <v>2</v>
      </c>
      <c r="Q57" s="5">
        <v>4</v>
      </c>
      <c r="R57" s="5">
        <v>2</v>
      </c>
      <c r="S57" s="5">
        <v>2</v>
      </c>
      <c r="T57" s="5">
        <v>2</v>
      </c>
      <c r="U57" s="5">
        <v>1</v>
      </c>
      <c r="V57" s="5">
        <v>0</v>
      </c>
      <c r="W57" s="5">
        <v>3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1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1</v>
      </c>
      <c r="AZ57" s="37">
        <v>3345</v>
      </c>
      <c r="BA57" s="7">
        <v>3718</v>
      </c>
      <c r="BB57" s="7">
        <v>1494.8</v>
      </c>
    </row>
    <row r="58" spans="2:54" x14ac:dyDescent="0.15">
      <c r="B58" s="257" t="s">
        <v>41</v>
      </c>
      <c r="C58" s="210"/>
      <c r="D58" s="5">
        <v>17</v>
      </c>
      <c r="E58" s="5">
        <v>0</v>
      </c>
      <c r="F58" s="5">
        <v>0</v>
      </c>
      <c r="G58" s="5">
        <v>0</v>
      </c>
      <c r="H58" s="5">
        <v>0</v>
      </c>
      <c r="I58" s="5">
        <v>1</v>
      </c>
      <c r="J58" s="5">
        <v>0</v>
      </c>
      <c r="K58" s="5">
        <v>2</v>
      </c>
      <c r="L58" s="5">
        <v>1</v>
      </c>
      <c r="M58" s="5">
        <v>2</v>
      </c>
      <c r="N58" s="5">
        <v>2</v>
      </c>
      <c r="O58" s="5">
        <v>1</v>
      </c>
      <c r="P58" s="5">
        <v>2</v>
      </c>
      <c r="Q58" s="5">
        <v>3</v>
      </c>
      <c r="R58" s="5">
        <v>0</v>
      </c>
      <c r="S58" s="5">
        <v>1</v>
      </c>
      <c r="T58" s="5">
        <v>0</v>
      </c>
      <c r="U58" s="5">
        <v>1</v>
      </c>
      <c r="V58" s="5">
        <v>0</v>
      </c>
      <c r="W58" s="5">
        <v>1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37">
        <v>2915</v>
      </c>
      <c r="BA58" s="7">
        <v>2932.8</v>
      </c>
      <c r="BB58" s="7">
        <v>709.7</v>
      </c>
    </row>
    <row r="59" spans="2:54" x14ac:dyDescent="0.15">
      <c r="B59" s="257" t="s">
        <v>42</v>
      </c>
      <c r="C59" s="210"/>
      <c r="D59" s="5">
        <v>26</v>
      </c>
      <c r="E59" s="5">
        <v>0</v>
      </c>
      <c r="F59" s="5">
        <v>0</v>
      </c>
      <c r="G59" s="5">
        <v>0</v>
      </c>
      <c r="H59" s="5">
        <v>1</v>
      </c>
      <c r="I59" s="5">
        <v>0</v>
      </c>
      <c r="J59" s="5">
        <v>1</v>
      </c>
      <c r="K59" s="5">
        <v>2</v>
      </c>
      <c r="L59" s="5">
        <v>0</v>
      </c>
      <c r="M59" s="5">
        <v>3</v>
      </c>
      <c r="N59" s="5">
        <v>1</v>
      </c>
      <c r="O59" s="5">
        <v>4</v>
      </c>
      <c r="P59" s="5">
        <v>4</v>
      </c>
      <c r="Q59" s="5">
        <v>1</v>
      </c>
      <c r="R59" s="5">
        <v>3</v>
      </c>
      <c r="S59" s="5">
        <v>4</v>
      </c>
      <c r="T59" s="5">
        <v>1</v>
      </c>
      <c r="U59" s="5">
        <v>1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37">
        <v>3032.5</v>
      </c>
      <c r="BA59" s="7">
        <v>3001.4</v>
      </c>
      <c r="BB59" s="7">
        <v>660.4</v>
      </c>
    </row>
    <row r="60" spans="2:54" x14ac:dyDescent="0.15">
      <c r="B60" s="257" t="s">
        <v>43</v>
      </c>
      <c r="C60" s="210"/>
      <c r="D60" s="5">
        <v>43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1</v>
      </c>
      <c r="K60" s="5">
        <v>5</v>
      </c>
      <c r="L60" s="5">
        <v>0</v>
      </c>
      <c r="M60" s="5">
        <v>5</v>
      </c>
      <c r="N60" s="5">
        <v>2</v>
      </c>
      <c r="O60" s="5">
        <v>4</v>
      </c>
      <c r="P60" s="5">
        <v>5</v>
      </c>
      <c r="Q60" s="5">
        <v>1</v>
      </c>
      <c r="R60" s="5">
        <v>4</v>
      </c>
      <c r="S60" s="5">
        <v>2</v>
      </c>
      <c r="T60" s="5">
        <v>1</v>
      </c>
      <c r="U60" s="5">
        <v>4</v>
      </c>
      <c r="V60" s="5">
        <v>3</v>
      </c>
      <c r="W60" s="5">
        <v>0</v>
      </c>
      <c r="X60" s="5">
        <v>1</v>
      </c>
      <c r="Y60" s="5">
        <v>1</v>
      </c>
      <c r="Z60" s="5">
        <v>1</v>
      </c>
      <c r="AA60" s="5">
        <v>0</v>
      </c>
      <c r="AB60" s="5">
        <v>0</v>
      </c>
      <c r="AC60" s="5">
        <v>1</v>
      </c>
      <c r="AD60" s="5">
        <v>2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37">
        <v>3193</v>
      </c>
      <c r="BA60" s="7">
        <v>3425.6</v>
      </c>
      <c r="BB60" s="7">
        <v>1041.8</v>
      </c>
    </row>
    <row r="61" spans="2:54" x14ac:dyDescent="0.15">
      <c r="B61" s="257" t="s">
        <v>44</v>
      </c>
      <c r="C61" s="210"/>
      <c r="D61" s="5">
        <v>22</v>
      </c>
      <c r="E61" s="5">
        <v>0</v>
      </c>
      <c r="F61" s="5">
        <v>0</v>
      </c>
      <c r="G61" s="5">
        <v>0</v>
      </c>
      <c r="H61" s="5">
        <v>0</v>
      </c>
      <c r="I61" s="5">
        <v>1</v>
      </c>
      <c r="J61" s="5">
        <v>0</v>
      </c>
      <c r="K61" s="5">
        <v>1</v>
      </c>
      <c r="L61" s="5">
        <v>2</v>
      </c>
      <c r="M61" s="5">
        <v>3</v>
      </c>
      <c r="N61" s="5">
        <v>1</v>
      </c>
      <c r="O61" s="5">
        <v>1</v>
      </c>
      <c r="P61" s="5">
        <v>0</v>
      </c>
      <c r="Q61" s="5">
        <v>2</v>
      </c>
      <c r="R61" s="5">
        <v>2</v>
      </c>
      <c r="S61" s="5">
        <v>1</v>
      </c>
      <c r="T61" s="5">
        <v>1</v>
      </c>
      <c r="U61" s="5">
        <v>1</v>
      </c>
      <c r="V61" s="5">
        <v>1</v>
      </c>
      <c r="W61" s="5">
        <v>0</v>
      </c>
      <c r="X61" s="5">
        <v>1</v>
      </c>
      <c r="Y61" s="5">
        <v>2</v>
      </c>
      <c r="Z61" s="5">
        <v>1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1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37">
        <v>3406.5</v>
      </c>
      <c r="BA61" s="7">
        <v>3612.4</v>
      </c>
      <c r="BB61" s="7">
        <v>1428.7</v>
      </c>
    </row>
    <row r="62" spans="2:54" x14ac:dyDescent="0.15">
      <c r="B62" s="257" t="s">
        <v>45</v>
      </c>
      <c r="C62" s="210"/>
      <c r="D62" s="5">
        <v>232</v>
      </c>
      <c r="E62" s="5">
        <v>0</v>
      </c>
      <c r="F62" s="5">
        <v>0</v>
      </c>
      <c r="G62" s="5">
        <v>0</v>
      </c>
      <c r="H62" s="5">
        <v>2</v>
      </c>
      <c r="I62" s="5">
        <v>1</v>
      </c>
      <c r="J62" s="5">
        <v>2</v>
      </c>
      <c r="K62" s="5">
        <v>7</v>
      </c>
      <c r="L62" s="5">
        <v>7</v>
      </c>
      <c r="M62" s="5">
        <v>11</v>
      </c>
      <c r="N62" s="5">
        <v>13</v>
      </c>
      <c r="O62" s="5">
        <v>18</v>
      </c>
      <c r="P62" s="5">
        <v>12</v>
      </c>
      <c r="Q62" s="5">
        <v>19</v>
      </c>
      <c r="R62" s="5">
        <v>28</v>
      </c>
      <c r="S62" s="5">
        <v>9</v>
      </c>
      <c r="T62" s="5">
        <v>19</v>
      </c>
      <c r="U62" s="5">
        <v>14</v>
      </c>
      <c r="V62" s="5">
        <v>14</v>
      </c>
      <c r="W62" s="5">
        <v>11</v>
      </c>
      <c r="X62" s="5">
        <v>7</v>
      </c>
      <c r="Y62" s="5">
        <v>2</v>
      </c>
      <c r="Z62" s="5">
        <v>6</v>
      </c>
      <c r="AA62" s="5">
        <v>5</v>
      </c>
      <c r="AB62" s="5">
        <v>6</v>
      </c>
      <c r="AC62" s="5">
        <v>2</v>
      </c>
      <c r="AD62" s="5">
        <v>2</v>
      </c>
      <c r="AE62" s="5">
        <v>3</v>
      </c>
      <c r="AF62" s="5">
        <v>3</v>
      </c>
      <c r="AG62" s="5">
        <v>2</v>
      </c>
      <c r="AH62" s="5">
        <v>1</v>
      </c>
      <c r="AI62" s="5">
        <v>1</v>
      </c>
      <c r="AJ62" s="5">
        <v>0</v>
      </c>
      <c r="AK62" s="5">
        <v>0</v>
      </c>
      <c r="AL62" s="5">
        <v>0</v>
      </c>
      <c r="AM62" s="5">
        <v>1</v>
      </c>
      <c r="AN62" s="5">
        <v>0</v>
      </c>
      <c r="AO62" s="5">
        <v>0</v>
      </c>
      <c r="AP62" s="5">
        <v>1</v>
      </c>
      <c r="AQ62" s="5">
        <v>0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1</v>
      </c>
      <c r="AY62" s="5">
        <v>2</v>
      </c>
      <c r="AZ62" s="37">
        <v>3574</v>
      </c>
      <c r="BA62" s="7">
        <v>3847</v>
      </c>
      <c r="BB62" s="7">
        <v>1361.4</v>
      </c>
    </row>
    <row r="63" spans="2:54" x14ac:dyDescent="0.15">
      <c r="B63" s="257" t="s">
        <v>46</v>
      </c>
      <c r="C63" s="210"/>
      <c r="D63" s="5">
        <v>41</v>
      </c>
      <c r="E63" s="5">
        <v>0</v>
      </c>
      <c r="F63" s="5">
        <v>0</v>
      </c>
      <c r="G63" s="5">
        <v>0</v>
      </c>
      <c r="H63" s="5">
        <v>0</v>
      </c>
      <c r="I63" s="5">
        <v>1</v>
      </c>
      <c r="J63" s="5">
        <v>0</v>
      </c>
      <c r="K63" s="5">
        <v>3</v>
      </c>
      <c r="L63" s="5">
        <v>2</v>
      </c>
      <c r="M63" s="5">
        <v>3</v>
      </c>
      <c r="N63" s="5">
        <v>2</v>
      </c>
      <c r="O63" s="5">
        <v>1</v>
      </c>
      <c r="P63" s="5">
        <v>6</v>
      </c>
      <c r="Q63" s="5">
        <v>1</v>
      </c>
      <c r="R63" s="5">
        <v>7</v>
      </c>
      <c r="S63" s="5">
        <v>4</v>
      </c>
      <c r="T63" s="5">
        <v>3</v>
      </c>
      <c r="U63" s="5">
        <v>3</v>
      </c>
      <c r="V63" s="5">
        <v>2</v>
      </c>
      <c r="W63" s="5">
        <v>1</v>
      </c>
      <c r="X63" s="5">
        <v>0</v>
      </c>
      <c r="Y63" s="5">
        <v>1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1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37">
        <v>3403</v>
      </c>
      <c r="BA63" s="7">
        <v>3358.7</v>
      </c>
      <c r="BB63" s="7">
        <v>876.3</v>
      </c>
    </row>
    <row r="64" spans="2:54" x14ac:dyDescent="0.15">
      <c r="B64" s="257" t="s">
        <v>47</v>
      </c>
      <c r="C64" s="210"/>
      <c r="D64" s="5">
        <v>47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2</v>
      </c>
      <c r="K64" s="5">
        <v>1</v>
      </c>
      <c r="L64" s="5">
        <v>2</v>
      </c>
      <c r="M64" s="5">
        <v>1</v>
      </c>
      <c r="N64" s="5">
        <v>4</v>
      </c>
      <c r="O64" s="5">
        <v>5</v>
      </c>
      <c r="P64" s="5">
        <v>2</v>
      </c>
      <c r="Q64" s="5">
        <v>3</v>
      </c>
      <c r="R64" s="5">
        <v>5</v>
      </c>
      <c r="S64" s="5">
        <v>3</v>
      </c>
      <c r="T64" s="5">
        <v>3</v>
      </c>
      <c r="U64" s="5">
        <v>4</v>
      </c>
      <c r="V64" s="5">
        <v>2</v>
      </c>
      <c r="W64" s="5">
        <v>1</v>
      </c>
      <c r="X64" s="5">
        <v>1</v>
      </c>
      <c r="Y64" s="5">
        <v>2</v>
      </c>
      <c r="Z64" s="5">
        <v>2</v>
      </c>
      <c r="AA64" s="5">
        <v>0</v>
      </c>
      <c r="AB64" s="5">
        <v>2</v>
      </c>
      <c r="AC64" s="5">
        <v>1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1</v>
      </c>
      <c r="AV64" s="5">
        <v>0</v>
      </c>
      <c r="AW64" s="5">
        <v>0</v>
      </c>
      <c r="AX64" s="5">
        <v>0</v>
      </c>
      <c r="AY64" s="5">
        <v>0</v>
      </c>
      <c r="AZ64" s="37">
        <v>3515</v>
      </c>
      <c r="BA64" s="7">
        <v>3717.8</v>
      </c>
      <c r="BB64" s="7">
        <v>1261.4000000000001</v>
      </c>
    </row>
    <row r="65" spans="2:54" x14ac:dyDescent="0.15">
      <c r="B65" s="257" t="s">
        <v>48</v>
      </c>
      <c r="C65" s="210"/>
      <c r="D65" s="5">
        <v>112</v>
      </c>
      <c r="E65" s="5">
        <v>0</v>
      </c>
      <c r="F65" s="5">
        <v>0</v>
      </c>
      <c r="G65" s="5">
        <v>0</v>
      </c>
      <c r="H65" s="5">
        <v>0</v>
      </c>
      <c r="I65" s="5">
        <v>1</v>
      </c>
      <c r="J65" s="5">
        <v>2</v>
      </c>
      <c r="K65" s="5">
        <v>3</v>
      </c>
      <c r="L65" s="5">
        <v>6</v>
      </c>
      <c r="M65" s="5">
        <v>5</v>
      </c>
      <c r="N65" s="5">
        <v>8</v>
      </c>
      <c r="O65" s="5">
        <v>11</v>
      </c>
      <c r="P65" s="5">
        <v>12</v>
      </c>
      <c r="Q65" s="5">
        <v>8</v>
      </c>
      <c r="R65" s="5">
        <v>9</v>
      </c>
      <c r="S65" s="5">
        <v>8</v>
      </c>
      <c r="T65" s="5">
        <v>9</v>
      </c>
      <c r="U65" s="5">
        <v>9</v>
      </c>
      <c r="V65" s="5">
        <v>6</v>
      </c>
      <c r="W65" s="5">
        <v>7</v>
      </c>
      <c r="X65" s="5">
        <v>1</v>
      </c>
      <c r="Y65" s="5">
        <v>0</v>
      </c>
      <c r="Z65" s="5">
        <v>2</v>
      </c>
      <c r="AA65" s="5">
        <v>0</v>
      </c>
      <c r="AB65" s="5">
        <v>3</v>
      </c>
      <c r="AC65" s="5">
        <v>1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1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37">
        <v>3413.5</v>
      </c>
      <c r="BA65" s="7">
        <v>3477.2</v>
      </c>
      <c r="BB65" s="7">
        <v>945.7</v>
      </c>
    </row>
    <row r="66" spans="2:54" x14ac:dyDescent="0.15">
      <c r="B66" s="257" t="s">
        <v>49</v>
      </c>
      <c r="C66" s="210"/>
      <c r="D66" s="5">
        <v>37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3</v>
      </c>
      <c r="M66" s="5">
        <v>1</v>
      </c>
      <c r="N66" s="5">
        <v>3</v>
      </c>
      <c r="O66" s="5">
        <v>4</v>
      </c>
      <c r="P66" s="5">
        <v>7</v>
      </c>
      <c r="Q66" s="5">
        <v>3</v>
      </c>
      <c r="R66" s="5">
        <v>2</v>
      </c>
      <c r="S66" s="5">
        <v>2</v>
      </c>
      <c r="T66" s="5">
        <v>5</v>
      </c>
      <c r="U66" s="5">
        <v>0</v>
      </c>
      <c r="V66" s="5">
        <v>0</v>
      </c>
      <c r="W66" s="5">
        <v>0</v>
      </c>
      <c r="X66" s="5">
        <v>1</v>
      </c>
      <c r="Y66" s="5">
        <v>0</v>
      </c>
      <c r="Z66" s="5">
        <v>1</v>
      </c>
      <c r="AA66" s="5">
        <v>1</v>
      </c>
      <c r="AB66" s="5">
        <v>2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1</v>
      </c>
      <c r="AO66" s="5">
        <v>0</v>
      </c>
      <c r="AP66" s="5">
        <v>0</v>
      </c>
      <c r="AQ66" s="5">
        <v>0</v>
      </c>
      <c r="AR66" s="5">
        <v>0</v>
      </c>
      <c r="AS66" s="5">
        <v>1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37">
        <v>3200</v>
      </c>
      <c r="BA66" s="7">
        <v>3706.8</v>
      </c>
      <c r="BB66" s="7">
        <v>1391.2</v>
      </c>
    </row>
    <row r="67" spans="2:54" x14ac:dyDescent="0.15">
      <c r="B67" s="257" t="s">
        <v>50</v>
      </c>
      <c r="C67" s="210"/>
      <c r="D67" s="5">
        <v>32</v>
      </c>
      <c r="E67" s="5">
        <v>0</v>
      </c>
      <c r="F67" s="5">
        <v>0</v>
      </c>
      <c r="G67" s="5">
        <v>0</v>
      </c>
      <c r="H67" s="5">
        <v>1</v>
      </c>
      <c r="I67" s="5">
        <v>1</v>
      </c>
      <c r="J67" s="5">
        <v>4</v>
      </c>
      <c r="K67" s="5">
        <v>2</v>
      </c>
      <c r="L67" s="5">
        <v>4</v>
      </c>
      <c r="M67" s="5">
        <v>1</v>
      </c>
      <c r="N67" s="5">
        <v>1</v>
      </c>
      <c r="O67" s="5">
        <v>1</v>
      </c>
      <c r="P67" s="5">
        <v>3</v>
      </c>
      <c r="Q67" s="5">
        <v>4</v>
      </c>
      <c r="R67" s="5">
        <v>0</v>
      </c>
      <c r="S67" s="5">
        <v>1</v>
      </c>
      <c r="T67" s="5">
        <v>1</v>
      </c>
      <c r="U67" s="5">
        <v>1</v>
      </c>
      <c r="V67" s="5">
        <v>2</v>
      </c>
      <c r="W67" s="5">
        <v>2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1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1</v>
      </c>
      <c r="AJ67" s="5">
        <v>1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37">
        <v>3029</v>
      </c>
      <c r="BA67" s="7">
        <v>3231.5</v>
      </c>
      <c r="BB67" s="7">
        <v>1398</v>
      </c>
    </row>
    <row r="68" spans="2:54" x14ac:dyDescent="0.15">
      <c r="B68" s="257" t="s">
        <v>51</v>
      </c>
      <c r="C68" s="210"/>
      <c r="D68" s="9">
        <v>88</v>
      </c>
      <c r="E68" s="9">
        <v>0</v>
      </c>
      <c r="F68" s="9">
        <v>0</v>
      </c>
      <c r="G68" s="9">
        <v>0</v>
      </c>
      <c r="H68" s="9">
        <v>1</v>
      </c>
      <c r="I68" s="9">
        <v>5</v>
      </c>
      <c r="J68" s="9">
        <v>2</v>
      </c>
      <c r="K68" s="9">
        <v>4</v>
      </c>
      <c r="L68" s="9">
        <v>10</v>
      </c>
      <c r="M68" s="9">
        <v>5</v>
      </c>
      <c r="N68" s="9">
        <v>11</v>
      </c>
      <c r="O68" s="9">
        <v>8</v>
      </c>
      <c r="P68" s="9">
        <v>11</v>
      </c>
      <c r="Q68" s="9">
        <v>6</v>
      </c>
      <c r="R68" s="9">
        <v>11</v>
      </c>
      <c r="S68" s="9">
        <v>3</v>
      </c>
      <c r="T68" s="9">
        <v>1</v>
      </c>
      <c r="U68" s="9">
        <v>2</v>
      </c>
      <c r="V68" s="9">
        <v>1</v>
      </c>
      <c r="W68" s="9">
        <v>3</v>
      </c>
      <c r="X68" s="9">
        <v>2</v>
      </c>
      <c r="Y68" s="9">
        <v>0</v>
      </c>
      <c r="Z68" s="9">
        <v>1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1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37">
        <v>2903.5</v>
      </c>
      <c r="BA68" s="10">
        <v>3004.8</v>
      </c>
      <c r="BB68" s="10">
        <v>853.1</v>
      </c>
    </row>
    <row r="69" spans="2:54" x14ac:dyDescent="0.15">
      <c r="B69" s="256" t="s">
        <v>72</v>
      </c>
      <c r="C69" s="215"/>
      <c r="D69" s="6">
        <v>44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2</v>
      </c>
      <c r="L69" s="6">
        <v>0</v>
      </c>
      <c r="M69" s="6">
        <v>6</v>
      </c>
      <c r="N69" s="6">
        <v>2</v>
      </c>
      <c r="O69" s="6">
        <v>1</v>
      </c>
      <c r="P69" s="6">
        <v>2</v>
      </c>
      <c r="Q69" s="6">
        <v>4</v>
      </c>
      <c r="R69" s="6">
        <v>3</v>
      </c>
      <c r="S69" s="6">
        <v>4</v>
      </c>
      <c r="T69" s="6">
        <v>3</v>
      </c>
      <c r="U69" s="6">
        <v>2</v>
      </c>
      <c r="V69" s="6">
        <v>2</v>
      </c>
      <c r="W69" s="6">
        <v>0</v>
      </c>
      <c r="X69" s="6">
        <v>1</v>
      </c>
      <c r="Y69" s="6">
        <v>2</v>
      </c>
      <c r="Z69" s="6">
        <v>1</v>
      </c>
      <c r="AA69" s="6">
        <v>0</v>
      </c>
      <c r="AB69" s="6">
        <v>5</v>
      </c>
      <c r="AC69" s="6">
        <v>1</v>
      </c>
      <c r="AD69" s="6">
        <v>0</v>
      </c>
      <c r="AE69" s="6">
        <v>3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42">
        <v>3730.5</v>
      </c>
      <c r="BA69" s="8">
        <v>3902.7</v>
      </c>
      <c r="BB69" s="8">
        <v>1158.4000000000001</v>
      </c>
    </row>
    <row r="71" spans="2:54" x14ac:dyDescent="0.15">
      <c r="D71" s="151">
        <f>D6</f>
        <v>4880</v>
      </c>
    </row>
    <row r="72" spans="2:54" x14ac:dyDescent="0.15">
      <c r="D72" s="15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B3:BB4"/>
    <mergeCell ref="B4:C5"/>
    <mergeCell ref="B14:C14"/>
    <mergeCell ref="B3:C3"/>
    <mergeCell ref="D3:D5"/>
    <mergeCell ref="AZ3:AZ4"/>
    <mergeCell ref="BA3:BA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23" t="s">
        <v>297</v>
      </c>
      <c r="D1" s="23" t="s">
        <v>329</v>
      </c>
      <c r="Q1" s="23" t="s">
        <v>330</v>
      </c>
    </row>
    <row r="2" spans="1:29" ht="17.25" x14ac:dyDescent="0.2">
      <c r="A2" s="23"/>
      <c r="B2" s="1" t="s">
        <v>383</v>
      </c>
      <c r="C2" s="2"/>
    </row>
    <row r="3" spans="1:29" ht="24" customHeight="1" x14ac:dyDescent="0.15">
      <c r="B3" s="278" t="s">
        <v>378</v>
      </c>
      <c r="C3" s="263"/>
      <c r="D3" s="259" t="s">
        <v>91</v>
      </c>
      <c r="E3" s="80"/>
      <c r="F3" s="55">
        <v>1</v>
      </c>
      <c r="G3" s="55">
        <v>1.5</v>
      </c>
      <c r="H3" s="55">
        <v>2</v>
      </c>
      <c r="I3" s="55">
        <v>2.5</v>
      </c>
      <c r="J3" s="55">
        <v>3</v>
      </c>
      <c r="K3" s="55">
        <v>3.5</v>
      </c>
      <c r="L3" s="55">
        <v>4</v>
      </c>
      <c r="M3" s="55">
        <v>4.5</v>
      </c>
      <c r="N3" s="55">
        <v>5</v>
      </c>
      <c r="O3" s="55">
        <v>5.5</v>
      </c>
      <c r="P3" s="55">
        <v>6</v>
      </c>
      <c r="Q3" s="55">
        <v>6.5</v>
      </c>
      <c r="R3" s="55">
        <v>7</v>
      </c>
      <c r="S3" s="55">
        <v>7.5</v>
      </c>
      <c r="T3" s="55">
        <v>8</v>
      </c>
      <c r="U3" s="55">
        <v>8.5</v>
      </c>
      <c r="V3" s="55">
        <v>9</v>
      </c>
      <c r="W3" s="55">
        <v>9.5</v>
      </c>
      <c r="X3" s="55">
        <v>10</v>
      </c>
      <c r="Y3" s="55">
        <v>10.5</v>
      </c>
      <c r="Z3" s="87" t="s">
        <v>211</v>
      </c>
      <c r="AA3" s="271" t="s">
        <v>93</v>
      </c>
      <c r="AB3" s="271" t="s">
        <v>94</v>
      </c>
      <c r="AC3" s="271" t="s">
        <v>95</v>
      </c>
    </row>
    <row r="4" spans="1:29" s="29" customFormat="1" ht="13.5" customHeight="1" x14ac:dyDescent="0.15">
      <c r="B4" s="287" t="s">
        <v>84</v>
      </c>
      <c r="C4" s="288"/>
      <c r="D4" s="260"/>
      <c r="E4" s="60" t="s">
        <v>96</v>
      </c>
      <c r="F4" s="58" t="s">
        <v>96</v>
      </c>
      <c r="G4" s="58" t="s">
        <v>96</v>
      </c>
      <c r="H4" s="58" t="s">
        <v>96</v>
      </c>
      <c r="I4" s="59" t="s">
        <v>96</v>
      </c>
      <c r="J4" s="58" t="s">
        <v>96</v>
      </c>
      <c r="K4" s="58" t="s">
        <v>96</v>
      </c>
      <c r="L4" s="58" t="s">
        <v>96</v>
      </c>
      <c r="M4" s="58" t="s">
        <v>96</v>
      </c>
      <c r="N4" s="60" t="s">
        <v>96</v>
      </c>
      <c r="O4" s="60" t="s">
        <v>96</v>
      </c>
      <c r="P4" s="58" t="s">
        <v>96</v>
      </c>
      <c r="Q4" s="60" t="s">
        <v>96</v>
      </c>
      <c r="R4" s="58" t="s">
        <v>96</v>
      </c>
      <c r="S4" s="58" t="s">
        <v>96</v>
      </c>
      <c r="T4" s="58" t="s">
        <v>96</v>
      </c>
      <c r="U4" s="58" t="s">
        <v>96</v>
      </c>
      <c r="V4" s="60" t="s">
        <v>96</v>
      </c>
      <c r="W4" s="60" t="s">
        <v>96</v>
      </c>
      <c r="X4" s="58" t="s">
        <v>96</v>
      </c>
      <c r="Y4" s="60" t="s">
        <v>96</v>
      </c>
      <c r="Z4" s="60" t="s">
        <v>96</v>
      </c>
      <c r="AA4" s="260"/>
      <c r="AB4" s="260"/>
      <c r="AC4" s="260"/>
    </row>
    <row r="5" spans="1:29" ht="24" customHeight="1" x14ac:dyDescent="0.15">
      <c r="B5" s="289"/>
      <c r="C5" s="284"/>
      <c r="D5" s="261"/>
      <c r="E5" s="85" t="s">
        <v>212</v>
      </c>
      <c r="F5" s="62">
        <v>1.4</v>
      </c>
      <c r="G5" s="62">
        <v>1.9</v>
      </c>
      <c r="H5" s="62">
        <v>2.4</v>
      </c>
      <c r="I5" s="62">
        <v>2.9</v>
      </c>
      <c r="J5" s="62">
        <v>3.4</v>
      </c>
      <c r="K5" s="62">
        <v>3.9</v>
      </c>
      <c r="L5" s="62">
        <v>4.4000000000000004</v>
      </c>
      <c r="M5" s="62">
        <v>4.9000000000000004</v>
      </c>
      <c r="N5" s="62">
        <v>5.4</v>
      </c>
      <c r="O5" s="62">
        <v>5.9</v>
      </c>
      <c r="P5" s="62">
        <v>6.4</v>
      </c>
      <c r="Q5" s="62">
        <v>6.9</v>
      </c>
      <c r="R5" s="62">
        <v>7.4</v>
      </c>
      <c r="S5" s="62">
        <v>7.9</v>
      </c>
      <c r="T5" s="62">
        <v>8.4</v>
      </c>
      <c r="U5" s="62">
        <v>8.9</v>
      </c>
      <c r="V5" s="62">
        <v>9.4</v>
      </c>
      <c r="W5" s="62">
        <v>9.9</v>
      </c>
      <c r="X5" s="62">
        <v>10.4</v>
      </c>
      <c r="Y5" s="62">
        <v>10.9</v>
      </c>
      <c r="Z5" s="62"/>
      <c r="AA5" s="64" t="s">
        <v>213</v>
      </c>
      <c r="AB5" s="64" t="s">
        <v>213</v>
      </c>
      <c r="AC5" s="64" t="s">
        <v>213</v>
      </c>
    </row>
    <row r="6" spans="1:29" x14ac:dyDescent="0.15">
      <c r="B6" s="258" t="s">
        <v>0</v>
      </c>
      <c r="C6" s="213"/>
      <c r="D6" s="5">
        <v>4886</v>
      </c>
      <c r="E6" s="5">
        <v>2</v>
      </c>
      <c r="F6" s="5">
        <v>11</v>
      </c>
      <c r="G6" s="5">
        <v>38</v>
      </c>
      <c r="H6" s="5">
        <v>52</v>
      </c>
      <c r="I6" s="5">
        <v>86</v>
      </c>
      <c r="J6" s="5">
        <v>145</v>
      </c>
      <c r="K6" s="5">
        <v>197</v>
      </c>
      <c r="L6" s="5">
        <v>254</v>
      </c>
      <c r="M6" s="5">
        <v>319</v>
      </c>
      <c r="N6" s="5">
        <v>386</v>
      </c>
      <c r="O6" s="5">
        <v>387</v>
      </c>
      <c r="P6" s="5">
        <v>386</v>
      </c>
      <c r="Q6" s="5">
        <v>415</v>
      </c>
      <c r="R6" s="5">
        <v>365</v>
      </c>
      <c r="S6" s="5">
        <v>359</v>
      </c>
      <c r="T6" s="5">
        <v>326</v>
      </c>
      <c r="U6" s="5">
        <v>301</v>
      </c>
      <c r="V6" s="5">
        <v>234</v>
      </c>
      <c r="W6" s="5">
        <v>165</v>
      </c>
      <c r="X6" s="5">
        <v>108</v>
      </c>
      <c r="Y6" s="5">
        <v>72</v>
      </c>
      <c r="Z6" s="5">
        <v>278</v>
      </c>
      <c r="AA6" s="40">
        <v>6.7</v>
      </c>
      <c r="AB6" s="7">
        <v>7</v>
      </c>
      <c r="AC6" s="7">
        <v>3</v>
      </c>
    </row>
    <row r="7" spans="1:29" x14ac:dyDescent="0.15">
      <c r="B7" s="257" t="s">
        <v>1</v>
      </c>
      <c r="C7" s="210"/>
      <c r="D7" s="39">
        <v>2386</v>
      </c>
      <c r="E7" s="39">
        <v>2</v>
      </c>
      <c r="F7" s="39">
        <v>8</v>
      </c>
      <c r="G7" s="39">
        <v>15</v>
      </c>
      <c r="H7" s="39">
        <v>22</v>
      </c>
      <c r="I7" s="39">
        <v>40</v>
      </c>
      <c r="J7" s="39">
        <v>54</v>
      </c>
      <c r="K7" s="39">
        <v>94</v>
      </c>
      <c r="L7" s="39">
        <v>109</v>
      </c>
      <c r="M7" s="39">
        <v>156</v>
      </c>
      <c r="N7" s="39">
        <v>183</v>
      </c>
      <c r="O7" s="39">
        <v>188</v>
      </c>
      <c r="P7" s="39">
        <v>186</v>
      </c>
      <c r="Q7" s="39">
        <v>180</v>
      </c>
      <c r="R7" s="39">
        <v>167</v>
      </c>
      <c r="S7" s="39">
        <v>180</v>
      </c>
      <c r="T7" s="39">
        <v>146</v>
      </c>
      <c r="U7" s="39">
        <v>159</v>
      </c>
      <c r="V7" s="39">
        <v>113</v>
      </c>
      <c r="W7" s="39">
        <v>101</v>
      </c>
      <c r="X7" s="39">
        <v>67</v>
      </c>
      <c r="Y7" s="39">
        <v>46</v>
      </c>
      <c r="Z7" s="39">
        <v>170</v>
      </c>
      <c r="AA7" s="40">
        <v>6.9</v>
      </c>
      <c r="AB7" s="41">
        <v>7.2</v>
      </c>
      <c r="AC7" s="41">
        <v>3.2</v>
      </c>
    </row>
    <row r="8" spans="1:29" x14ac:dyDescent="0.15">
      <c r="B8" s="63"/>
      <c r="C8" s="15" t="s">
        <v>65</v>
      </c>
      <c r="D8" s="9">
        <v>1274</v>
      </c>
      <c r="E8" s="9">
        <v>1</v>
      </c>
      <c r="F8" s="9">
        <v>4</v>
      </c>
      <c r="G8" s="9">
        <v>6</v>
      </c>
      <c r="H8" s="9">
        <v>15</v>
      </c>
      <c r="I8" s="9">
        <v>21</v>
      </c>
      <c r="J8" s="9">
        <v>31</v>
      </c>
      <c r="K8" s="9">
        <v>44</v>
      </c>
      <c r="L8" s="9">
        <v>72</v>
      </c>
      <c r="M8" s="9">
        <v>86</v>
      </c>
      <c r="N8" s="9">
        <v>95</v>
      </c>
      <c r="O8" s="9">
        <v>103</v>
      </c>
      <c r="P8" s="9">
        <v>114</v>
      </c>
      <c r="Q8" s="9">
        <v>85</v>
      </c>
      <c r="R8" s="9">
        <v>83</v>
      </c>
      <c r="S8" s="9">
        <v>99</v>
      </c>
      <c r="T8" s="9">
        <v>70</v>
      </c>
      <c r="U8" s="9">
        <v>81</v>
      </c>
      <c r="V8" s="9">
        <v>55</v>
      </c>
      <c r="W8" s="9">
        <v>53</v>
      </c>
      <c r="X8" s="9">
        <v>32</v>
      </c>
      <c r="Y8" s="9">
        <v>26</v>
      </c>
      <c r="Z8" s="9">
        <v>98</v>
      </c>
      <c r="AA8" s="37">
        <v>6.7</v>
      </c>
      <c r="AB8" s="10">
        <v>7.2</v>
      </c>
      <c r="AC8" s="10">
        <v>3.1</v>
      </c>
    </row>
    <row r="9" spans="1:29" x14ac:dyDescent="0.15">
      <c r="B9" s="63"/>
      <c r="C9" s="15" t="s">
        <v>66</v>
      </c>
      <c r="D9" s="9">
        <v>555</v>
      </c>
      <c r="E9" s="9">
        <v>1</v>
      </c>
      <c r="F9" s="9">
        <v>3</v>
      </c>
      <c r="G9" s="9">
        <v>3</v>
      </c>
      <c r="H9" s="9">
        <v>3</v>
      </c>
      <c r="I9" s="9">
        <v>10</v>
      </c>
      <c r="J9" s="9">
        <v>8</v>
      </c>
      <c r="K9" s="9">
        <v>25</v>
      </c>
      <c r="L9" s="9">
        <v>15</v>
      </c>
      <c r="M9" s="9">
        <v>32</v>
      </c>
      <c r="N9" s="9">
        <v>43</v>
      </c>
      <c r="O9" s="9">
        <v>42</v>
      </c>
      <c r="P9" s="9">
        <v>34</v>
      </c>
      <c r="Q9" s="9">
        <v>41</v>
      </c>
      <c r="R9" s="9">
        <v>47</v>
      </c>
      <c r="S9" s="9">
        <v>42</v>
      </c>
      <c r="T9" s="9">
        <v>44</v>
      </c>
      <c r="U9" s="9">
        <v>40</v>
      </c>
      <c r="V9" s="9">
        <v>30</v>
      </c>
      <c r="W9" s="9">
        <v>18</v>
      </c>
      <c r="X9" s="9">
        <v>17</v>
      </c>
      <c r="Y9" s="9">
        <v>10</v>
      </c>
      <c r="Z9" s="9">
        <v>47</v>
      </c>
      <c r="AA9" s="37">
        <v>7.3</v>
      </c>
      <c r="AB9" s="10">
        <v>7.6</v>
      </c>
      <c r="AC9" s="10">
        <v>4</v>
      </c>
    </row>
    <row r="10" spans="1:29" x14ac:dyDescent="0.15">
      <c r="B10" s="63"/>
      <c r="C10" s="15" t="s">
        <v>67</v>
      </c>
      <c r="D10" s="9">
        <v>557</v>
      </c>
      <c r="E10" s="9">
        <v>0</v>
      </c>
      <c r="F10" s="9">
        <v>1</v>
      </c>
      <c r="G10" s="9">
        <v>6</v>
      </c>
      <c r="H10" s="9">
        <v>4</v>
      </c>
      <c r="I10" s="9">
        <v>9</v>
      </c>
      <c r="J10" s="9">
        <v>15</v>
      </c>
      <c r="K10" s="9">
        <v>25</v>
      </c>
      <c r="L10" s="9">
        <v>22</v>
      </c>
      <c r="M10" s="9">
        <v>38</v>
      </c>
      <c r="N10" s="9">
        <v>45</v>
      </c>
      <c r="O10" s="9">
        <v>43</v>
      </c>
      <c r="P10" s="9">
        <v>38</v>
      </c>
      <c r="Q10" s="9">
        <v>54</v>
      </c>
      <c r="R10" s="9">
        <v>37</v>
      </c>
      <c r="S10" s="9">
        <v>39</v>
      </c>
      <c r="T10" s="9">
        <v>32</v>
      </c>
      <c r="U10" s="9">
        <v>38</v>
      </c>
      <c r="V10" s="9">
        <v>28</v>
      </c>
      <c r="W10" s="9">
        <v>30</v>
      </c>
      <c r="X10" s="9">
        <v>18</v>
      </c>
      <c r="Y10" s="9">
        <v>10</v>
      </c>
      <c r="Z10" s="9">
        <v>25</v>
      </c>
      <c r="AA10" s="37">
        <v>6.7</v>
      </c>
      <c r="AB10" s="10">
        <v>7</v>
      </c>
      <c r="AC10" s="10">
        <v>2.6</v>
      </c>
    </row>
    <row r="11" spans="1:29" x14ac:dyDescent="0.15">
      <c r="B11" s="256" t="s">
        <v>5</v>
      </c>
      <c r="C11" s="215"/>
      <c r="D11" s="6">
        <v>2500</v>
      </c>
      <c r="E11" s="6">
        <v>0</v>
      </c>
      <c r="F11" s="6">
        <v>3</v>
      </c>
      <c r="G11" s="6">
        <v>23</v>
      </c>
      <c r="H11" s="6">
        <v>30</v>
      </c>
      <c r="I11" s="6">
        <v>46</v>
      </c>
      <c r="J11" s="6">
        <v>91</v>
      </c>
      <c r="K11" s="6">
        <v>103</v>
      </c>
      <c r="L11" s="6">
        <v>145</v>
      </c>
      <c r="M11" s="6">
        <v>163</v>
      </c>
      <c r="N11" s="6">
        <v>203</v>
      </c>
      <c r="O11" s="6">
        <v>199</v>
      </c>
      <c r="P11" s="6">
        <v>200</v>
      </c>
      <c r="Q11" s="6">
        <v>235</v>
      </c>
      <c r="R11" s="6">
        <v>198</v>
      </c>
      <c r="S11" s="6">
        <v>179</v>
      </c>
      <c r="T11" s="6">
        <v>180</v>
      </c>
      <c r="U11" s="6">
        <v>142</v>
      </c>
      <c r="V11" s="6">
        <v>121</v>
      </c>
      <c r="W11" s="6">
        <v>64</v>
      </c>
      <c r="X11" s="6">
        <v>41</v>
      </c>
      <c r="Y11" s="6">
        <v>26</v>
      </c>
      <c r="Z11" s="6">
        <v>108</v>
      </c>
      <c r="AA11" s="42">
        <v>6.6</v>
      </c>
      <c r="AB11" s="8">
        <v>6.7</v>
      </c>
      <c r="AC11" s="8">
        <v>2.6</v>
      </c>
    </row>
    <row r="12" spans="1:29" ht="12" customHeight="1" x14ac:dyDescent="0.15">
      <c r="B12" s="257" t="s">
        <v>203</v>
      </c>
      <c r="C12" s="210"/>
      <c r="D12" s="5">
        <v>126</v>
      </c>
      <c r="E12" s="5">
        <v>0</v>
      </c>
      <c r="F12" s="5">
        <v>1</v>
      </c>
      <c r="G12" s="5">
        <v>1</v>
      </c>
      <c r="H12" s="5">
        <v>1</v>
      </c>
      <c r="I12" s="5">
        <v>2</v>
      </c>
      <c r="J12" s="5">
        <v>5</v>
      </c>
      <c r="K12" s="5">
        <v>7</v>
      </c>
      <c r="L12" s="5">
        <v>8</v>
      </c>
      <c r="M12" s="5">
        <v>9</v>
      </c>
      <c r="N12" s="5">
        <v>13</v>
      </c>
      <c r="O12" s="5">
        <v>8</v>
      </c>
      <c r="P12" s="5">
        <v>9</v>
      </c>
      <c r="Q12" s="5">
        <v>11</v>
      </c>
      <c r="R12" s="5">
        <v>11</v>
      </c>
      <c r="S12" s="5">
        <v>11</v>
      </c>
      <c r="T12" s="5">
        <v>5</v>
      </c>
      <c r="U12" s="5">
        <v>6</v>
      </c>
      <c r="V12" s="5">
        <v>5</v>
      </c>
      <c r="W12" s="5">
        <v>4</v>
      </c>
      <c r="X12" s="5">
        <v>2</v>
      </c>
      <c r="Y12" s="5">
        <v>1</v>
      </c>
      <c r="Z12" s="5">
        <v>6</v>
      </c>
      <c r="AA12" s="37">
        <v>6.5</v>
      </c>
      <c r="AB12" s="7">
        <v>6.6</v>
      </c>
      <c r="AC12" s="7">
        <v>2.5</v>
      </c>
    </row>
    <row r="13" spans="1:29" ht="12" customHeight="1" x14ac:dyDescent="0.15">
      <c r="B13" s="257" t="s">
        <v>204</v>
      </c>
      <c r="C13" s="210"/>
      <c r="D13" s="5">
        <v>565</v>
      </c>
      <c r="E13" s="5">
        <v>0</v>
      </c>
      <c r="F13" s="5">
        <v>0</v>
      </c>
      <c r="G13" s="5">
        <v>6</v>
      </c>
      <c r="H13" s="5">
        <v>4</v>
      </c>
      <c r="I13" s="5">
        <v>11</v>
      </c>
      <c r="J13" s="5">
        <v>21</v>
      </c>
      <c r="K13" s="5">
        <v>19</v>
      </c>
      <c r="L13" s="5">
        <v>42</v>
      </c>
      <c r="M13" s="5">
        <v>38</v>
      </c>
      <c r="N13" s="5">
        <v>51</v>
      </c>
      <c r="O13" s="5">
        <v>49</v>
      </c>
      <c r="P13" s="5">
        <v>45</v>
      </c>
      <c r="Q13" s="5">
        <v>55</v>
      </c>
      <c r="R13" s="5">
        <v>43</v>
      </c>
      <c r="S13" s="5">
        <v>38</v>
      </c>
      <c r="T13" s="5">
        <v>42</v>
      </c>
      <c r="U13" s="5">
        <v>26</v>
      </c>
      <c r="V13" s="5">
        <v>23</v>
      </c>
      <c r="W13" s="5">
        <v>14</v>
      </c>
      <c r="X13" s="5">
        <v>11</v>
      </c>
      <c r="Y13" s="5">
        <v>6</v>
      </c>
      <c r="Z13" s="5">
        <v>21</v>
      </c>
      <c r="AA13" s="37">
        <v>6.5</v>
      </c>
      <c r="AB13" s="7">
        <v>6.6</v>
      </c>
      <c r="AC13" s="7">
        <v>2.5</v>
      </c>
    </row>
    <row r="14" spans="1:29" ht="12" customHeight="1" x14ac:dyDescent="0.15">
      <c r="B14" s="257" t="s">
        <v>76</v>
      </c>
      <c r="C14" s="210"/>
      <c r="D14" s="5">
        <v>488</v>
      </c>
      <c r="E14" s="5">
        <v>0</v>
      </c>
      <c r="F14" s="5">
        <v>1</v>
      </c>
      <c r="G14" s="5">
        <v>8</v>
      </c>
      <c r="H14" s="5">
        <v>8</v>
      </c>
      <c r="I14" s="5">
        <v>7</v>
      </c>
      <c r="J14" s="5">
        <v>22</v>
      </c>
      <c r="K14" s="5">
        <v>18</v>
      </c>
      <c r="L14" s="5">
        <v>13</v>
      </c>
      <c r="M14" s="5">
        <v>30</v>
      </c>
      <c r="N14" s="5">
        <v>31</v>
      </c>
      <c r="O14" s="5">
        <v>39</v>
      </c>
      <c r="P14" s="5">
        <v>43</v>
      </c>
      <c r="Q14" s="5">
        <v>40</v>
      </c>
      <c r="R14" s="5">
        <v>39</v>
      </c>
      <c r="S14" s="5">
        <v>38</v>
      </c>
      <c r="T14" s="5">
        <v>40</v>
      </c>
      <c r="U14" s="5">
        <v>29</v>
      </c>
      <c r="V14" s="5">
        <v>24</v>
      </c>
      <c r="W14" s="5">
        <v>17</v>
      </c>
      <c r="X14" s="5">
        <v>12</v>
      </c>
      <c r="Y14" s="5">
        <v>7</v>
      </c>
      <c r="Z14" s="5">
        <v>22</v>
      </c>
      <c r="AA14" s="37">
        <v>6.8</v>
      </c>
      <c r="AB14" s="7">
        <v>6.9</v>
      </c>
      <c r="AC14" s="7">
        <v>2.6</v>
      </c>
    </row>
    <row r="15" spans="1:29" ht="12" customHeight="1" x14ac:dyDescent="0.15">
      <c r="B15" s="257" t="s">
        <v>77</v>
      </c>
      <c r="C15" s="210"/>
      <c r="D15" s="5">
        <v>1746</v>
      </c>
      <c r="E15" s="5">
        <v>1</v>
      </c>
      <c r="F15" s="5">
        <v>6</v>
      </c>
      <c r="G15" s="5">
        <v>7</v>
      </c>
      <c r="H15" s="5">
        <v>20</v>
      </c>
      <c r="I15" s="5">
        <v>28</v>
      </c>
      <c r="J15" s="5">
        <v>46</v>
      </c>
      <c r="K15" s="5">
        <v>72</v>
      </c>
      <c r="L15" s="5">
        <v>106</v>
      </c>
      <c r="M15" s="5">
        <v>115</v>
      </c>
      <c r="N15" s="5">
        <v>133</v>
      </c>
      <c r="O15" s="5">
        <v>143</v>
      </c>
      <c r="P15" s="5">
        <v>145</v>
      </c>
      <c r="Q15" s="5">
        <v>129</v>
      </c>
      <c r="R15" s="5">
        <v>124</v>
      </c>
      <c r="S15" s="5">
        <v>127</v>
      </c>
      <c r="T15" s="5">
        <v>104</v>
      </c>
      <c r="U15" s="5">
        <v>113</v>
      </c>
      <c r="V15" s="5">
        <v>78</v>
      </c>
      <c r="W15" s="5">
        <v>67</v>
      </c>
      <c r="X15" s="5">
        <v>39</v>
      </c>
      <c r="Y15" s="5">
        <v>28</v>
      </c>
      <c r="Z15" s="5">
        <v>115</v>
      </c>
      <c r="AA15" s="37">
        <v>6.7</v>
      </c>
      <c r="AB15" s="7">
        <v>7.1</v>
      </c>
      <c r="AC15" s="7">
        <v>3</v>
      </c>
    </row>
    <row r="16" spans="1:29" ht="12" customHeight="1" x14ac:dyDescent="0.15">
      <c r="B16" s="257" t="s">
        <v>78</v>
      </c>
      <c r="C16" s="210"/>
      <c r="D16" s="5">
        <v>415</v>
      </c>
      <c r="E16" s="5">
        <v>0</v>
      </c>
      <c r="F16" s="5">
        <v>0</v>
      </c>
      <c r="G16" s="5">
        <v>6</v>
      </c>
      <c r="H16" s="5">
        <v>3</v>
      </c>
      <c r="I16" s="5">
        <v>6</v>
      </c>
      <c r="J16" s="5">
        <v>12</v>
      </c>
      <c r="K16" s="5">
        <v>17</v>
      </c>
      <c r="L16" s="5">
        <v>11</v>
      </c>
      <c r="M16" s="5">
        <v>31</v>
      </c>
      <c r="N16" s="5">
        <v>35</v>
      </c>
      <c r="O16" s="5">
        <v>28</v>
      </c>
      <c r="P16" s="5">
        <v>26</v>
      </c>
      <c r="Q16" s="5">
        <v>44</v>
      </c>
      <c r="R16" s="5">
        <v>21</v>
      </c>
      <c r="S16" s="5">
        <v>31</v>
      </c>
      <c r="T16" s="5">
        <v>23</v>
      </c>
      <c r="U16" s="5">
        <v>29</v>
      </c>
      <c r="V16" s="5">
        <v>23</v>
      </c>
      <c r="W16" s="5">
        <v>23</v>
      </c>
      <c r="X16" s="5">
        <v>15</v>
      </c>
      <c r="Y16" s="5">
        <v>9</v>
      </c>
      <c r="Z16" s="5">
        <v>22</v>
      </c>
      <c r="AA16" s="37">
        <v>6.8</v>
      </c>
      <c r="AB16" s="7">
        <v>7.1</v>
      </c>
      <c r="AC16" s="7">
        <v>2.7</v>
      </c>
    </row>
    <row r="17" spans="2:29" ht="12" customHeight="1" x14ac:dyDescent="0.15">
      <c r="B17" s="257" t="s">
        <v>205</v>
      </c>
      <c r="C17" s="210"/>
      <c r="D17" s="5">
        <v>78</v>
      </c>
      <c r="E17" s="5">
        <v>0</v>
      </c>
      <c r="F17" s="5">
        <v>0</v>
      </c>
      <c r="G17" s="5">
        <v>0</v>
      </c>
      <c r="H17" s="5">
        <v>5</v>
      </c>
      <c r="I17" s="5">
        <v>3</v>
      </c>
      <c r="J17" s="5">
        <v>2</v>
      </c>
      <c r="K17" s="5">
        <v>4</v>
      </c>
      <c r="L17" s="5">
        <v>7</v>
      </c>
      <c r="M17" s="5">
        <v>4</v>
      </c>
      <c r="N17" s="5">
        <v>7</v>
      </c>
      <c r="O17" s="5">
        <v>5</v>
      </c>
      <c r="P17" s="5">
        <v>8</v>
      </c>
      <c r="Q17" s="5">
        <v>7</v>
      </c>
      <c r="R17" s="5">
        <v>3</v>
      </c>
      <c r="S17" s="5">
        <v>6</v>
      </c>
      <c r="T17" s="5">
        <v>7</v>
      </c>
      <c r="U17" s="5">
        <v>5</v>
      </c>
      <c r="V17" s="5">
        <v>2</v>
      </c>
      <c r="W17" s="5">
        <v>2</v>
      </c>
      <c r="X17" s="5">
        <v>0</v>
      </c>
      <c r="Y17" s="5">
        <v>0</v>
      </c>
      <c r="Z17" s="5">
        <v>1</v>
      </c>
      <c r="AA17" s="37">
        <v>6.1</v>
      </c>
      <c r="AB17" s="7">
        <v>6</v>
      </c>
      <c r="AC17" s="7">
        <v>2.2000000000000002</v>
      </c>
    </row>
    <row r="18" spans="2:29" ht="12" customHeight="1" x14ac:dyDescent="0.15">
      <c r="B18" s="257" t="s">
        <v>80</v>
      </c>
      <c r="C18" s="210"/>
      <c r="D18" s="5">
        <v>555</v>
      </c>
      <c r="E18" s="5">
        <v>1</v>
      </c>
      <c r="F18" s="5">
        <v>3</v>
      </c>
      <c r="G18" s="5">
        <v>3</v>
      </c>
      <c r="H18" s="5">
        <v>3</v>
      </c>
      <c r="I18" s="5">
        <v>10</v>
      </c>
      <c r="J18" s="5">
        <v>8</v>
      </c>
      <c r="K18" s="5">
        <v>25</v>
      </c>
      <c r="L18" s="5">
        <v>15</v>
      </c>
      <c r="M18" s="5">
        <v>32</v>
      </c>
      <c r="N18" s="5">
        <v>43</v>
      </c>
      <c r="O18" s="5">
        <v>42</v>
      </c>
      <c r="P18" s="5">
        <v>34</v>
      </c>
      <c r="Q18" s="5">
        <v>41</v>
      </c>
      <c r="R18" s="5">
        <v>47</v>
      </c>
      <c r="S18" s="5">
        <v>42</v>
      </c>
      <c r="T18" s="5">
        <v>44</v>
      </c>
      <c r="U18" s="5">
        <v>40</v>
      </c>
      <c r="V18" s="5">
        <v>30</v>
      </c>
      <c r="W18" s="5">
        <v>18</v>
      </c>
      <c r="X18" s="5">
        <v>17</v>
      </c>
      <c r="Y18" s="5">
        <v>10</v>
      </c>
      <c r="Z18" s="5">
        <v>47</v>
      </c>
      <c r="AA18" s="37">
        <v>7.3</v>
      </c>
      <c r="AB18" s="7">
        <v>7.6</v>
      </c>
      <c r="AC18" s="7">
        <v>4</v>
      </c>
    </row>
    <row r="19" spans="2:29" ht="12" customHeight="1" x14ac:dyDescent="0.15">
      <c r="B19" s="257" t="s">
        <v>206</v>
      </c>
      <c r="C19" s="210"/>
      <c r="D19" s="5">
        <v>170</v>
      </c>
      <c r="E19" s="5">
        <v>0</v>
      </c>
      <c r="F19" s="5">
        <v>0</v>
      </c>
      <c r="G19" s="5">
        <v>2</v>
      </c>
      <c r="H19" s="5">
        <v>1</v>
      </c>
      <c r="I19" s="5">
        <v>1</v>
      </c>
      <c r="J19" s="5">
        <v>5</v>
      </c>
      <c r="K19" s="5">
        <v>7</v>
      </c>
      <c r="L19" s="5">
        <v>8</v>
      </c>
      <c r="M19" s="5">
        <v>15</v>
      </c>
      <c r="N19" s="5">
        <v>16</v>
      </c>
      <c r="O19" s="5">
        <v>9</v>
      </c>
      <c r="P19" s="5">
        <v>14</v>
      </c>
      <c r="Q19" s="5">
        <v>11</v>
      </c>
      <c r="R19" s="5">
        <v>17</v>
      </c>
      <c r="S19" s="5">
        <v>11</v>
      </c>
      <c r="T19" s="5">
        <v>15</v>
      </c>
      <c r="U19" s="5">
        <v>11</v>
      </c>
      <c r="V19" s="5">
        <v>9</v>
      </c>
      <c r="W19" s="5">
        <v>3</v>
      </c>
      <c r="X19" s="5">
        <v>3</v>
      </c>
      <c r="Y19" s="5">
        <v>2</v>
      </c>
      <c r="Z19" s="5">
        <v>10</v>
      </c>
      <c r="AA19" s="37">
        <v>6.9</v>
      </c>
      <c r="AB19" s="7">
        <v>6.9</v>
      </c>
      <c r="AC19" s="7">
        <v>2.5</v>
      </c>
    </row>
    <row r="20" spans="2:29" ht="12" customHeight="1" x14ac:dyDescent="0.15">
      <c r="B20" s="257" t="s">
        <v>207</v>
      </c>
      <c r="C20" s="210"/>
      <c r="D20" s="5">
        <v>110</v>
      </c>
      <c r="E20" s="5">
        <v>0</v>
      </c>
      <c r="F20" s="5">
        <v>0</v>
      </c>
      <c r="G20" s="5">
        <v>1</v>
      </c>
      <c r="H20" s="5">
        <v>1</v>
      </c>
      <c r="I20" s="5">
        <v>5</v>
      </c>
      <c r="J20" s="5">
        <v>4</v>
      </c>
      <c r="K20" s="5">
        <v>3</v>
      </c>
      <c r="L20" s="5">
        <v>8</v>
      </c>
      <c r="M20" s="5">
        <v>5</v>
      </c>
      <c r="N20" s="5">
        <v>10</v>
      </c>
      <c r="O20" s="5">
        <v>10</v>
      </c>
      <c r="P20" s="5">
        <v>10</v>
      </c>
      <c r="Q20" s="5">
        <v>11</v>
      </c>
      <c r="R20" s="5">
        <v>7</v>
      </c>
      <c r="S20" s="5">
        <v>7</v>
      </c>
      <c r="T20" s="5">
        <v>8</v>
      </c>
      <c r="U20" s="5">
        <v>5</v>
      </c>
      <c r="V20" s="5">
        <v>4</v>
      </c>
      <c r="W20" s="5">
        <v>3</v>
      </c>
      <c r="X20" s="5">
        <v>1</v>
      </c>
      <c r="Y20" s="5">
        <v>0</v>
      </c>
      <c r="Z20" s="5">
        <v>7</v>
      </c>
      <c r="AA20" s="37">
        <v>6.4</v>
      </c>
      <c r="AB20" s="7">
        <v>6.7</v>
      </c>
      <c r="AC20" s="7">
        <v>2.8</v>
      </c>
    </row>
    <row r="21" spans="2:29" ht="12" customHeight="1" x14ac:dyDescent="0.15">
      <c r="B21" s="257" t="s">
        <v>87</v>
      </c>
      <c r="C21" s="210"/>
      <c r="D21" s="5">
        <v>320</v>
      </c>
      <c r="E21" s="5">
        <v>0</v>
      </c>
      <c r="F21" s="5">
        <v>0</v>
      </c>
      <c r="G21" s="5">
        <v>1</v>
      </c>
      <c r="H21" s="5">
        <v>2</v>
      </c>
      <c r="I21" s="5">
        <v>3</v>
      </c>
      <c r="J21" s="5">
        <v>8</v>
      </c>
      <c r="K21" s="5">
        <v>9</v>
      </c>
      <c r="L21" s="5">
        <v>17</v>
      </c>
      <c r="M21" s="5">
        <v>20</v>
      </c>
      <c r="N21" s="5">
        <v>22</v>
      </c>
      <c r="O21" s="5">
        <v>25</v>
      </c>
      <c r="P21" s="5">
        <v>32</v>
      </c>
      <c r="Q21" s="5">
        <v>35</v>
      </c>
      <c r="R21" s="5">
        <v>20</v>
      </c>
      <c r="S21" s="5">
        <v>30</v>
      </c>
      <c r="T21" s="5">
        <v>18</v>
      </c>
      <c r="U21" s="5">
        <v>22</v>
      </c>
      <c r="V21" s="5">
        <v>24</v>
      </c>
      <c r="W21" s="5">
        <v>13</v>
      </c>
      <c r="X21" s="5">
        <v>1</v>
      </c>
      <c r="Y21" s="5">
        <v>4</v>
      </c>
      <c r="Z21" s="5">
        <v>14</v>
      </c>
      <c r="AA21" s="37">
        <v>6.8</v>
      </c>
      <c r="AB21" s="7">
        <v>7.1</v>
      </c>
      <c r="AC21" s="7">
        <v>2.8</v>
      </c>
    </row>
    <row r="22" spans="2:29" ht="12" customHeight="1" x14ac:dyDescent="0.15">
      <c r="B22" s="256" t="s">
        <v>208</v>
      </c>
      <c r="C22" s="215"/>
      <c r="D22" s="6">
        <v>313</v>
      </c>
      <c r="E22" s="6">
        <v>0</v>
      </c>
      <c r="F22" s="6">
        <v>0</v>
      </c>
      <c r="G22" s="6">
        <v>3</v>
      </c>
      <c r="H22" s="6">
        <v>4</v>
      </c>
      <c r="I22" s="6">
        <v>10</v>
      </c>
      <c r="J22" s="6">
        <v>12</v>
      </c>
      <c r="K22" s="6">
        <v>16</v>
      </c>
      <c r="L22" s="6">
        <v>19</v>
      </c>
      <c r="M22" s="6">
        <v>20</v>
      </c>
      <c r="N22" s="6">
        <v>25</v>
      </c>
      <c r="O22" s="6">
        <v>29</v>
      </c>
      <c r="P22" s="6">
        <v>20</v>
      </c>
      <c r="Q22" s="6">
        <v>31</v>
      </c>
      <c r="R22" s="6">
        <v>33</v>
      </c>
      <c r="S22" s="6">
        <v>18</v>
      </c>
      <c r="T22" s="6">
        <v>20</v>
      </c>
      <c r="U22" s="6">
        <v>15</v>
      </c>
      <c r="V22" s="6">
        <v>12</v>
      </c>
      <c r="W22" s="6">
        <v>1</v>
      </c>
      <c r="X22" s="6">
        <v>7</v>
      </c>
      <c r="Y22" s="6">
        <v>5</v>
      </c>
      <c r="Z22" s="6">
        <v>13</v>
      </c>
      <c r="AA22" s="42">
        <v>6.4</v>
      </c>
      <c r="AB22" s="8">
        <v>6.6</v>
      </c>
      <c r="AC22" s="8">
        <v>2.7</v>
      </c>
    </row>
    <row r="23" spans="2:29" x14ac:dyDescent="0.15">
      <c r="B23" s="257" t="s">
        <v>6</v>
      </c>
      <c r="C23" s="210"/>
      <c r="D23" s="5">
        <v>126</v>
      </c>
      <c r="E23" s="5">
        <v>0</v>
      </c>
      <c r="F23" s="5">
        <v>1</v>
      </c>
      <c r="G23" s="5">
        <v>1</v>
      </c>
      <c r="H23" s="5">
        <v>1</v>
      </c>
      <c r="I23" s="5">
        <v>2</v>
      </c>
      <c r="J23" s="5">
        <v>5</v>
      </c>
      <c r="K23" s="5">
        <v>7</v>
      </c>
      <c r="L23" s="5">
        <v>8</v>
      </c>
      <c r="M23" s="5">
        <v>9</v>
      </c>
      <c r="N23" s="5">
        <v>13</v>
      </c>
      <c r="O23" s="5">
        <v>8</v>
      </c>
      <c r="P23" s="5">
        <v>9</v>
      </c>
      <c r="Q23" s="5">
        <v>11</v>
      </c>
      <c r="R23" s="5">
        <v>11</v>
      </c>
      <c r="S23" s="5">
        <v>11</v>
      </c>
      <c r="T23" s="5">
        <v>5</v>
      </c>
      <c r="U23" s="5">
        <v>6</v>
      </c>
      <c r="V23" s="5">
        <v>5</v>
      </c>
      <c r="W23" s="5">
        <v>4</v>
      </c>
      <c r="X23" s="5">
        <v>2</v>
      </c>
      <c r="Y23" s="5">
        <v>1</v>
      </c>
      <c r="Z23" s="5">
        <v>6</v>
      </c>
      <c r="AA23" s="37">
        <v>6.5</v>
      </c>
      <c r="AB23" s="7">
        <v>6.6</v>
      </c>
      <c r="AC23" s="7">
        <v>2.5</v>
      </c>
    </row>
    <row r="24" spans="2:29" x14ac:dyDescent="0.15">
      <c r="B24" s="257" t="s">
        <v>7</v>
      </c>
      <c r="C24" s="210"/>
      <c r="D24" s="5">
        <v>82</v>
      </c>
      <c r="E24" s="5">
        <v>0</v>
      </c>
      <c r="F24" s="5">
        <v>0</v>
      </c>
      <c r="G24" s="5">
        <v>1</v>
      </c>
      <c r="H24" s="5">
        <v>1</v>
      </c>
      <c r="I24" s="5">
        <v>2</v>
      </c>
      <c r="J24" s="5">
        <v>4</v>
      </c>
      <c r="K24" s="5">
        <v>7</v>
      </c>
      <c r="L24" s="5">
        <v>6</v>
      </c>
      <c r="M24" s="5">
        <v>5</v>
      </c>
      <c r="N24" s="5">
        <v>9</v>
      </c>
      <c r="O24" s="5">
        <v>4</v>
      </c>
      <c r="P24" s="5">
        <v>7</v>
      </c>
      <c r="Q24" s="5">
        <v>3</v>
      </c>
      <c r="R24" s="5">
        <v>4</v>
      </c>
      <c r="S24" s="5">
        <v>6</v>
      </c>
      <c r="T24" s="5">
        <v>4</v>
      </c>
      <c r="U24" s="5">
        <v>9</v>
      </c>
      <c r="V24" s="5">
        <v>1</v>
      </c>
      <c r="W24" s="5">
        <v>3</v>
      </c>
      <c r="X24" s="5">
        <v>2</v>
      </c>
      <c r="Y24" s="5">
        <v>1</v>
      </c>
      <c r="Z24" s="5">
        <v>3</v>
      </c>
      <c r="AA24" s="37">
        <v>6.1</v>
      </c>
      <c r="AB24" s="7">
        <v>6.4</v>
      </c>
      <c r="AC24" s="7">
        <v>2.6</v>
      </c>
    </row>
    <row r="25" spans="2:29" x14ac:dyDescent="0.15">
      <c r="B25" s="257" t="s">
        <v>8</v>
      </c>
      <c r="C25" s="210"/>
      <c r="D25" s="5">
        <v>78</v>
      </c>
      <c r="E25" s="5">
        <v>0</v>
      </c>
      <c r="F25" s="5">
        <v>0</v>
      </c>
      <c r="G25" s="5">
        <v>0</v>
      </c>
      <c r="H25" s="5">
        <v>2</v>
      </c>
      <c r="I25" s="5">
        <v>0</v>
      </c>
      <c r="J25" s="5">
        <v>4</v>
      </c>
      <c r="K25" s="5">
        <v>3</v>
      </c>
      <c r="L25" s="5">
        <v>5</v>
      </c>
      <c r="M25" s="5">
        <v>9</v>
      </c>
      <c r="N25" s="5">
        <v>6</v>
      </c>
      <c r="O25" s="5">
        <v>6</v>
      </c>
      <c r="P25" s="5">
        <v>6</v>
      </c>
      <c r="Q25" s="5">
        <v>7</v>
      </c>
      <c r="R25" s="5">
        <v>5</v>
      </c>
      <c r="S25" s="5">
        <v>4</v>
      </c>
      <c r="T25" s="5">
        <v>4</v>
      </c>
      <c r="U25" s="5">
        <v>4</v>
      </c>
      <c r="V25" s="5">
        <v>5</v>
      </c>
      <c r="W25" s="5">
        <v>2</v>
      </c>
      <c r="X25" s="5">
        <v>1</v>
      </c>
      <c r="Y25" s="5">
        <v>0</v>
      </c>
      <c r="Z25" s="5">
        <v>5</v>
      </c>
      <c r="AA25" s="37">
        <v>6.4</v>
      </c>
      <c r="AB25" s="7">
        <v>6.7</v>
      </c>
      <c r="AC25" s="7">
        <v>2.7</v>
      </c>
    </row>
    <row r="26" spans="2:29" x14ac:dyDescent="0.15">
      <c r="B26" s="257" t="s">
        <v>9</v>
      </c>
      <c r="C26" s="210"/>
      <c r="D26" s="5">
        <v>116</v>
      </c>
      <c r="E26" s="5">
        <v>0</v>
      </c>
      <c r="F26" s="5">
        <v>0</v>
      </c>
      <c r="G26" s="5">
        <v>1</v>
      </c>
      <c r="H26" s="5">
        <v>1</v>
      </c>
      <c r="I26" s="5">
        <v>5</v>
      </c>
      <c r="J26" s="5">
        <v>4</v>
      </c>
      <c r="K26" s="5">
        <v>2</v>
      </c>
      <c r="L26" s="5">
        <v>3</v>
      </c>
      <c r="M26" s="5">
        <v>5</v>
      </c>
      <c r="N26" s="5">
        <v>12</v>
      </c>
      <c r="O26" s="5">
        <v>17</v>
      </c>
      <c r="P26" s="5">
        <v>6</v>
      </c>
      <c r="Q26" s="5">
        <v>8</v>
      </c>
      <c r="R26" s="5">
        <v>14</v>
      </c>
      <c r="S26" s="5">
        <v>9</v>
      </c>
      <c r="T26" s="5">
        <v>8</v>
      </c>
      <c r="U26" s="5">
        <v>5</v>
      </c>
      <c r="V26" s="5">
        <v>5</v>
      </c>
      <c r="W26" s="5">
        <v>3</v>
      </c>
      <c r="X26" s="5">
        <v>5</v>
      </c>
      <c r="Y26" s="5">
        <v>0</v>
      </c>
      <c r="Z26" s="5">
        <v>3</v>
      </c>
      <c r="AA26" s="37">
        <v>6.6</v>
      </c>
      <c r="AB26" s="7">
        <v>6.8</v>
      </c>
      <c r="AC26" s="7">
        <v>2.7</v>
      </c>
    </row>
    <row r="27" spans="2:29" x14ac:dyDescent="0.15">
      <c r="B27" s="257" t="s">
        <v>10</v>
      </c>
      <c r="C27" s="210"/>
      <c r="D27" s="5">
        <v>106</v>
      </c>
      <c r="E27" s="5">
        <v>0</v>
      </c>
      <c r="F27" s="5">
        <v>0</v>
      </c>
      <c r="G27" s="5">
        <v>2</v>
      </c>
      <c r="H27" s="5">
        <v>0</v>
      </c>
      <c r="I27" s="5">
        <v>2</v>
      </c>
      <c r="J27" s="5">
        <v>5</v>
      </c>
      <c r="K27" s="5">
        <v>1</v>
      </c>
      <c r="L27" s="5">
        <v>9</v>
      </c>
      <c r="M27" s="5">
        <v>5</v>
      </c>
      <c r="N27" s="5">
        <v>8</v>
      </c>
      <c r="O27" s="5">
        <v>10</v>
      </c>
      <c r="P27" s="5">
        <v>14</v>
      </c>
      <c r="Q27" s="5">
        <v>12</v>
      </c>
      <c r="R27" s="5">
        <v>8</v>
      </c>
      <c r="S27" s="5">
        <v>6</v>
      </c>
      <c r="T27" s="5">
        <v>7</v>
      </c>
      <c r="U27" s="5">
        <v>5</v>
      </c>
      <c r="V27" s="5">
        <v>5</v>
      </c>
      <c r="W27" s="5">
        <v>2</v>
      </c>
      <c r="X27" s="5">
        <v>1</v>
      </c>
      <c r="Y27" s="5">
        <v>2</v>
      </c>
      <c r="Z27" s="5">
        <v>2</v>
      </c>
      <c r="AA27" s="43">
        <v>6.3</v>
      </c>
      <c r="AB27" s="51">
        <v>6.5</v>
      </c>
      <c r="AC27" s="51">
        <v>2.2999999999999998</v>
      </c>
    </row>
    <row r="28" spans="2:29" x14ac:dyDescent="0.15">
      <c r="B28" s="257" t="s">
        <v>11</v>
      </c>
      <c r="C28" s="210"/>
      <c r="D28" s="5">
        <v>66</v>
      </c>
      <c r="E28" s="5">
        <v>0</v>
      </c>
      <c r="F28" s="5">
        <v>0</v>
      </c>
      <c r="G28" s="5">
        <v>2</v>
      </c>
      <c r="H28" s="5">
        <v>0</v>
      </c>
      <c r="I28" s="5">
        <v>1</v>
      </c>
      <c r="J28" s="5">
        <v>3</v>
      </c>
      <c r="K28" s="5">
        <v>2</v>
      </c>
      <c r="L28" s="5">
        <v>8</v>
      </c>
      <c r="M28" s="5">
        <v>6</v>
      </c>
      <c r="N28" s="5">
        <v>5</v>
      </c>
      <c r="O28" s="5">
        <v>4</v>
      </c>
      <c r="P28" s="5">
        <v>1</v>
      </c>
      <c r="Q28" s="5">
        <v>9</v>
      </c>
      <c r="R28" s="5">
        <v>5</v>
      </c>
      <c r="S28" s="5">
        <v>4</v>
      </c>
      <c r="T28" s="5">
        <v>7</v>
      </c>
      <c r="U28" s="5">
        <v>1</v>
      </c>
      <c r="V28" s="5">
        <v>2</v>
      </c>
      <c r="W28" s="5">
        <v>1</v>
      </c>
      <c r="X28" s="5">
        <v>1</v>
      </c>
      <c r="Y28" s="5">
        <v>2</v>
      </c>
      <c r="Z28" s="5">
        <v>2</v>
      </c>
      <c r="AA28" s="37">
        <v>6.7</v>
      </c>
      <c r="AB28" s="7">
        <v>6.4</v>
      </c>
      <c r="AC28" s="51">
        <v>2.4</v>
      </c>
    </row>
    <row r="29" spans="2:29" x14ac:dyDescent="0.15">
      <c r="B29" s="257" t="s">
        <v>12</v>
      </c>
      <c r="C29" s="210"/>
      <c r="D29" s="5">
        <v>117</v>
      </c>
      <c r="E29" s="5">
        <v>0</v>
      </c>
      <c r="F29" s="5">
        <v>0</v>
      </c>
      <c r="G29" s="5">
        <v>0</v>
      </c>
      <c r="H29" s="5">
        <v>0</v>
      </c>
      <c r="I29" s="5">
        <v>1</v>
      </c>
      <c r="J29" s="5">
        <v>1</v>
      </c>
      <c r="K29" s="5">
        <v>4</v>
      </c>
      <c r="L29" s="5">
        <v>11</v>
      </c>
      <c r="M29" s="5">
        <v>8</v>
      </c>
      <c r="N29" s="5">
        <v>11</v>
      </c>
      <c r="O29" s="5">
        <v>8</v>
      </c>
      <c r="P29" s="5">
        <v>11</v>
      </c>
      <c r="Q29" s="5">
        <v>16</v>
      </c>
      <c r="R29" s="5">
        <v>7</v>
      </c>
      <c r="S29" s="5">
        <v>9</v>
      </c>
      <c r="T29" s="5">
        <v>12</v>
      </c>
      <c r="U29" s="5">
        <v>2</v>
      </c>
      <c r="V29" s="5">
        <v>5</v>
      </c>
      <c r="W29" s="5">
        <v>3</v>
      </c>
      <c r="X29" s="5">
        <v>1</v>
      </c>
      <c r="Y29" s="5">
        <v>1</v>
      </c>
      <c r="Z29" s="5">
        <v>6</v>
      </c>
      <c r="AA29" s="37">
        <v>6.6</v>
      </c>
      <c r="AB29" s="7">
        <v>6.8</v>
      </c>
      <c r="AC29" s="7">
        <v>2.2999999999999998</v>
      </c>
    </row>
    <row r="30" spans="2:29" x14ac:dyDescent="0.15">
      <c r="B30" s="257" t="s">
        <v>13</v>
      </c>
      <c r="C30" s="210"/>
      <c r="D30" s="5">
        <v>231</v>
      </c>
      <c r="E30" s="5">
        <v>0</v>
      </c>
      <c r="F30" s="5">
        <v>0</v>
      </c>
      <c r="G30" s="5">
        <v>0</v>
      </c>
      <c r="H30" s="5">
        <v>2</v>
      </c>
      <c r="I30" s="5">
        <v>2</v>
      </c>
      <c r="J30" s="5">
        <v>6</v>
      </c>
      <c r="K30" s="5">
        <v>15</v>
      </c>
      <c r="L30" s="5">
        <v>15</v>
      </c>
      <c r="M30" s="5">
        <v>13</v>
      </c>
      <c r="N30" s="5">
        <v>21</v>
      </c>
      <c r="O30" s="5">
        <v>18</v>
      </c>
      <c r="P30" s="5">
        <v>13</v>
      </c>
      <c r="Q30" s="5">
        <v>22</v>
      </c>
      <c r="R30" s="5">
        <v>20</v>
      </c>
      <c r="S30" s="5">
        <v>9</v>
      </c>
      <c r="T30" s="5">
        <v>20</v>
      </c>
      <c r="U30" s="5">
        <v>18</v>
      </c>
      <c r="V30" s="5">
        <v>15</v>
      </c>
      <c r="W30" s="5">
        <v>5</v>
      </c>
      <c r="X30" s="5">
        <v>4</v>
      </c>
      <c r="Y30" s="5">
        <v>1</v>
      </c>
      <c r="Z30" s="5">
        <v>12</v>
      </c>
      <c r="AA30" s="37">
        <v>6.7</v>
      </c>
      <c r="AB30" s="7">
        <v>6.9</v>
      </c>
      <c r="AC30" s="7">
        <v>2.6</v>
      </c>
    </row>
    <row r="31" spans="2:29" x14ac:dyDescent="0.15">
      <c r="B31" s="257" t="s">
        <v>14</v>
      </c>
      <c r="C31" s="210"/>
      <c r="D31" s="5">
        <v>173</v>
      </c>
      <c r="E31" s="5">
        <v>0</v>
      </c>
      <c r="F31" s="5">
        <v>0</v>
      </c>
      <c r="G31" s="5">
        <v>1</v>
      </c>
      <c r="H31" s="5">
        <v>3</v>
      </c>
      <c r="I31" s="5">
        <v>3</v>
      </c>
      <c r="J31" s="5">
        <v>10</v>
      </c>
      <c r="K31" s="5">
        <v>7</v>
      </c>
      <c r="L31" s="5">
        <v>6</v>
      </c>
      <c r="M31" s="5">
        <v>11</v>
      </c>
      <c r="N31" s="5">
        <v>9</v>
      </c>
      <c r="O31" s="5">
        <v>15</v>
      </c>
      <c r="P31" s="5">
        <v>12</v>
      </c>
      <c r="Q31" s="5">
        <v>19</v>
      </c>
      <c r="R31" s="5">
        <v>12</v>
      </c>
      <c r="S31" s="5">
        <v>15</v>
      </c>
      <c r="T31" s="5">
        <v>13</v>
      </c>
      <c r="U31" s="5">
        <v>9</v>
      </c>
      <c r="V31" s="5">
        <v>11</v>
      </c>
      <c r="W31" s="5">
        <v>5</v>
      </c>
      <c r="X31" s="5">
        <v>3</v>
      </c>
      <c r="Y31" s="5">
        <v>1</v>
      </c>
      <c r="Z31" s="5">
        <v>8</v>
      </c>
      <c r="AA31" s="37">
        <v>6.7</v>
      </c>
      <c r="AB31" s="7">
        <v>6.9</v>
      </c>
      <c r="AC31" s="7">
        <v>3</v>
      </c>
    </row>
    <row r="32" spans="2:29" x14ac:dyDescent="0.15">
      <c r="B32" s="257" t="s">
        <v>15</v>
      </c>
      <c r="C32" s="210"/>
      <c r="D32" s="5">
        <v>185</v>
      </c>
      <c r="E32" s="5">
        <v>0</v>
      </c>
      <c r="F32" s="5">
        <v>1</v>
      </c>
      <c r="G32" s="5">
        <v>0</v>
      </c>
      <c r="H32" s="5">
        <v>1</v>
      </c>
      <c r="I32" s="5">
        <v>1</v>
      </c>
      <c r="J32" s="5">
        <v>2</v>
      </c>
      <c r="K32" s="5">
        <v>6</v>
      </c>
      <c r="L32" s="5">
        <v>4</v>
      </c>
      <c r="M32" s="5">
        <v>11</v>
      </c>
      <c r="N32" s="5">
        <v>12</v>
      </c>
      <c r="O32" s="5">
        <v>16</v>
      </c>
      <c r="P32" s="5">
        <v>20</v>
      </c>
      <c r="Q32" s="5">
        <v>13</v>
      </c>
      <c r="R32" s="5">
        <v>19</v>
      </c>
      <c r="S32" s="5">
        <v>13</v>
      </c>
      <c r="T32" s="5">
        <v>19</v>
      </c>
      <c r="U32" s="5">
        <v>11</v>
      </c>
      <c r="V32" s="5">
        <v>10</v>
      </c>
      <c r="W32" s="5">
        <v>8</v>
      </c>
      <c r="X32" s="5">
        <v>6</v>
      </c>
      <c r="Y32" s="5">
        <v>4</v>
      </c>
      <c r="Z32" s="5">
        <v>8</v>
      </c>
      <c r="AA32" s="37">
        <v>7.1</v>
      </c>
      <c r="AB32" s="7">
        <v>7.2</v>
      </c>
      <c r="AC32" s="7">
        <v>2.2000000000000002</v>
      </c>
    </row>
    <row r="33" spans="2:29" x14ac:dyDescent="0.15">
      <c r="B33" s="257" t="s">
        <v>16</v>
      </c>
      <c r="C33" s="210"/>
      <c r="D33" s="5">
        <v>312</v>
      </c>
      <c r="E33" s="5">
        <v>0</v>
      </c>
      <c r="F33" s="5">
        <v>0</v>
      </c>
      <c r="G33" s="5">
        <v>2</v>
      </c>
      <c r="H33" s="5">
        <v>2</v>
      </c>
      <c r="I33" s="5">
        <v>3</v>
      </c>
      <c r="J33" s="5">
        <v>6</v>
      </c>
      <c r="K33" s="5">
        <v>11</v>
      </c>
      <c r="L33" s="5">
        <v>20</v>
      </c>
      <c r="M33" s="5">
        <v>20</v>
      </c>
      <c r="N33" s="5">
        <v>23</v>
      </c>
      <c r="O33" s="5">
        <v>26</v>
      </c>
      <c r="P33" s="5">
        <v>31</v>
      </c>
      <c r="Q33" s="5">
        <v>27</v>
      </c>
      <c r="R33" s="5">
        <v>17</v>
      </c>
      <c r="S33" s="5">
        <v>23</v>
      </c>
      <c r="T33" s="5">
        <v>23</v>
      </c>
      <c r="U33" s="5">
        <v>21</v>
      </c>
      <c r="V33" s="5">
        <v>17</v>
      </c>
      <c r="W33" s="5">
        <v>7</v>
      </c>
      <c r="X33" s="5">
        <v>6</v>
      </c>
      <c r="Y33" s="5">
        <v>5</v>
      </c>
      <c r="Z33" s="5">
        <v>22</v>
      </c>
      <c r="AA33" s="37">
        <v>6.8</v>
      </c>
      <c r="AB33" s="7">
        <v>7.2</v>
      </c>
      <c r="AC33" s="7">
        <v>2.8</v>
      </c>
    </row>
    <row r="34" spans="2:29" x14ac:dyDescent="0.15">
      <c r="B34" s="257" t="s">
        <v>17</v>
      </c>
      <c r="C34" s="210"/>
      <c r="D34" s="5">
        <v>333</v>
      </c>
      <c r="E34" s="5">
        <v>0</v>
      </c>
      <c r="F34" s="5">
        <v>2</v>
      </c>
      <c r="G34" s="5">
        <v>1</v>
      </c>
      <c r="H34" s="5">
        <v>6</v>
      </c>
      <c r="I34" s="5">
        <v>7</v>
      </c>
      <c r="J34" s="5">
        <v>11</v>
      </c>
      <c r="K34" s="5">
        <v>9</v>
      </c>
      <c r="L34" s="5">
        <v>17</v>
      </c>
      <c r="M34" s="5">
        <v>25</v>
      </c>
      <c r="N34" s="5">
        <v>32</v>
      </c>
      <c r="O34" s="5">
        <v>22</v>
      </c>
      <c r="P34" s="5">
        <v>34</v>
      </c>
      <c r="Q34" s="5">
        <v>15</v>
      </c>
      <c r="R34" s="5">
        <v>23</v>
      </c>
      <c r="S34" s="5">
        <v>31</v>
      </c>
      <c r="T34" s="5">
        <v>17</v>
      </c>
      <c r="U34" s="5">
        <v>19</v>
      </c>
      <c r="V34" s="5">
        <v>15</v>
      </c>
      <c r="W34" s="5">
        <v>13</v>
      </c>
      <c r="X34" s="5">
        <v>7</v>
      </c>
      <c r="Y34" s="5">
        <v>7</v>
      </c>
      <c r="Z34" s="5">
        <v>20</v>
      </c>
      <c r="AA34" s="37">
        <v>6.5</v>
      </c>
      <c r="AB34" s="7">
        <v>7</v>
      </c>
      <c r="AC34" s="7">
        <v>3.1</v>
      </c>
    </row>
    <row r="35" spans="2:29" x14ac:dyDescent="0.15">
      <c r="B35" s="257" t="s">
        <v>18</v>
      </c>
      <c r="C35" s="210"/>
      <c r="D35" s="5">
        <v>368</v>
      </c>
      <c r="E35" s="5">
        <v>1</v>
      </c>
      <c r="F35" s="5">
        <v>1</v>
      </c>
      <c r="G35" s="5">
        <v>3</v>
      </c>
      <c r="H35" s="5">
        <v>6</v>
      </c>
      <c r="I35" s="5">
        <v>7</v>
      </c>
      <c r="J35" s="5">
        <v>6</v>
      </c>
      <c r="K35" s="5">
        <v>18</v>
      </c>
      <c r="L35" s="5">
        <v>17</v>
      </c>
      <c r="M35" s="5">
        <v>27</v>
      </c>
      <c r="N35" s="5">
        <v>23</v>
      </c>
      <c r="O35" s="5">
        <v>33</v>
      </c>
      <c r="P35" s="5">
        <v>31</v>
      </c>
      <c r="Q35" s="5">
        <v>24</v>
      </c>
      <c r="R35" s="5">
        <v>23</v>
      </c>
      <c r="S35" s="5">
        <v>27</v>
      </c>
      <c r="T35" s="5">
        <v>16</v>
      </c>
      <c r="U35" s="5">
        <v>19</v>
      </c>
      <c r="V35" s="5">
        <v>11</v>
      </c>
      <c r="W35" s="5">
        <v>16</v>
      </c>
      <c r="X35" s="5">
        <v>10</v>
      </c>
      <c r="Y35" s="5">
        <v>9</v>
      </c>
      <c r="Z35" s="5">
        <v>40</v>
      </c>
      <c r="AA35" s="37">
        <v>6.7</v>
      </c>
      <c r="AB35" s="7">
        <v>7.3</v>
      </c>
      <c r="AC35" s="7">
        <v>3.3</v>
      </c>
    </row>
    <row r="36" spans="2:29" x14ac:dyDescent="0.15">
      <c r="B36" s="257" t="s">
        <v>19</v>
      </c>
      <c r="C36" s="210"/>
      <c r="D36" s="5">
        <v>261</v>
      </c>
      <c r="E36" s="5">
        <v>0</v>
      </c>
      <c r="F36" s="5">
        <v>1</v>
      </c>
      <c r="G36" s="5">
        <v>0</v>
      </c>
      <c r="H36" s="5">
        <v>1</v>
      </c>
      <c r="I36" s="5">
        <v>4</v>
      </c>
      <c r="J36" s="5">
        <v>8</v>
      </c>
      <c r="K36" s="5">
        <v>6</v>
      </c>
      <c r="L36" s="5">
        <v>18</v>
      </c>
      <c r="M36" s="5">
        <v>14</v>
      </c>
      <c r="N36" s="5">
        <v>17</v>
      </c>
      <c r="O36" s="5">
        <v>22</v>
      </c>
      <c r="P36" s="5">
        <v>18</v>
      </c>
      <c r="Q36" s="5">
        <v>19</v>
      </c>
      <c r="R36" s="5">
        <v>20</v>
      </c>
      <c r="S36" s="5">
        <v>18</v>
      </c>
      <c r="T36" s="5">
        <v>14</v>
      </c>
      <c r="U36" s="5">
        <v>22</v>
      </c>
      <c r="V36" s="5">
        <v>12</v>
      </c>
      <c r="W36" s="5">
        <v>17</v>
      </c>
      <c r="X36" s="5">
        <v>9</v>
      </c>
      <c r="Y36" s="5">
        <v>5</v>
      </c>
      <c r="Z36" s="5">
        <v>16</v>
      </c>
      <c r="AA36" s="37">
        <v>7</v>
      </c>
      <c r="AB36" s="7">
        <v>7.4</v>
      </c>
      <c r="AC36" s="7">
        <v>3.1</v>
      </c>
    </row>
    <row r="37" spans="2:29" x14ac:dyDescent="0.15">
      <c r="B37" s="257" t="s">
        <v>20</v>
      </c>
      <c r="C37" s="210"/>
      <c r="D37" s="5">
        <v>47</v>
      </c>
      <c r="E37" s="5">
        <v>0</v>
      </c>
      <c r="F37" s="5">
        <v>0</v>
      </c>
      <c r="G37" s="5">
        <v>1</v>
      </c>
      <c r="H37" s="5">
        <v>2</v>
      </c>
      <c r="I37" s="5">
        <v>0</v>
      </c>
      <c r="J37" s="5">
        <v>3</v>
      </c>
      <c r="K37" s="5">
        <v>0</v>
      </c>
      <c r="L37" s="5">
        <v>1</v>
      </c>
      <c r="M37" s="5">
        <v>4</v>
      </c>
      <c r="N37" s="5">
        <v>5</v>
      </c>
      <c r="O37" s="5">
        <v>2</v>
      </c>
      <c r="P37" s="5">
        <v>5</v>
      </c>
      <c r="Q37" s="5">
        <v>4</v>
      </c>
      <c r="R37" s="5">
        <v>1</v>
      </c>
      <c r="S37" s="5">
        <v>5</v>
      </c>
      <c r="T37" s="5">
        <v>2</v>
      </c>
      <c r="U37" s="5">
        <v>6</v>
      </c>
      <c r="V37" s="5">
        <v>1</v>
      </c>
      <c r="W37" s="5">
        <v>2</v>
      </c>
      <c r="X37" s="5">
        <v>1</v>
      </c>
      <c r="Y37" s="5">
        <v>0</v>
      </c>
      <c r="Z37" s="5">
        <v>2</v>
      </c>
      <c r="AA37" s="37">
        <v>6.7</v>
      </c>
      <c r="AB37" s="7">
        <v>6.8</v>
      </c>
      <c r="AC37" s="51">
        <v>2.5</v>
      </c>
    </row>
    <row r="38" spans="2:29" x14ac:dyDescent="0.15">
      <c r="B38" s="257" t="s">
        <v>21</v>
      </c>
      <c r="C38" s="210"/>
      <c r="D38" s="5">
        <v>26</v>
      </c>
      <c r="E38" s="5">
        <v>0</v>
      </c>
      <c r="F38" s="5">
        <v>0</v>
      </c>
      <c r="G38" s="5">
        <v>0</v>
      </c>
      <c r="H38" s="5">
        <v>2</v>
      </c>
      <c r="I38" s="5">
        <v>1</v>
      </c>
      <c r="J38" s="5">
        <v>0</v>
      </c>
      <c r="K38" s="5">
        <v>1</v>
      </c>
      <c r="L38" s="5">
        <v>3</v>
      </c>
      <c r="M38" s="5">
        <v>1</v>
      </c>
      <c r="N38" s="5">
        <v>3</v>
      </c>
      <c r="O38" s="5">
        <v>2</v>
      </c>
      <c r="P38" s="5">
        <v>2</v>
      </c>
      <c r="Q38" s="5">
        <v>3</v>
      </c>
      <c r="R38" s="5">
        <v>0</v>
      </c>
      <c r="S38" s="5">
        <v>2</v>
      </c>
      <c r="T38" s="5">
        <v>2</v>
      </c>
      <c r="U38" s="5">
        <v>1</v>
      </c>
      <c r="V38" s="5">
        <v>1</v>
      </c>
      <c r="W38" s="5">
        <v>1</v>
      </c>
      <c r="X38" s="5">
        <v>0</v>
      </c>
      <c r="Y38" s="5">
        <v>0</v>
      </c>
      <c r="Z38" s="5">
        <v>1</v>
      </c>
      <c r="AA38" s="37">
        <v>6</v>
      </c>
      <c r="AB38" s="7">
        <v>6.1</v>
      </c>
      <c r="AC38" s="7">
        <v>2.4</v>
      </c>
    </row>
    <row r="39" spans="2:29" x14ac:dyDescent="0.15">
      <c r="B39" s="257" t="s">
        <v>22</v>
      </c>
      <c r="C39" s="210"/>
      <c r="D39" s="5">
        <v>25</v>
      </c>
      <c r="E39" s="5">
        <v>0</v>
      </c>
      <c r="F39" s="5">
        <v>0</v>
      </c>
      <c r="G39" s="5">
        <v>0</v>
      </c>
      <c r="H39" s="5">
        <v>3</v>
      </c>
      <c r="I39" s="5">
        <v>2</v>
      </c>
      <c r="J39" s="5">
        <v>1</v>
      </c>
      <c r="K39" s="5">
        <v>2</v>
      </c>
      <c r="L39" s="5">
        <v>2</v>
      </c>
      <c r="M39" s="5">
        <v>1</v>
      </c>
      <c r="N39" s="5">
        <v>1</v>
      </c>
      <c r="O39" s="5">
        <v>1</v>
      </c>
      <c r="P39" s="5">
        <v>4</v>
      </c>
      <c r="Q39" s="5">
        <v>2</v>
      </c>
      <c r="R39" s="5">
        <v>2</v>
      </c>
      <c r="S39" s="5">
        <v>2</v>
      </c>
      <c r="T39" s="5">
        <v>1</v>
      </c>
      <c r="U39" s="5">
        <v>0</v>
      </c>
      <c r="V39" s="5">
        <v>1</v>
      </c>
      <c r="W39" s="5">
        <v>0</v>
      </c>
      <c r="X39" s="5">
        <v>0</v>
      </c>
      <c r="Y39" s="5">
        <v>0</v>
      </c>
      <c r="Z39" s="5">
        <v>0</v>
      </c>
      <c r="AA39" s="37">
        <v>6</v>
      </c>
      <c r="AB39" s="7">
        <v>5.3</v>
      </c>
      <c r="AC39" s="7">
        <v>2</v>
      </c>
    </row>
    <row r="40" spans="2:29" x14ac:dyDescent="0.15">
      <c r="B40" s="257" t="s">
        <v>23</v>
      </c>
      <c r="C40" s="210"/>
      <c r="D40" s="5">
        <v>27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1</v>
      </c>
      <c r="K40" s="5">
        <v>1</v>
      </c>
      <c r="L40" s="5">
        <v>2</v>
      </c>
      <c r="M40" s="5">
        <v>2</v>
      </c>
      <c r="N40" s="5">
        <v>3</v>
      </c>
      <c r="O40" s="5">
        <v>2</v>
      </c>
      <c r="P40" s="5">
        <v>2</v>
      </c>
      <c r="Q40" s="5">
        <v>2</v>
      </c>
      <c r="R40" s="5">
        <v>1</v>
      </c>
      <c r="S40" s="5">
        <v>2</v>
      </c>
      <c r="T40" s="5">
        <v>4</v>
      </c>
      <c r="U40" s="5">
        <v>4</v>
      </c>
      <c r="V40" s="5">
        <v>0</v>
      </c>
      <c r="W40" s="5">
        <v>1</v>
      </c>
      <c r="X40" s="5">
        <v>0</v>
      </c>
      <c r="Y40" s="5">
        <v>0</v>
      </c>
      <c r="Z40" s="5">
        <v>0</v>
      </c>
      <c r="AA40" s="45">
        <v>7</v>
      </c>
      <c r="AB40" s="52">
        <v>6.6</v>
      </c>
      <c r="AC40" s="52">
        <v>1.8</v>
      </c>
    </row>
    <row r="41" spans="2:29" x14ac:dyDescent="0.15">
      <c r="B41" s="257" t="s">
        <v>24</v>
      </c>
      <c r="C41" s="210"/>
      <c r="D41" s="5">
        <v>99</v>
      </c>
      <c r="E41" s="5">
        <v>0</v>
      </c>
      <c r="F41" s="5">
        <v>1</v>
      </c>
      <c r="G41" s="5">
        <v>1</v>
      </c>
      <c r="H41" s="5">
        <v>2</v>
      </c>
      <c r="I41" s="5">
        <v>2</v>
      </c>
      <c r="J41" s="5">
        <v>6</v>
      </c>
      <c r="K41" s="5">
        <v>5</v>
      </c>
      <c r="L41" s="5">
        <v>8</v>
      </c>
      <c r="M41" s="5">
        <v>9</v>
      </c>
      <c r="N41" s="5">
        <v>7</v>
      </c>
      <c r="O41" s="5">
        <v>7</v>
      </c>
      <c r="P41" s="5">
        <v>6</v>
      </c>
      <c r="Q41" s="5">
        <v>12</v>
      </c>
      <c r="R41" s="5">
        <v>5</v>
      </c>
      <c r="S41" s="5">
        <v>11</v>
      </c>
      <c r="T41" s="5">
        <v>5</v>
      </c>
      <c r="U41" s="5">
        <v>5</v>
      </c>
      <c r="V41" s="5">
        <v>3</v>
      </c>
      <c r="W41" s="5">
        <v>2</v>
      </c>
      <c r="X41" s="5">
        <v>0</v>
      </c>
      <c r="Y41" s="5">
        <v>0</v>
      </c>
      <c r="Z41" s="5">
        <v>2</v>
      </c>
      <c r="AA41" s="37">
        <v>6.1</v>
      </c>
      <c r="AB41" s="7">
        <v>6.1</v>
      </c>
      <c r="AC41" s="7">
        <v>2.2999999999999998</v>
      </c>
    </row>
    <row r="42" spans="2:29" x14ac:dyDescent="0.15">
      <c r="B42" s="257" t="s">
        <v>25</v>
      </c>
      <c r="C42" s="210"/>
      <c r="D42" s="5">
        <v>83</v>
      </c>
      <c r="E42" s="5">
        <v>0</v>
      </c>
      <c r="F42" s="5">
        <v>0</v>
      </c>
      <c r="G42" s="5">
        <v>6</v>
      </c>
      <c r="H42" s="5">
        <v>2</v>
      </c>
      <c r="I42" s="5">
        <v>3</v>
      </c>
      <c r="J42" s="5">
        <v>7</v>
      </c>
      <c r="K42" s="5">
        <v>5</v>
      </c>
      <c r="L42" s="5">
        <v>2</v>
      </c>
      <c r="M42" s="5">
        <v>4</v>
      </c>
      <c r="N42" s="5">
        <v>5</v>
      </c>
      <c r="O42" s="5">
        <v>6</v>
      </c>
      <c r="P42" s="5">
        <v>6</v>
      </c>
      <c r="Q42" s="5">
        <v>4</v>
      </c>
      <c r="R42" s="5">
        <v>7</v>
      </c>
      <c r="S42" s="5">
        <v>5</v>
      </c>
      <c r="T42" s="5">
        <v>6</v>
      </c>
      <c r="U42" s="5">
        <v>3</v>
      </c>
      <c r="V42" s="5">
        <v>2</v>
      </c>
      <c r="W42" s="5">
        <v>2</v>
      </c>
      <c r="X42" s="5">
        <v>2</v>
      </c>
      <c r="Y42" s="5">
        <v>2</v>
      </c>
      <c r="Z42" s="5">
        <v>4</v>
      </c>
      <c r="AA42" s="37">
        <v>6</v>
      </c>
      <c r="AB42" s="7">
        <v>6.2</v>
      </c>
      <c r="AC42" s="7">
        <v>2.8</v>
      </c>
    </row>
    <row r="43" spans="2:29" x14ac:dyDescent="0.15">
      <c r="B43" s="257" t="s">
        <v>26</v>
      </c>
      <c r="C43" s="210"/>
      <c r="D43" s="5">
        <v>98</v>
      </c>
      <c r="E43" s="5">
        <v>0</v>
      </c>
      <c r="F43" s="5">
        <v>0</v>
      </c>
      <c r="G43" s="5">
        <v>1</v>
      </c>
      <c r="H43" s="5">
        <v>0</v>
      </c>
      <c r="I43" s="5">
        <v>1</v>
      </c>
      <c r="J43" s="5">
        <v>3</v>
      </c>
      <c r="K43" s="5">
        <v>6</v>
      </c>
      <c r="L43" s="5">
        <v>3</v>
      </c>
      <c r="M43" s="5">
        <v>6</v>
      </c>
      <c r="N43" s="5">
        <v>9</v>
      </c>
      <c r="O43" s="5">
        <v>8</v>
      </c>
      <c r="P43" s="5">
        <v>2</v>
      </c>
      <c r="Q43" s="5">
        <v>12</v>
      </c>
      <c r="R43" s="5">
        <v>3</v>
      </c>
      <c r="S43" s="5">
        <v>10</v>
      </c>
      <c r="T43" s="5">
        <v>4</v>
      </c>
      <c r="U43" s="5">
        <v>9</v>
      </c>
      <c r="V43" s="5">
        <v>4</v>
      </c>
      <c r="W43" s="5">
        <v>6</v>
      </c>
      <c r="X43" s="5">
        <v>2</v>
      </c>
      <c r="Y43" s="5">
        <v>1</v>
      </c>
      <c r="Z43" s="5">
        <v>8</v>
      </c>
      <c r="AA43" s="37">
        <v>6.9</v>
      </c>
      <c r="AB43" s="7">
        <v>7.3</v>
      </c>
      <c r="AC43" s="7">
        <v>2.9</v>
      </c>
    </row>
    <row r="44" spans="2:29" x14ac:dyDescent="0.15">
      <c r="B44" s="257" t="s">
        <v>27</v>
      </c>
      <c r="C44" s="210"/>
      <c r="D44" s="5">
        <v>142</v>
      </c>
      <c r="E44" s="5">
        <v>0</v>
      </c>
      <c r="F44" s="5">
        <v>1</v>
      </c>
      <c r="G44" s="5">
        <v>0</v>
      </c>
      <c r="H44" s="5">
        <v>1</v>
      </c>
      <c r="I44" s="5">
        <v>3</v>
      </c>
      <c r="J44" s="5">
        <v>3</v>
      </c>
      <c r="K44" s="5">
        <v>8</v>
      </c>
      <c r="L44" s="5">
        <v>11</v>
      </c>
      <c r="M44" s="5">
        <v>7</v>
      </c>
      <c r="N44" s="5">
        <v>10</v>
      </c>
      <c r="O44" s="5">
        <v>15</v>
      </c>
      <c r="P44" s="5">
        <v>12</v>
      </c>
      <c r="Q44" s="5">
        <v>10</v>
      </c>
      <c r="R44" s="5">
        <v>16</v>
      </c>
      <c r="S44" s="5">
        <v>8</v>
      </c>
      <c r="T44" s="5">
        <v>9</v>
      </c>
      <c r="U44" s="5">
        <v>9</v>
      </c>
      <c r="V44" s="5">
        <v>5</v>
      </c>
      <c r="W44" s="5">
        <v>7</v>
      </c>
      <c r="X44" s="5">
        <v>3</v>
      </c>
      <c r="Y44" s="5">
        <v>1</v>
      </c>
      <c r="Z44" s="5">
        <v>3</v>
      </c>
      <c r="AA44" s="37">
        <v>6.5</v>
      </c>
      <c r="AB44" s="7">
        <v>6.6</v>
      </c>
      <c r="AC44" s="7">
        <v>2.2000000000000002</v>
      </c>
    </row>
    <row r="45" spans="2:29" x14ac:dyDescent="0.15">
      <c r="B45" s="257" t="s">
        <v>28</v>
      </c>
      <c r="C45" s="210"/>
      <c r="D45" s="5">
        <v>251</v>
      </c>
      <c r="E45" s="5">
        <v>0</v>
      </c>
      <c r="F45" s="5">
        <v>0</v>
      </c>
      <c r="G45" s="5">
        <v>3</v>
      </c>
      <c r="H45" s="5">
        <v>2</v>
      </c>
      <c r="I45" s="5">
        <v>5</v>
      </c>
      <c r="J45" s="5">
        <v>6</v>
      </c>
      <c r="K45" s="5">
        <v>7</v>
      </c>
      <c r="L45" s="5">
        <v>6</v>
      </c>
      <c r="M45" s="5">
        <v>22</v>
      </c>
      <c r="N45" s="5">
        <v>20</v>
      </c>
      <c r="O45" s="5">
        <v>15</v>
      </c>
      <c r="P45" s="5">
        <v>19</v>
      </c>
      <c r="Q45" s="5">
        <v>24</v>
      </c>
      <c r="R45" s="5">
        <v>15</v>
      </c>
      <c r="S45" s="5">
        <v>13</v>
      </c>
      <c r="T45" s="5">
        <v>18</v>
      </c>
      <c r="U45" s="5">
        <v>16</v>
      </c>
      <c r="V45" s="5">
        <v>17</v>
      </c>
      <c r="W45" s="5">
        <v>15</v>
      </c>
      <c r="X45" s="5">
        <v>8</v>
      </c>
      <c r="Y45" s="5">
        <v>6</v>
      </c>
      <c r="Z45" s="5">
        <v>14</v>
      </c>
      <c r="AA45" s="37">
        <v>6.9</v>
      </c>
      <c r="AB45" s="7">
        <v>7.2</v>
      </c>
      <c r="AC45" s="7">
        <v>2.7</v>
      </c>
    </row>
    <row r="46" spans="2:29" x14ac:dyDescent="0.15">
      <c r="B46" s="257" t="s">
        <v>29</v>
      </c>
      <c r="C46" s="210"/>
      <c r="D46" s="5">
        <v>66</v>
      </c>
      <c r="E46" s="5">
        <v>0</v>
      </c>
      <c r="F46" s="5">
        <v>0</v>
      </c>
      <c r="G46" s="5">
        <v>2</v>
      </c>
      <c r="H46" s="5">
        <v>1</v>
      </c>
      <c r="I46" s="5">
        <v>0</v>
      </c>
      <c r="J46" s="5">
        <v>3</v>
      </c>
      <c r="K46" s="5">
        <v>4</v>
      </c>
      <c r="L46" s="5">
        <v>2</v>
      </c>
      <c r="M46" s="5">
        <v>3</v>
      </c>
      <c r="N46" s="5">
        <v>6</v>
      </c>
      <c r="O46" s="5">
        <v>5</v>
      </c>
      <c r="P46" s="5">
        <v>5</v>
      </c>
      <c r="Q46" s="5">
        <v>8</v>
      </c>
      <c r="R46" s="5">
        <v>3</v>
      </c>
      <c r="S46" s="5">
        <v>8</v>
      </c>
      <c r="T46" s="5">
        <v>1</v>
      </c>
      <c r="U46" s="5">
        <v>4</v>
      </c>
      <c r="V46" s="5">
        <v>2</v>
      </c>
      <c r="W46" s="5">
        <v>2</v>
      </c>
      <c r="X46" s="5">
        <v>5</v>
      </c>
      <c r="Y46" s="5">
        <v>2</v>
      </c>
      <c r="Z46" s="5">
        <v>0</v>
      </c>
      <c r="AA46" s="37">
        <v>6.5</v>
      </c>
      <c r="AB46" s="7">
        <v>6.6</v>
      </c>
      <c r="AC46" s="7">
        <v>2.2999999999999998</v>
      </c>
    </row>
    <row r="47" spans="2:29" x14ac:dyDescent="0.15">
      <c r="B47" s="257" t="s">
        <v>30</v>
      </c>
      <c r="C47" s="210"/>
      <c r="D47" s="5">
        <v>76</v>
      </c>
      <c r="E47" s="5">
        <v>0</v>
      </c>
      <c r="F47" s="5">
        <v>0</v>
      </c>
      <c r="G47" s="5">
        <v>0</v>
      </c>
      <c r="H47" s="5">
        <v>0</v>
      </c>
      <c r="I47" s="5">
        <v>1</v>
      </c>
      <c r="J47" s="5">
        <v>1</v>
      </c>
      <c r="K47" s="5">
        <v>2</v>
      </c>
      <c r="L47" s="5">
        <v>3</v>
      </c>
      <c r="M47" s="5">
        <v>4</v>
      </c>
      <c r="N47" s="5">
        <v>4</v>
      </c>
      <c r="O47" s="5">
        <v>6</v>
      </c>
      <c r="P47" s="5">
        <v>7</v>
      </c>
      <c r="Q47" s="5">
        <v>5</v>
      </c>
      <c r="R47" s="5">
        <v>4</v>
      </c>
      <c r="S47" s="5">
        <v>8</v>
      </c>
      <c r="T47" s="5">
        <v>7</v>
      </c>
      <c r="U47" s="5">
        <v>7</v>
      </c>
      <c r="V47" s="5">
        <v>6</v>
      </c>
      <c r="W47" s="5">
        <v>1</v>
      </c>
      <c r="X47" s="5">
        <v>2</v>
      </c>
      <c r="Y47" s="5">
        <v>3</v>
      </c>
      <c r="Z47" s="5">
        <v>5</v>
      </c>
      <c r="AA47" s="37">
        <v>7.7</v>
      </c>
      <c r="AB47" s="7">
        <v>7.7</v>
      </c>
      <c r="AC47" s="7">
        <v>3.3</v>
      </c>
    </row>
    <row r="48" spans="2:29" x14ac:dyDescent="0.15">
      <c r="B48" s="257" t="s">
        <v>31</v>
      </c>
      <c r="C48" s="210"/>
      <c r="D48" s="5">
        <v>60</v>
      </c>
      <c r="E48" s="5">
        <v>0</v>
      </c>
      <c r="F48" s="5">
        <v>1</v>
      </c>
      <c r="G48" s="5">
        <v>0</v>
      </c>
      <c r="H48" s="5">
        <v>1</v>
      </c>
      <c r="I48" s="5">
        <v>1</v>
      </c>
      <c r="J48" s="5">
        <v>1</v>
      </c>
      <c r="K48" s="5">
        <v>1</v>
      </c>
      <c r="L48" s="5">
        <v>1</v>
      </c>
      <c r="M48" s="5">
        <v>4</v>
      </c>
      <c r="N48" s="5">
        <v>6</v>
      </c>
      <c r="O48" s="5">
        <v>3</v>
      </c>
      <c r="P48" s="5">
        <v>5</v>
      </c>
      <c r="Q48" s="5">
        <v>1</v>
      </c>
      <c r="R48" s="5">
        <v>5</v>
      </c>
      <c r="S48" s="5">
        <v>6</v>
      </c>
      <c r="T48" s="5">
        <v>5</v>
      </c>
      <c r="U48" s="5">
        <v>8</v>
      </c>
      <c r="V48" s="5">
        <v>3</v>
      </c>
      <c r="W48" s="5">
        <v>0</v>
      </c>
      <c r="X48" s="5">
        <v>2</v>
      </c>
      <c r="Y48" s="5">
        <v>0</v>
      </c>
      <c r="Z48" s="5">
        <v>6</v>
      </c>
      <c r="AA48" s="37">
        <v>7.5</v>
      </c>
      <c r="AB48" s="7">
        <v>7.4</v>
      </c>
      <c r="AC48" s="7">
        <v>2.7</v>
      </c>
    </row>
    <row r="49" spans="2:29" x14ac:dyDescent="0.15">
      <c r="B49" s="257" t="s">
        <v>32</v>
      </c>
      <c r="C49" s="210"/>
      <c r="D49" s="5">
        <v>191</v>
      </c>
      <c r="E49" s="5">
        <v>0</v>
      </c>
      <c r="F49" s="5">
        <v>1</v>
      </c>
      <c r="G49" s="5">
        <v>1</v>
      </c>
      <c r="H49" s="5">
        <v>0</v>
      </c>
      <c r="I49" s="5">
        <v>5</v>
      </c>
      <c r="J49" s="5">
        <v>2</v>
      </c>
      <c r="K49" s="5">
        <v>5</v>
      </c>
      <c r="L49" s="5">
        <v>4</v>
      </c>
      <c r="M49" s="5">
        <v>8</v>
      </c>
      <c r="N49" s="5">
        <v>11</v>
      </c>
      <c r="O49" s="5">
        <v>23</v>
      </c>
      <c r="P49" s="5">
        <v>10</v>
      </c>
      <c r="Q49" s="5">
        <v>16</v>
      </c>
      <c r="R49" s="5">
        <v>26</v>
      </c>
      <c r="S49" s="5">
        <v>6</v>
      </c>
      <c r="T49" s="5">
        <v>14</v>
      </c>
      <c r="U49" s="5">
        <v>13</v>
      </c>
      <c r="V49" s="5">
        <v>11</v>
      </c>
      <c r="W49" s="5">
        <v>5</v>
      </c>
      <c r="X49" s="5">
        <v>7</v>
      </c>
      <c r="Y49" s="5">
        <v>4</v>
      </c>
      <c r="Z49" s="5">
        <v>19</v>
      </c>
      <c r="AA49" s="37">
        <v>7.2</v>
      </c>
      <c r="AB49" s="7">
        <v>7.6</v>
      </c>
      <c r="AC49" s="7">
        <v>3.2</v>
      </c>
    </row>
    <row r="50" spans="2:29" x14ac:dyDescent="0.15">
      <c r="B50" s="257" t="s">
        <v>33</v>
      </c>
      <c r="C50" s="210"/>
      <c r="D50" s="5">
        <v>143</v>
      </c>
      <c r="E50" s="5">
        <v>0</v>
      </c>
      <c r="F50" s="5">
        <v>0</v>
      </c>
      <c r="G50" s="5">
        <v>1</v>
      </c>
      <c r="H50" s="5">
        <v>1</v>
      </c>
      <c r="I50" s="5">
        <v>3</v>
      </c>
      <c r="J50" s="5">
        <v>0</v>
      </c>
      <c r="K50" s="5">
        <v>11</v>
      </c>
      <c r="L50" s="5">
        <v>6</v>
      </c>
      <c r="M50" s="5">
        <v>5</v>
      </c>
      <c r="N50" s="5">
        <v>13</v>
      </c>
      <c r="O50" s="5">
        <v>7</v>
      </c>
      <c r="P50" s="5">
        <v>7</v>
      </c>
      <c r="Q50" s="5">
        <v>15</v>
      </c>
      <c r="R50" s="5">
        <v>9</v>
      </c>
      <c r="S50" s="5">
        <v>18</v>
      </c>
      <c r="T50" s="5">
        <v>9</v>
      </c>
      <c r="U50" s="5">
        <v>9</v>
      </c>
      <c r="V50" s="5">
        <v>7</v>
      </c>
      <c r="W50" s="5">
        <v>9</v>
      </c>
      <c r="X50" s="5">
        <v>4</v>
      </c>
      <c r="Y50" s="5">
        <v>2</v>
      </c>
      <c r="Z50" s="5">
        <v>7</v>
      </c>
      <c r="AA50" s="37">
        <v>7.1</v>
      </c>
      <c r="AB50" s="7">
        <v>7.6</v>
      </c>
      <c r="AC50" s="7">
        <v>5.0999999999999996</v>
      </c>
    </row>
    <row r="51" spans="2:29" x14ac:dyDescent="0.15">
      <c r="B51" s="257" t="s">
        <v>34</v>
      </c>
      <c r="C51" s="210"/>
      <c r="D51" s="5">
        <v>46</v>
      </c>
      <c r="E51" s="5">
        <v>0</v>
      </c>
      <c r="F51" s="5">
        <v>0</v>
      </c>
      <c r="G51" s="5">
        <v>0</v>
      </c>
      <c r="H51" s="5">
        <v>1</v>
      </c>
      <c r="I51" s="5">
        <v>0</v>
      </c>
      <c r="J51" s="5">
        <v>4</v>
      </c>
      <c r="K51" s="5">
        <v>1</v>
      </c>
      <c r="L51" s="5">
        <v>1</v>
      </c>
      <c r="M51" s="5">
        <v>7</v>
      </c>
      <c r="N51" s="5">
        <v>6</v>
      </c>
      <c r="O51" s="5">
        <v>0</v>
      </c>
      <c r="P51" s="5">
        <v>2</v>
      </c>
      <c r="Q51" s="5">
        <v>2</v>
      </c>
      <c r="R51" s="5">
        <v>1</v>
      </c>
      <c r="S51" s="5">
        <v>2</v>
      </c>
      <c r="T51" s="5">
        <v>5</v>
      </c>
      <c r="U51" s="5">
        <v>2</v>
      </c>
      <c r="V51" s="5">
        <v>2</v>
      </c>
      <c r="W51" s="5">
        <v>1</v>
      </c>
      <c r="X51" s="5">
        <v>2</v>
      </c>
      <c r="Y51" s="5">
        <v>0</v>
      </c>
      <c r="Z51" s="5">
        <v>7</v>
      </c>
      <c r="AA51" s="37">
        <v>6.8</v>
      </c>
      <c r="AB51" s="7">
        <v>7.9</v>
      </c>
      <c r="AC51" s="7">
        <v>5.4</v>
      </c>
    </row>
    <row r="52" spans="2:29" x14ac:dyDescent="0.15">
      <c r="B52" s="257" t="s">
        <v>35</v>
      </c>
      <c r="C52" s="210"/>
      <c r="D52" s="5">
        <v>39</v>
      </c>
      <c r="E52" s="5">
        <v>1</v>
      </c>
      <c r="F52" s="5">
        <v>1</v>
      </c>
      <c r="G52" s="5">
        <v>1</v>
      </c>
      <c r="H52" s="5">
        <v>0</v>
      </c>
      <c r="I52" s="5">
        <v>0</v>
      </c>
      <c r="J52" s="5">
        <v>0</v>
      </c>
      <c r="K52" s="5">
        <v>5</v>
      </c>
      <c r="L52" s="5">
        <v>0</v>
      </c>
      <c r="M52" s="5">
        <v>4</v>
      </c>
      <c r="N52" s="5">
        <v>3</v>
      </c>
      <c r="O52" s="5">
        <v>3</v>
      </c>
      <c r="P52" s="5">
        <v>3</v>
      </c>
      <c r="Q52" s="5">
        <v>2</v>
      </c>
      <c r="R52" s="5">
        <v>2</v>
      </c>
      <c r="S52" s="5">
        <v>2</v>
      </c>
      <c r="T52" s="5">
        <v>4</v>
      </c>
      <c r="U52" s="5">
        <v>1</v>
      </c>
      <c r="V52" s="5">
        <v>1</v>
      </c>
      <c r="W52" s="5">
        <v>2</v>
      </c>
      <c r="X52" s="5">
        <v>0</v>
      </c>
      <c r="Y52" s="5">
        <v>1</v>
      </c>
      <c r="Z52" s="5">
        <v>3</v>
      </c>
      <c r="AA52" s="37">
        <v>6.1</v>
      </c>
      <c r="AB52" s="7">
        <v>6.9</v>
      </c>
      <c r="AC52" s="7">
        <v>4.0999999999999996</v>
      </c>
    </row>
    <row r="53" spans="2:29" x14ac:dyDescent="0.15">
      <c r="B53" s="257" t="s">
        <v>36</v>
      </c>
      <c r="C53" s="210"/>
      <c r="D53" s="5">
        <v>6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1</v>
      </c>
      <c r="K53" s="5">
        <v>0</v>
      </c>
      <c r="L53" s="5">
        <v>0</v>
      </c>
      <c r="M53" s="5">
        <v>1</v>
      </c>
      <c r="N53" s="5">
        <v>0</v>
      </c>
      <c r="O53" s="5">
        <v>0</v>
      </c>
      <c r="P53" s="5">
        <v>0</v>
      </c>
      <c r="Q53" s="5">
        <v>0</v>
      </c>
      <c r="R53" s="5">
        <v>1</v>
      </c>
      <c r="S53" s="5">
        <v>1</v>
      </c>
      <c r="T53" s="5">
        <v>1</v>
      </c>
      <c r="U53" s="5">
        <v>0</v>
      </c>
      <c r="V53" s="5">
        <v>0</v>
      </c>
      <c r="W53" s="5">
        <v>0</v>
      </c>
      <c r="X53" s="5">
        <v>1</v>
      </c>
      <c r="Y53" s="5">
        <v>0</v>
      </c>
      <c r="Z53" s="5">
        <v>0</v>
      </c>
      <c r="AA53" s="37">
        <v>7.7</v>
      </c>
      <c r="AB53" s="7">
        <v>7</v>
      </c>
      <c r="AC53" s="7">
        <v>2.2999999999999998</v>
      </c>
    </row>
    <row r="54" spans="2:29" x14ac:dyDescent="0.15">
      <c r="B54" s="257" t="s">
        <v>37</v>
      </c>
      <c r="C54" s="210"/>
      <c r="D54" s="5">
        <v>3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2</v>
      </c>
      <c r="O54" s="5">
        <v>0</v>
      </c>
      <c r="P54" s="5">
        <v>0</v>
      </c>
      <c r="Q54" s="5">
        <v>1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37">
        <v>5.2</v>
      </c>
      <c r="AB54" s="7">
        <v>5.7</v>
      </c>
      <c r="AC54" s="7">
        <v>0.8</v>
      </c>
    </row>
    <row r="55" spans="2:29" x14ac:dyDescent="0.15">
      <c r="B55" s="257" t="s">
        <v>38</v>
      </c>
      <c r="C55" s="210"/>
      <c r="D55" s="5">
        <v>76</v>
      </c>
      <c r="E55" s="5">
        <v>0</v>
      </c>
      <c r="F55" s="5">
        <v>0</v>
      </c>
      <c r="G55" s="5">
        <v>2</v>
      </c>
      <c r="H55" s="5">
        <v>0</v>
      </c>
      <c r="I55" s="5">
        <v>0</v>
      </c>
      <c r="J55" s="5">
        <v>2</v>
      </c>
      <c r="K55" s="5">
        <v>3</v>
      </c>
      <c r="L55" s="5">
        <v>3</v>
      </c>
      <c r="M55" s="5">
        <v>5</v>
      </c>
      <c r="N55" s="5">
        <v>7</v>
      </c>
      <c r="O55" s="5">
        <v>1</v>
      </c>
      <c r="P55" s="5">
        <v>4</v>
      </c>
      <c r="Q55" s="5">
        <v>4</v>
      </c>
      <c r="R55" s="5">
        <v>6</v>
      </c>
      <c r="S55" s="5">
        <v>6</v>
      </c>
      <c r="T55" s="5">
        <v>9</v>
      </c>
      <c r="U55" s="5">
        <v>7</v>
      </c>
      <c r="V55" s="5">
        <v>6</v>
      </c>
      <c r="W55" s="5">
        <v>1</v>
      </c>
      <c r="X55" s="5">
        <v>1</v>
      </c>
      <c r="Y55" s="5">
        <v>2</v>
      </c>
      <c r="Z55" s="5">
        <v>7</v>
      </c>
      <c r="AA55" s="37">
        <v>7.6</v>
      </c>
      <c r="AB55" s="7">
        <v>7.4</v>
      </c>
      <c r="AC55" s="7">
        <v>2.7</v>
      </c>
    </row>
    <row r="56" spans="2:29" x14ac:dyDescent="0.15">
      <c r="B56" s="257" t="s">
        <v>39</v>
      </c>
      <c r="C56" s="210"/>
      <c r="D56" s="5">
        <v>60</v>
      </c>
      <c r="E56" s="5">
        <v>0</v>
      </c>
      <c r="F56" s="5">
        <v>0</v>
      </c>
      <c r="G56" s="5">
        <v>0</v>
      </c>
      <c r="H56" s="5">
        <v>0</v>
      </c>
      <c r="I56" s="5">
        <v>1</v>
      </c>
      <c r="J56" s="5">
        <v>1</v>
      </c>
      <c r="K56" s="5">
        <v>2</v>
      </c>
      <c r="L56" s="5">
        <v>3</v>
      </c>
      <c r="M56" s="5">
        <v>6</v>
      </c>
      <c r="N56" s="5">
        <v>4</v>
      </c>
      <c r="O56" s="5">
        <v>8</v>
      </c>
      <c r="P56" s="5">
        <v>4</v>
      </c>
      <c r="Q56" s="5">
        <v>5</v>
      </c>
      <c r="R56" s="5">
        <v>7</v>
      </c>
      <c r="S56" s="5">
        <v>3</v>
      </c>
      <c r="T56" s="5">
        <v>4</v>
      </c>
      <c r="U56" s="5">
        <v>3</v>
      </c>
      <c r="V56" s="5">
        <v>3</v>
      </c>
      <c r="W56" s="5">
        <v>2</v>
      </c>
      <c r="X56" s="5">
        <v>1</v>
      </c>
      <c r="Y56" s="5">
        <v>0</v>
      </c>
      <c r="Z56" s="5">
        <v>3</v>
      </c>
      <c r="AA56" s="37">
        <v>6.7</v>
      </c>
      <c r="AB56" s="7">
        <v>6.8</v>
      </c>
      <c r="AC56" s="7">
        <v>2.2000000000000002</v>
      </c>
    </row>
    <row r="57" spans="2:29" x14ac:dyDescent="0.15">
      <c r="B57" s="257" t="s">
        <v>40</v>
      </c>
      <c r="C57" s="210"/>
      <c r="D57" s="5">
        <v>25</v>
      </c>
      <c r="E57" s="5">
        <v>0</v>
      </c>
      <c r="F57" s="5">
        <v>0</v>
      </c>
      <c r="G57" s="5">
        <v>0</v>
      </c>
      <c r="H57" s="5">
        <v>1</v>
      </c>
      <c r="I57" s="5">
        <v>0</v>
      </c>
      <c r="J57" s="5">
        <v>1</v>
      </c>
      <c r="K57" s="5">
        <v>2</v>
      </c>
      <c r="L57" s="5">
        <v>2</v>
      </c>
      <c r="M57" s="5">
        <v>3</v>
      </c>
      <c r="N57" s="5">
        <v>3</v>
      </c>
      <c r="O57" s="5">
        <v>0</v>
      </c>
      <c r="P57" s="5">
        <v>6</v>
      </c>
      <c r="Q57" s="5">
        <v>1</v>
      </c>
      <c r="R57" s="5">
        <v>3</v>
      </c>
      <c r="S57" s="5">
        <v>1</v>
      </c>
      <c r="T57" s="5">
        <v>1</v>
      </c>
      <c r="U57" s="5">
        <v>1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37">
        <v>6.1</v>
      </c>
      <c r="AB57" s="7">
        <v>5.7</v>
      </c>
      <c r="AC57" s="7">
        <v>1.6</v>
      </c>
    </row>
    <row r="58" spans="2:29" x14ac:dyDescent="0.15">
      <c r="B58" s="257" t="s">
        <v>41</v>
      </c>
      <c r="C58" s="210"/>
      <c r="D58" s="5">
        <v>17</v>
      </c>
      <c r="E58" s="5">
        <v>0</v>
      </c>
      <c r="F58" s="5">
        <v>0</v>
      </c>
      <c r="G58" s="5">
        <v>0</v>
      </c>
      <c r="H58" s="5">
        <v>0</v>
      </c>
      <c r="I58" s="5">
        <v>2</v>
      </c>
      <c r="J58" s="5">
        <v>3</v>
      </c>
      <c r="K58" s="5">
        <v>0</v>
      </c>
      <c r="L58" s="5">
        <v>0</v>
      </c>
      <c r="M58" s="5">
        <v>1</v>
      </c>
      <c r="N58" s="5">
        <v>2</v>
      </c>
      <c r="O58" s="5">
        <v>0</v>
      </c>
      <c r="P58" s="5">
        <v>1</v>
      </c>
      <c r="Q58" s="5">
        <v>2</v>
      </c>
      <c r="R58" s="5">
        <v>2</v>
      </c>
      <c r="S58" s="5">
        <v>0</v>
      </c>
      <c r="T58" s="5">
        <v>0</v>
      </c>
      <c r="U58" s="5">
        <v>0</v>
      </c>
      <c r="V58" s="5">
        <v>0</v>
      </c>
      <c r="W58" s="5">
        <v>1</v>
      </c>
      <c r="X58" s="5">
        <v>1</v>
      </c>
      <c r="Y58" s="5">
        <v>0</v>
      </c>
      <c r="Z58" s="5">
        <v>2</v>
      </c>
      <c r="AA58" s="37">
        <v>6.4</v>
      </c>
      <c r="AB58" s="7">
        <v>6.6</v>
      </c>
      <c r="AC58" s="7">
        <v>3.3</v>
      </c>
    </row>
    <row r="59" spans="2:29" x14ac:dyDescent="0.15">
      <c r="B59" s="257" t="s">
        <v>42</v>
      </c>
      <c r="C59" s="210"/>
      <c r="D59" s="5">
        <v>27</v>
      </c>
      <c r="E59" s="5">
        <v>0</v>
      </c>
      <c r="F59" s="5">
        <v>0</v>
      </c>
      <c r="G59" s="5">
        <v>0</v>
      </c>
      <c r="H59" s="5">
        <v>0</v>
      </c>
      <c r="I59" s="5">
        <v>2</v>
      </c>
      <c r="J59" s="5">
        <v>0</v>
      </c>
      <c r="K59" s="5">
        <v>0</v>
      </c>
      <c r="L59" s="5">
        <v>1</v>
      </c>
      <c r="M59" s="5">
        <v>2</v>
      </c>
      <c r="N59" s="5">
        <v>3</v>
      </c>
      <c r="O59" s="5">
        <v>5</v>
      </c>
      <c r="P59" s="5">
        <v>3</v>
      </c>
      <c r="Q59" s="5">
        <v>3</v>
      </c>
      <c r="R59" s="5">
        <v>2</v>
      </c>
      <c r="S59" s="5">
        <v>1</v>
      </c>
      <c r="T59" s="5">
        <v>1</v>
      </c>
      <c r="U59" s="5">
        <v>2</v>
      </c>
      <c r="V59" s="5">
        <v>2</v>
      </c>
      <c r="W59" s="5">
        <v>0</v>
      </c>
      <c r="X59" s="5">
        <v>0</v>
      </c>
      <c r="Y59" s="5">
        <v>0</v>
      </c>
      <c r="Z59" s="5">
        <v>0</v>
      </c>
      <c r="AA59" s="37">
        <v>6.2</v>
      </c>
      <c r="AB59" s="7">
        <v>6.3</v>
      </c>
      <c r="AC59" s="7">
        <v>1.7</v>
      </c>
    </row>
    <row r="60" spans="2:29" x14ac:dyDescent="0.15">
      <c r="B60" s="257" t="s">
        <v>43</v>
      </c>
      <c r="C60" s="210"/>
      <c r="D60" s="5">
        <v>43</v>
      </c>
      <c r="E60" s="5">
        <v>0</v>
      </c>
      <c r="F60" s="5">
        <v>0</v>
      </c>
      <c r="G60" s="5">
        <v>1</v>
      </c>
      <c r="H60" s="5">
        <v>0</v>
      </c>
      <c r="I60" s="5">
        <v>1</v>
      </c>
      <c r="J60" s="5">
        <v>1</v>
      </c>
      <c r="K60" s="5">
        <v>3</v>
      </c>
      <c r="L60" s="5">
        <v>4</v>
      </c>
      <c r="M60" s="5">
        <v>0</v>
      </c>
      <c r="N60" s="5">
        <v>2</v>
      </c>
      <c r="O60" s="5">
        <v>2</v>
      </c>
      <c r="P60" s="5">
        <v>6</v>
      </c>
      <c r="Q60" s="5">
        <v>4</v>
      </c>
      <c r="R60" s="5">
        <v>2</v>
      </c>
      <c r="S60" s="5">
        <v>3</v>
      </c>
      <c r="T60" s="5">
        <v>6</v>
      </c>
      <c r="U60" s="5">
        <v>1</v>
      </c>
      <c r="V60" s="5">
        <v>1</v>
      </c>
      <c r="W60" s="5">
        <v>2</v>
      </c>
      <c r="X60" s="5">
        <v>0</v>
      </c>
      <c r="Y60" s="5">
        <v>0</v>
      </c>
      <c r="Z60" s="5">
        <v>4</v>
      </c>
      <c r="AA60" s="37">
        <v>6.6</v>
      </c>
      <c r="AB60" s="7">
        <v>7.1</v>
      </c>
      <c r="AC60" s="7">
        <v>3.4</v>
      </c>
    </row>
    <row r="61" spans="2:29" x14ac:dyDescent="0.15">
      <c r="B61" s="257" t="s">
        <v>44</v>
      </c>
      <c r="C61" s="210"/>
      <c r="D61" s="5">
        <v>23</v>
      </c>
      <c r="E61" s="5">
        <v>0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0</v>
      </c>
      <c r="L61" s="5">
        <v>3</v>
      </c>
      <c r="M61" s="5">
        <v>2</v>
      </c>
      <c r="N61" s="5">
        <v>3</v>
      </c>
      <c r="O61" s="5">
        <v>3</v>
      </c>
      <c r="P61" s="5">
        <v>0</v>
      </c>
      <c r="Q61" s="5">
        <v>2</v>
      </c>
      <c r="R61" s="5">
        <v>1</v>
      </c>
      <c r="S61" s="5">
        <v>3</v>
      </c>
      <c r="T61" s="5">
        <v>1</v>
      </c>
      <c r="U61" s="5">
        <v>2</v>
      </c>
      <c r="V61" s="5">
        <v>1</v>
      </c>
      <c r="W61" s="5">
        <v>0</v>
      </c>
      <c r="X61" s="5">
        <v>0</v>
      </c>
      <c r="Y61" s="5">
        <v>0</v>
      </c>
      <c r="Z61" s="5">
        <v>1</v>
      </c>
      <c r="AA61" s="37">
        <v>6</v>
      </c>
      <c r="AB61" s="7">
        <v>6.5</v>
      </c>
      <c r="AC61" s="7">
        <v>2</v>
      </c>
    </row>
    <row r="62" spans="2:29" x14ac:dyDescent="0.15">
      <c r="B62" s="257" t="s">
        <v>45</v>
      </c>
      <c r="C62" s="210"/>
      <c r="D62" s="5">
        <v>232</v>
      </c>
      <c r="E62" s="5">
        <v>0</v>
      </c>
      <c r="F62" s="5">
        <v>0</v>
      </c>
      <c r="G62" s="5">
        <v>0</v>
      </c>
      <c r="H62" s="5">
        <v>1</v>
      </c>
      <c r="I62" s="5">
        <v>3</v>
      </c>
      <c r="J62" s="5">
        <v>5</v>
      </c>
      <c r="K62" s="5">
        <v>6</v>
      </c>
      <c r="L62" s="5">
        <v>11</v>
      </c>
      <c r="M62" s="5">
        <v>16</v>
      </c>
      <c r="N62" s="5">
        <v>16</v>
      </c>
      <c r="O62" s="5">
        <v>17</v>
      </c>
      <c r="P62" s="5">
        <v>23</v>
      </c>
      <c r="Q62" s="5">
        <v>24</v>
      </c>
      <c r="R62" s="5">
        <v>14</v>
      </c>
      <c r="S62" s="5">
        <v>25</v>
      </c>
      <c r="T62" s="5">
        <v>12</v>
      </c>
      <c r="U62" s="5">
        <v>15</v>
      </c>
      <c r="V62" s="5">
        <v>21</v>
      </c>
      <c r="W62" s="5">
        <v>9</v>
      </c>
      <c r="X62" s="5">
        <v>0</v>
      </c>
      <c r="Y62" s="5">
        <v>3</v>
      </c>
      <c r="Z62" s="5">
        <v>11</v>
      </c>
      <c r="AA62" s="37">
        <v>6.8</v>
      </c>
      <c r="AB62" s="7">
        <v>7.1</v>
      </c>
      <c r="AC62" s="7">
        <v>2.4</v>
      </c>
    </row>
    <row r="63" spans="2:29" x14ac:dyDescent="0.15">
      <c r="B63" s="257" t="s">
        <v>46</v>
      </c>
      <c r="C63" s="210"/>
      <c r="D63" s="5">
        <v>41</v>
      </c>
      <c r="E63" s="5">
        <v>0</v>
      </c>
      <c r="F63" s="5">
        <v>0</v>
      </c>
      <c r="G63" s="5">
        <v>1</v>
      </c>
      <c r="H63" s="5">
        <v>0</v>
      </c>
      <c r="I63" s="5">
        <v>0</v>
      </c>
      <c r="J63" s="5">
        <v>0</v>
      </c>
      <c r="K63" s="5">
        <v>1</v>
      </c>
      <c r="L63" s="5">
        <v>4</v>
      </c>
      <c r="M63" s="5">
        <v>2</v>
      </c>
      <c r="N63" s="5">
        <v>2</v>
      </c>
      <c r="O63" s="5">
        <v>3</v>
      </c>
      <c r="P63" s="5">
        <v>4</v>
      </c>
      <c r="Q63" s="5">
        <v>8</v>
      </c>
      <c r="R63" s="5">
        <v>3</v>
      </c>
      <c r="S63" s="5">
        <v>3</v>
      </c>
      <c r="T63" s="5">
        <v>2</v>
      </c>
      <c r="U63" s="5">
        <v>2</v>
      </c>
      <c r="V63" s="5">
        <v>2</v>
      </c>
      <c r="W63" s="5">
        <v>2</v>
      </c>
      <c r="X63" s="5">
        <v>1</v>
      </c>
      <c r="Y63" s="5">
        <v>0</v>
      </c>
      <c r="Z63" s="5">
        <v>1</v>
      </c>
      <c r="AA63" s="37">
        <v>6.8</v>
      </c>
      <c r="AB63" s="7">
        <v>6.8</v>
      </c>
      <c r="AC63" s="7">
        <v>2</v>
      </c>
    </row>
    <row r="64" spans="2:29" x14ac:dyDescent="0.15">
      <c r="B64" s="257" t="s">
        <v>47</v>
      </c>
      <c r="C64" s="210"/>
      <c r="D64" s="5">
        <v>47</v>
      </c>
      <c r="E64" s="5">
        <v>0</v>
      </c>
      <c r="F64" s="5">
        <v>0</v>
      </c>
      <c r="G64" s="5">
        <v>0</v>
      </c>
      <c r="H64" s="5">
        <v>1</v>
      </c>
      <c r="I64" s="5">
        <v>0</v>
      </c>
      <c r="J64" s="5">
        <v>3</v>
      </c>
      <c r="K64" s="5">
        <v>2</v>
      </c>
      <c r="L64" s="5">
        <v>2</v>
      </c>
      <c r="M64" s="5">
        <v>2</v>
      </c>
      <c r="N64" s="5">
        <v>4</v>
      </c>
      <c r="O64" s="5">
        <v>5</v>
      </c>
      <c r="P64" s="5">
        <v>5</v>
      </c>
      <c r="Q64" s="5">
        <v>3</v>
      </c>
      <c r="R64" s="5">
        <v>3</v>
      </c>
      <c r="S64" s="5">
        <v>2</v>
      </c>
      <c r="T64" s="5">
        <v>4</v>
      </c>
      <c r="U64" s="5">
        <v>5</v>
      </c>
      <c r="V64" s="5">
        <v>1</v>
      </c>
      <c r="W64" s="5">
        <v>2</v>
      </c>
      <c r="X64" s="5">
        <v>0</v>
      </c>
      <c r="Y64" s="5">
        <v>1</v>
      </c>
      <c r="Z64" s="5">
        <v>2</v>
      </c>
      <c r="AA64" s="37">
        <v>6.5</v>
      </c>
      <c r="AB64" s="7">
        <v>7.2</v>
      </c>
      <c r="AC64" s="7">
        <v>4.7</v>
      </c>
    </row>
    <row r="65" spans="2:29" x14ac:dyDescent="0.15">
      <c r="B65" s="257" t="s">
        <v>48</v>
      </c>
      <c r="C65" s="210"/>
      <c r="D65" s="5">
        <v>112</v>
      </c>
      <c r="E65" s="5">
        <v>0</v>
      </c>
      <c r="F65" s="5">
        <v>0</v>
      </c>
      <c r="G65" s="5">
        <v>1</v>
      </c>
      <c r="H65" s="5">
        <v>0</v>
      </c>
      <c r="I65" s="5">
        <v>2</v>
      </c>
      <c r="J65" s="5">
        <v>3</v>
      </c>
      <c r="K65" s="5">
        <v>8</v>
      </c>
      <c r="L65" s="5">
        <v>5</v>
      </c>
      <c r="M65" s="5">
        <v>6</v>
      </c>
      <c r="N65" s="5">
        <v>7</v>
      </c>
      <c r="O65" s="5">
        <v>8</v>
      </c>
      <c r="P65" s="5">
        <v>7</v>
      </c>
      <c r="Q65" s="5">
        <v>12</v>
      </c>
      <c r="R65" s="5">
        <v>17</v>
      </c>
      <c r="S65" s="5">
        <v>9</v>
      </c>
      <c r="T65" s="5">
        <v>6</v>
      </c>
      <c r="U65" s="5">
        <v>4</v>
      </c>
      <c r="V65" s="5">
        <v>6</v>
      </c>
      <c r="W65" s="5">
        <v>0</v>
      </c>
      <c r="X65" s="5">
        <v>5</v>
      </c>
      <c r="Y65" s="5">
        <v>2</v>
      </c>
      <c r="Z65" s="5">
        <v>4</v>
      </c>
      <c r="AA65" s="37">
        <v>7</v>
      </c>
      <c r="AB65" s="7">
        <v>6.8</v>
      </c>
      <c r="AC65" s="7">
        <v>2.2999999999999998</v>
      </c>
    </row>
    <row r="66" spans="2:29" x14ac:dyDescent="0.15">
      <c r="B66" s="257" t="s">
        <v>49</v>
      </c>
      <c r="C66" s="210"/>
      <c r="D66" s="5">
        <v>37</v>
      </c>
      <c r="E66" s="5">
        <v>0</v>
      </c>
      <c r="F66" s="5">
        <v>0</v>
      </c>
      <c r="G66" s="5">
        <v>1</v>
      </c>
      <c r="H66" s="5">
        <v>0</v>
      </c>
      <c r="I66" s="5">
        <v>2</v>
      </c>
      <c r="J66" s="5">
        <v>2</v>
      </c>
      <c r="K66" s="5">
        <v>0</v>
      </c>
      <c r="L66" s="5">
        <v>2</v>
      </c>
      <c r="M66" s="5">
        <v>1</v>
      </c>
      <c r="N66" s="5">
        <v>2</v>
      </c>
      <c r="O66" s="5">
        <v>4</v>
      </c>
      <c r="P66" s="5">
        <v>2</v>
      </c>
      <c r="Q66" s="5">
        <v>4</v>
      </c>
      <c r="R66" s="5">
        <v>4</v>
      </c>
      <c r="S66" s="5">
        <v>2</v>
      </c>
      <c r="T66" s="5">
        <v>4</v>
      </c>
      <c r="U66" s="5">
        <v>2</v>
      </c>
      <c r="V66" s="5">
        <v>3</v>
      </c>
      <c r="W66" s="5">
        <v>0</v>
      </c>
      <c r="X66" s="5">
        <v>0</v>
      </c>
      <c r="Y66" s="5">
        <v>1</v>
      </c>
      <c r="Z66" s="5">
        <v>1</v>
      </c>
      <c r="AA66" s="37">
        <v>6.7</v>
      </c>
      <c r="AB66" s="7">
        <v>6.6</v>
      </c>
      <c r="AC66" s="7">
        <v>2.2000000000000002</v>
      </c>
    </row>
    <row r="67" spans="2:29" x14ac:dyDescent="0.15">
      <c r="B67" s="257" t="s">
        <v>50</v>
      </c>
      <c r="C67" s="210"/>
      <c r="D67" s="5">
        <v>32</v>
      </c>
      <c r="E67" s="5">
        <v>0</v>
      </c>
      <c r="F67" s="5">
        <v>0</v>
      </c>
      <c r="G67" s="5">
        <v>0</v>
      </c>
      <c r="H67" s="5">
        <v>2</v>
      </c>
      <c r="I67" s="5">
        <v>1</v>
      </c>
      <c r="J67" s="5">
        <v>2</v>
      </c>
      <c r="K67" s="5">
        <v>1</v>
      </c>
      <c r="L67" s="5">
        <v>1</v>
      </c>
      <c r="M67" s="5">
        <v>2</v>
      </c>
      <c r="N67" s="5">
        <v>2</v>
      </c>
      <c r="O67" s="5">
        <v>4</v>
      </c>
      <c r="P67" s="5">
        <v>5</v>
      </c>
      <c r="Q67" s="5">
        <v>2</v>
      </c>
      <c r="R67" s="5">
        <v>3</v>
      </c>
      <c r="S67" s="5">
        <v>1</v>
      </c>
      <c r="T67" s="5">
        <v>2</v>
      </c>
      <c r="U67" s="5">
        <v>0</v>
      </c>
      <c r="V67" s="5">
        <v>0</v>
      </c>
      <c r="W67" s="5">
        <v>0</v>
      </c>
      <c r="X67" s="5">
        <v>1</v>
      </c>
      <c r="Y67" s="5">
        <v>1</v>
      </c>
      <c r="Z67" s="5">
        <v>2</v>
      </c>
      <c r="AA67" s="37">
        <v>6.1</v>
      </c>
      <c r="AB67" s="7">
        <v>6.6</v>
      </c>
      <c r="AC67" s="7">
        <v>3.7</v>
      </c>
    </row>
    <row r="68" spans="2:29" x14ac:dyDescent="0.15">
      <c r="B68" s="257" t="s">
        <v>51</v>
      </c>
      <c r="C68" s="210"/>
      <c r="D68" s="9">
        <v>88</v>
      </c>
      <c r="E68" s="9">
        <v>0</v>
      </c>
      <c r="F68" s="9">
        <v>0</v>
      </c>
      <c r="G68" s="9">
        <v>1</v>
      </c>
      <c r="H68" s="9">
        <v>1</v>
      </c>
      <c r="I68" s="9">
        <v>5</v>
      </c>
      <c r="J68" s="9">
        <v>5</v>
      </c>
      <c r="K68" s="9">
        <v>4</v>
      </c>
      <c r="L68" s="9">
        <v>7</v>
      </c>
      <c r="M68" s="9">
        <v>9</v>
      </c>
      <c r="N68" s="9">
        <v>10</v>
      </c>
      <c r="O68" s="9">
        <v>11</v>
      </c>
      <c r="P68" s="9">
        <v>3</v>
      </c>
      <c r="Q68" s="9">
        <v>11</v>
      </c>
      <c r="R68" s="9">
        <v>6</v>
      </c>
      <c r="S68" s="9">
        <v>4</v>
      </c>
      <c r="T68" s="9">
        <v>5</v>
      </c>
      <c r="U68" s="9">
        <v>4</v>
      </c>
      <c r="V68" s="9">
        <v>0</v>
      </c>
      <c r="W68" s="9">
        <v>0</v>
      </c>
      <c r="X68" s="9">
        <v>1</v>
      </c>
      <c r="Y68" s="9">
        <v>0</v>
      </c>
      <c r="Z68" s="9">
        <v>1</v>
      </c>
      <c r="AA68" s="37">
        <v>5.5</v>
      </c>
      <c r="AB68" s="10">
        <v>5.7</v>
      </c>
      <c r="AC68" s="10">
        <v>1.9</v>
      </c>
    </row>
    <row r="69" spans="2:29" x14ac:dyDescent="0.15">
      <c r="B69" s="256" t="s">
        <v>72</v>
      </c>
      <c r="C69" s="215"/>
      <c r="D69" s="6">
        <v>44</v>
      </c>
      <c r="E69" s="6">
        <v>0</v>
      </c>
      <c r="F69" s="6">
        <v>0</v>
      </c>
      <c r="G69" s="6">
        <v>0</v>
      </c>
      <c r="H69" s="6">
        <v>1</v>
      </c>
      <c r="I69" s="6">
        <v>0</v>
      </c>
      <c r="J69" s="6">
        <v>0</v>
      </c>
      <c r="K69" s="6">
        <v>3</v>
      </c>
      <c r="L69" s="6">
        <v>4</v>
      </c>
      <c r="M69" s="6">
        <v>2</v>
      </c>
      <c r="N69" s="6">
        <v>4</v>
      </c>
      <c r="O69" s="6">
        <v>2</v>
      </c>
      <c r="P69" s="6">
        <v>3</v>
      </c>
      <c r="Q69" s="6">
        <v>2</v>
      </c>
      <c r="R69" s="6">
        <v>3</v>
      </c>
      <c r="S69" s="6">
        <v>2</v>
      </c>
      <c r="T69" s="6">
        <v>3</v>
      </c>
      <c r="U69" s="6">
        <v>5</v>
      </c>
      <c r="V69" s="6">
        <v>3</v>
      </c>
      <c r="W69" s="6">
        <v>1</v>
      </c>
      <c r="X69" s="6">
        <v>0</v>
      </c>
      <c r="Y69" s="6">
        <v>1</v>
      </c>
      <c r="Z69" s="6">
        <v>5</v>
      </c>
      <c r="AA69" s="42">
        <v>7.3</v>
      </c>
      <c r="AB69" s="8">
        <v>7.8</v>
      </c>
      <c r="AC69" s="8">
        <v>3.8</v>
      </c>
    </row>
    <row r="71" spans="2:29" x14ac:dyDescent="0.15">
      <c r="D71" s="151">
        <f>D6</f>
        <v>4886</v>
      </c>
    </row>
    <row r="72" spans="2:29" x14ac:dyDescent="0.15">
      <c r="D72" s="15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C3:AC4"/>
    <mergeCell ref="B4:C5"/>
    <mergeCell ref="B14:C14"/>
    <mergeCell ref="B3:C3"/>
    <mergeCell ref="D3:D5"/>
    <mergeCell ref="AA3:AA4"/>
    <mergeCell ref="AB3:AB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8" width="7.7109375" customWidth="1"/>
  </cols>
  <sheetData>
    <row r="1" spans="2:51" ht="17.25" x14ac:dyDescent="0.2">
      <c r="B1" s="23" t="s">
        <v>210</v>
      </c>
      <c r="D1" s="23" t="s">
        <v>331</v>
      </c>
      <c r="M1" s="23"/>
      <c r="P1" s="23"/>
      <c r="Q1" s="23" t="s">
        <v>331</v>
      </c>
      <c r="S1" s="23"/>
      <c r="Y1" s="23"/>
      <c r="AC1" s="23"/>
      <c r="AD1" s="23" t="s">
        <v>331</v>
      </c>
      <c r="AH1" s="23"/>
      <c r="AN1" s="23"/>
      <c r="AP1" s="23"/>
      <c r="AQ1" s="23" t="s">
        <v>350</v>
      </c>
    </row>
    <row r="2" spans="2:51" ht="17.25" x14ac:dyDescent="0.2">
      <c r="B2" s="1" t="s">
        <v>383</v>
      </c>
      <c r="D2" s="23"/>
      <c r="S2" s="23"/>
      <c r="AH2" s="23"/>
    </row>
    <row r="3" spans="2:51" ht="24" customHeight="1" x14ac:dyDescent="0.15">
      <c r="B3" s="278" t="s">
        <v>332</v>
      </c>
      <c r="C3" s="263"/>
      <c r="D3" s="259" t="s">
        <v>91</v>
      </c>
      <c r="E3" s="171"/>
      <c r="F3" s="81">
        <v>16</v>
      </c>
      <c r="G3" s="81">
        <v>18</v>
      </c>
      <c r="H3" s="81">
        <v>20</v>
      </c>
      <c r="I3" s="81">
        <v>22</v>
      </c>
      <c r="J3" s="81">
        <v>24</v>
      </c>
      <c r="K3" s="81">
        <v>26</v>
      </c>
      <c r="L3" s="81">
        <v>28</v>
      </c>
      <c r="M3" s="81">
        <v>30</v>
      </c>
      <c r="N3" s="81">
        <v>32</v>
      </c>
      <c r="O3" s="81">
        <v>34</v>
      </c>
      <c r="P3" s="81">
        <v>36</v>
      </c>
      <c r="Q3" s="81">
        <v>38</v>
      </c>
      <c r="R3" s="81">
        <v>40</v>
      </c>
      <c r="S3" s="81">
        <v>42</v>
      </c>
      <c r="T3" s="81">
        <v>44</v>
      </c>
      <c r="U3" s="81">
        <v>46</v>
      </c>
      <c r="V3" s="81">
        <v>48</v>
      </c>
      <c r="W3" s="81">
        <v>50</v>
      </c>
      <c r="X3" s="81">
        <v>52</v>
      </c>
      <c r="Y3" s="81">
        <v>54</v>
      </c>
      <c r="Z3" s="81">
        <v>56</v>
      </c>
      <c r="AA3" s="81">
        <v>58</v>
      </c>
      <c r="AB3" s="81">
        <v>60</v>
      </c>
      <c r="AC3" s="81">
        <v>62</v>
      </c>
      <c r="AD3" s="81">
        <v>64</v>
      </c>
      <c r="AE3" s="81">
        <v>66</v>
      </c>
      <c r="AF3" s="81">
        <v>68</v>
      </c>
      <c r="AG3" s="81">
        <v>70</v>
      </c>
      <c r="AH3" s="81">
        <v>72</v>
      </c>
      <c r="AI3" s="81">
        <v>74</v>
      </c>
      <c r="AJ3" s="81">
        <v>76</v>
      </c>
      <c r="AK3" s="81">
        <v>78</v>
      </c>
      <c r="AL3" s="81">
        <v>80</v>
      </c>
      <c r="AM3" s="81">
        <v>82</v>
      </c>
      <c r="AN3" s="81">
        <v>84</v>
      </c>
      <c r="AO3" s="81">
        <v>86</v>
      </c>
      <c r="AP3" s="81">
        <v>88</v>
      </c>
      <c r="AQ3" s="81">
        <v>90</v>
      </c>
      <c r="AR3" s="81">
        <v>92</v>
      </c>
      <c r="AS3" s="81">
        <v>94</v>
      </c>
      <c r="AT3" s="81">
        <v>96</v>
      </c>
      <c r="AU3" s="81">
        <v>98</v>
      </c>
      <c r="AV3" s="100" t="s">
        <v>341</v>
      </c>
      <c r="AW3" s="271" t="s">
        <v>93</v>
      </c>
      <c r="AX3" s="271" t="s">
        <v>94</v>
      </c>
      <c r="AY3" s="271" t="s">
        <v>95</v>
      </c>
    </row>
    <row r="4" spans="2:51" s="29" customFormat="1" ht="13.5" customHeight="1" x14ac:dyDescent="0.15">
      <c r="B4" s="287" t="s">
        <v>84</v>
      </c>
      <c r="C4" s="288"/>
      <c r="D4" s="260"/>
      <c r="E4" s="83"/>
      <c r="F4" s="83" t="s">
        <v>96</v>
      </c>
      <c r="G4" s="83" t="s">
        <v>96</v>
      </c>
      <c r="H4" s="83" t="s">
        <v>96</v>
      </c>
      <c r="I4" s="83" t="s">
        <v>96</v>
      </c>
      <c r="J4" s="83" t="s">
        <v>96</v>
      </c>
      <c r="K4" s="83" t="s">
        <v>96</v>
      </c>
      <c r="L4" s="83" t="s">
        <v>96</v>
      </c>
      <c r="M4" s="83" t="s">
        <v>96</v>
      </c>
      <c r="N4" s="83" t="s">
        <v>96</v>
      </c>
      <c r="O4" s="83" t="s">
        <v>96</v>
      </c>
      <c r="P4" s="83" t="s">
        <v>96</v>
      </c>
      <c r="Q4" s="83" t="s">
        <v>96</v>
      </c>
      <c r="R4" s="83" t="s">
        <v>96</v>
      </c>
      <c r="S4" s="83" t="s">
        <v>96</v>
      </c>
      <c r="T4" s="83" t="s">
        <v>96</v>
      </c>
      <c r="U4" s="83" t="s">
        <v>96</v>
      </c>
      <c r="V4" s="83" t="s">
        <v>96</v>
      </c>
      <c r="W4" s="83" t="s">
        <v>96</v>
      </c>
      <c r="X4" s="83" t="s">
        <v>96</v>
      </c>
      <c r="Y4" s="83" t="s">
        <v>96</v>
      </c>
      <c r="Z4" s="83" t="s">
        <v>96</v>
      </c>
      <c r="AA4" s="83" t="s">
        <v>96</v>
      </c>
      <c r="AB4" s="83" t="s">
        <v>96</v>
      </c>
      <c r="AC4" s="83" t="s">
        <v>96</v>
      </c>
      <c r="AD4" s="83" t="s">
        <v>96</v>
      </c>
      <c r="AE4" s="83" t="s">
        <v>96</v>
      </c>
      <c r="AF4" s="83" t="s">
        <v>96</v>
      </c>
      <c r="AG4" s="83" t="s">
        <v>96</v>
      </c>
      <c r="AH4" s="83" t="s">
        <v>96</v>
      </c>
      <c r="AI4" s="83" t="s">
        <v>96</v>
      </c>
      <c r="AJ4" s="83" t="s">
        <v>96</v>
      </c>
      <c r="AK4" s="83" t="s">
        <v>96</v>
      </c>
      <c r="AL4" s="83" t="s">
        <v>96</v>
      </c>
      <c r="AM4" s="83" t="s">
        <v>96</v>
      </c>
      <c r="AN4" s="83" t="s">
        <v>96</v>
      </c>
      <c r="AO4" s="83" t="s">
        <v>96</v>
      </c>
      <c r="AP4" s="83" t="s">
        <v>96</v>
      </c>
      <c r="AQ4" s="83" t="s">
        <v>96</v>
      </c>
      <c r="AR4" s="83" t="s">
        <v>96</v>
      </c>
      <c r="AS4" s="83" t="s">
        <v>96</v>
      </c>
      <c r="AT4" s="83" t="s">
        <v>96</v>
      </c>
      <c r="AU4" s="83" t="s">
        <v>96</v>
      </c>
      <c r="AV4" s="83"/>
      <c r="AW4" s="260"/>
      <c r="AX4" s="260"/>
      <c r="AY4" s="260"/>
    </row>
    <row r="5" spans="2:51" ht="24" customHeight="1" x14ac:dyDescent="0.15">
      <c r="B5" s="289"/>
      <c r="C5" s="284"/>
      <c r="D5" s="261"/>
      <c r="E5" s="101" t="s">
        <v>340</v>
      </c>
      <c r="F5" s="64">
        <v>18</v>
      </c>
      <c r="G5" s="64">
        <v>20</v>
      </c>
      <c r="H5" s="64">
        <v>22</v>
      </c>
      <c r="I5" s="64">
        <v>24</v>
      </c>
      <c r="J5" s="64">
        <v>26</v>
      </c>
      <c r="K5" s="64">
        <v>28</v>
      </c>
      <c r="L5" s="64">
        <v>30</v>
      </c>
      <c r="M5" s="64">
        <v>32</v>
      </c>
      <c r="N5" s="64">
        <v>34</v>
      </c>
      <c r="O5" s="64">
        <v>36</v>
      </c>
      <c r="P5" s="64">
        <v>38</v>
      </c>
      <c r="Q5" s="64">
        <v>40</v>
      </c>
      <c r="R5" s="64">
        <v>42</v>
      </c>
      <c r="S5" s="64">
        <v>44</v>
      </c>
      <c r="T5" s="64">
        <v>46</v>
      </c>
      <c r="U5" s="64">
        <v>48</v>
      </c>
      <c r="V5" s="64">
        <v>50</v>
      </c>
      <c r="W5" s="64">
        <v>52</v>
      </c>
      <c r="X5" s="64">
        <v>54</v>
      </c>
      <c r="Y5" s="64">
        <v>56</v>
      </c>
      <c r="Z5" s="64">
        <v>58</v>
      </c>
      <c r="AA5" s="64">
        <v>60</v>
      </c>
      <c r="AB5" s="64">
        <v>62</v>
      </c>
      <c r="AC5" s="64">
        <v>64</v>
      </c>
      <c r="AD5" s="64">
        <v>66</v>
      </c>
      <c r="AE5" s="64">
        <v>68</v>
      </c>
      <c r="AF5" s="64">
        <v>70</v>
      </c>
      <c r="AG5" s="64">
        <v>72</v>
      </c>
      <c r="AH5" s="64">
        <v>74</v>
      </c>
      <c r="AI5" s="64">
        <v>76</v>
      </c>
      <c r="AJ5" s="64">
        <v>78</v>
      </c>
      <c r="AK5" s="64">
        <v>80</v>
      </c>
      <c r="AL5" s="64">
        <v>82</v>
      </c>
      <c r="AM5" s="64">
        <v>84</v>
      </c>
      <c r="AN5" s="64">
        <v>86</v>
      </c>
      <c r="AO5" s="64">
        <v>88</v>
      </c>
      <c r="AP5" s="64">
        <v>90</v>
      </c>
      <c r="AQ5" s="64">
        <v>92</v>
      </c>
      <c r="AR5" s="64">
        <v>94</v>
      </c>
      <c r="AS5" s="64">
        <v>96</v>
      </c>
      <c r="AT5" s="64">
        <v>98</v>
      </c>
      <c r="AU5" s="64">
        <v>100</v>
      </c>
      <c r="AV5" s="64"/>
      <c r="AW5" s="64" t="s">
        <v>209</v>
      </c>
      <c r="AX5" s="64" t="s">
        <v>209</v>
      </c>
      <c r="AY5" s="64" t="s">
        <v>209</v>
      </c>
    </row>
    <row r="6" spans="2:51" x14ac:dyDescent="0.15">
      <c r="B6" s="258" t="s">
        <v>0</v>
      </c>
      <c r="C6" s="213"/>
      <c r="D6" s="20">
        <v>4886</v>
      </c>
      <c r="E6" s="20">
        <v>13</v>
      </c>
      <c r="F6" s="20">
        <v>38</v>
      </c>
      <c r="G6" s="20">
        <v>104</v>
      </c>
      <c r="H6" s="20">
        <v>209</v>
      </c>
      <c r="I6" s="20">
        <v>298</v>
      </c>
      <c r="J6" s="20">
        <v>388</v>
      </c>
      <c r="K6" s="20">
        <v>459</v>
      </c>
      <c r="L6" s="20">
        <v>516</v>
      </c>
      <c r="M6" s="20">
        <v>549</v>
      </c>
      <c r="N6" s="20">
        <v>513</v>
      </c>
      <c r="O6" s="20">
        <v>417</v>
      </c>
      <c r="P6" s="20">
        <v>354</v>
      </c>
      <c r="Q6" s="20">
        <v>286</v>
      </c>
      <c r="R6" s="20">
        <v>204</v>
      </c>
      <c r="S6" s="20">
        <v>150</v>
      </c>
      <c r="T6" s="20">
        <v>112</v>
      </c>
      <c r="U6" s="20">
        <v>77</v>
      </c>
      <c r="V6" s="20">
        <v>51</v>
      </c>
      <c r="W6" s="20">
        <v>30</v>
      </c>
      <c r="X6" s="20">
        <v>30</v>
      </c>
      <c r="Y6" s="20">
        <v>30</v>
      </c>
      <c r="Z6" s="20">
        <v>18</v>
      </c>
      <c r="AA6" s="20">
        <v>7</v>
      </c>
      <c r="AB6" s="20">
        <v>6</v>
      </c>
      <c r="AC6" s="20">
        <v>6</v>
      </c>
      <c r="AD6" s="20">
        <v>4</v>
      </c>
      <c r="AE6" s="20">
        <v>2</v>
      </c>
      <c r="AF6" s="20">
        <v>3</v>
      </c>
      <c r="AG6" s="20">
        <v>1</v>
      </c>
      <c r="AH6" s="20">
        <v>3</v>
      </c>
      <c r="AI6" s="20">
        <v>1</v>
      </c>
      <c r="AJ6" s="20">
        <v>0</v>
      </c>
      <c r="AK6" s="20">
        <v>0</v>
      </c>
      <c r="AL6" s="20">
        <v>1</v>
      </c>
      <c r="AM6" s="20">
        <v>2</v>
      </c>
      <c r="AN6" s="20">
        <v>2</v>
      </c>
      <c r="AO6" s="20">
        <v>0</v>
      </c>
      <c r="AP6" s="20">
        <v>0</v>
      </c>
      <c r="AQ6" s="20">
        <v>0</v>
      </c>
      <c r="AR6" s="20">
        <v>1</v>
      </c>
      <c r="AS6" s="20">
        <v>0</v>
      </c>
      <c r="AT6" s="20">
        <v>0</v>
      </c>
      <c r="AU6" s="20">
        <v>0</v>
      </c>
      <c r="AV6" s="20">
        <v>1</v>
      </c>
      <c r="AW6" s="132">
        <v>31.5</v>
      </c>
      <c r="AX6" s="133">
        <v>32.4</v>
      </c>
      <c r="AY6" s="133">
        <v>8.3000000000000007</v>
      </c>
    </row>
    <row r="7" spans="2:51" x14ac:dyDescent="0.15">
      <c r="B7" s="257" t="s">
        <v>1</v>
      </c>
      <c r="C7" s="210"/>
      <c r="D7" s="5">
        <v>2386</v>
      </c>
      <c r="E7" s="5">
        <v>6</v>
      </c>
      <c r="F7" s="5">
        <v>13</v>
      </c>
      <c r="G7" s="5">
        <v>37</v>
      </c>
      <c r="H7" s="5">
        <v>69</v>
      </c>
      <c r="I7" s="5">
        <v>117</v>
      </c>
      <c r="J7" s="5">
        <v>165</v>
      </c>
      <c r="K7" s="5">
        <v>191</v>
      </c>
      <c r="L7" s="5">
        <v>228</v>
      </c>
      <c r="M7" s="5">
        <v>247</v>
      </c>
      <c r="N7" s="5">
        <v>260</v>
      </c>
      <c r="O7" s="5">
        <v>208</v>
      </c>
      <c r="P7" s="5">
        <v>186</v>
      </c>
      <c r="Q7" s="5">
        <v>166</v>
      </c>
      <c r="R7" s="5">
        <v>118</v>
      </c>
      <c r="S7" s="5">
        <v>95</v>
      </c>
      <c r="T7" s="5">
        <v>74</v>
      </c>
      <c r="U7" s="5">
        <v>59</v>
      </c>
      <c r="V7" s="5">
        <v>36</v>
      </c>
      <c r="W7" s="5">
        <v>24</v>
      </c>
      <c r="X7" s="5">
        <v>21</v>
      </c>
      <c r="Y7" s="5">
        <v>20</v>
      </c>
      <c r="Z7" s="5">
        <v>15</v>
      </c>
      <c r="AA7" s="5">
        <v>7</v>
      </c>
      <c r="AB7" s="5">
        <v>4</v>
      </c>
      <c r="AC7" s="5">
        <v>2</v>
      </c>
      <c r="AD7" s="5">
        <v>3</v>
      </c>
      <c r="AE7" s="5">
        <v>1</v>
      </c>
      <c r="AF7" s="5">
        <v>3</v>
      </c>
      <c r="AG7" s="5">
        <v>1</v>
      </c>
      <c r="AH7" s="5">
        <v>3</v>
      </c>
      <c r="AI7" s="5">
        <v>1</v>
      </c>
      <c r="AJ7" s="5">
        <v>0</v>
      </c>
      <c r="AK7" s="5">
        <v>0</v>
      </c>
      <c r="AL7" s="5">
        <v>0</v>
      </c>
      <c r="AM7" s="5">
        <v>2</v>
      </c>
      <c r="AN7" s="5">
        <v>2</v>
      </c>
      <c r="AO7" s="5">
        <v>0</v>
      </c>
      <c r="AP7" s="5">
        <v>0</v>
      </c>
      <c r="AQ7" s="5">
        <v>0</v>
      </c>
      <c r="AR7" s="5">
        <v>1</v>
      </c>
      <c r="AS7" s="5">
        <v>0</v>
      </c>
      <c r="AT7" s="5">
        <v>0</v>
      </c>
      <c r="AU7" s="5">
        <v>0</v>
      </c>
      <c r="AV7" s="5">
        <v>1</v>
      </c>
      <c r="AW7" s="135">
        <v>32.9</v>
      </c>
      <c r="AX7" s="131">
        <v>34</v>
      </c>
      <c r="AY7" s="131">
        <v>9</v>
      </c>
    </row>
    <row r="8" spans="2:51" x14ac:dyDescent="0.15">
      <c r="B8" s="63"/>
      <c r="C8" s="15" t="s">
        <v>65</v>
      </c>
      <c r="D8" s="5">
        <v>1274</v>
      </c>
      <c r="E8" s="5">
        <v>2</v>
      </c>
      <c r="F8" s="5">
        <v>7</v>
      </c>
      <c r="G8" s="5">
        <v>16</v>
      </c>
      <c r="H8" s="5">
        <v>30</v>
      </c>
      <c r="I8" s="5">
        <v>52</v>
      </c>
      <c r="J8" s="5">
        <v>81</v>
      </c>
      <c r="K8" s="5">
        <v>94</v>
      </c>
      <c r="L8" s="5">
        <v>116</v>
      </c>
      <c r="M8" s="5">
        <v>136</v>
      </c>
      <c r="N8" s="5">
        <v>134</v>
      </c>
      <c r="O8" s="5">
        <v>108</v>
      </c>
      <c r="P8" s="5">
        <v>100</v>
      </c>
      <c r="Q8" s="5">
        <v>94</v>
      </c>
      <c r="R8" s="5">
        <v>57</v>
      </c>
      <c r="S8" s="5">
        <v>57</v>
      </c>
      <c r="T8" s="5">
        <v>51</v>
      </c>
      <c r="U8" s="5">
        <v>40</v>
      </c>
      <c r="V8" s="5">
        <v>17</v>
      </c>
      <c r="W8" s="5">
        <v>16</v>
      </c>
      <c r="X8" s="5">
        <v>16</v>
      </c>
      <c r="Y8" s="5">
        <v>15</v>
      </c>
      <c r="Z8" s="5">
        <v>10</v>
      </c>
      <c r="AA8" s="5">
        <v>6</v>
      </c>
      <c r="AB8" s="5">
        <v>3</v>
      </c>
      <c r="AC8" s="5">
        <v>2</v>
      </c>
      <c r="AD8" s="5">
        <v>2</v>
      </c>
      <c r="AE8" s="5">
        <v>1</v>
      </c>
      <c r="AF8" s="5">
        <v>3</v>
      </c>
      <c r="AG8" s="5">
        <v>1</v>
      </c>
      <c r="AH8" s="5">
        <v>2</v>
      </c>
      <c r="AI8" s="5">
        <v>1</v>
      </c>
      <c r="AJ8" s="5">
        <v>0</v>
      </c>
      <c r="AK8" s="5">
        <v>0</v>
      </c>
      <c r="AL8" s="5">
        <v>0</v>
      </c>
      <c r="AM8" s="5">
        <v>2</v>
      </c>
      <c r="AN8" s="5">
        <v>1</v>
      </c>
      <c r="AO8" s="5">
        <v>0</v>
      </c>
      <c r="AP8" s="5">
        <v>0</v>
      </c>
      <c r="AQ8" s="5">
        <v>0</v>
      </c>
      <c r="AR8" s="5">
        <v>1</v>
      </c>
      <c r="AS8" s="5">
        <v>0</v>
      </c>
      <c r="AT8" s="5">
        <v>0</v>
      </c>
      <c r="AU8" s="5">
        <v>0</v>
      </c>
      <c r="AV8" s="5">
        <v>0</v>
      </c>
      <c r="AW8" s="135">
        <v>33.6</v>
      </c>
      <c r="AX8" s="131">
        <v>35</v>
      </c>
      <c r="AY8" s="131">
        <v>9.4</v>
      </c>
    </row>
    <row r="9" spans="2:51" x14ac:dyDescent="0.15">
      <c r="B9" s="63"/>
      <c r="C9" s="15" t="s">
        <v>66</v>
      </c>
      <c r="D9" s="5">
        <v>555</v>
      </c>
      <c r="E9" s="5">
        <v>2</v>
      </c>
      <c r="F9" s="5">
        <v>3</v>
      </c>
      <c r="G9" s="5">
        <v>10</v>
      </c>
      <c r="H9" s="5">
        <v>21</v>
      </c>
      <c r="I9" s="5">
        <v>35</v>
      </c>
      <c r="J9" s="5">
        <v>38</v>
      </c>
      <c r="K9" s="5">
        <v>44</v>
      </c>
      <c r="L9" s="5">
        <v>59</v>
      </c>
      <c r="M9" s="5">
        <v>43</v>
      </c>
      <c r="N9" s="5">
        <v>64</v>
      </c>
      <c r="O9" s="5">
        <v>42</v>
      </c>
      <c r="P9" s="5">
        <v>45</v>
      </c>
      <c r="Q9" s="5">
        <v>38</v>
      </c>
      <c r="R9" s="5">
        <v>30</v>
      </c>
      <c r="S9" s="5">
        <v>23</v>
      </c>
      <c r="T9" s="5">
        <v>14</v>
      </c>
      <c r="U9" s="5">
        <v>13</v>
      </c>
      <c r="V9" s="5">
        <v>10</v>
      </c>
      <c r="W9" s="5">
        <v>5</v>
      </c>
      <c r="X9" s="5">
        <v>4</v>
      </c>
      <c r="Y9" s="5">
        <v>4</v>
      </c>
      <c r="Z9" s="5">
        <v>4</v>
      </c>
      <c r="AA9" s="5">
        <v>0</v>
      </c>
      <c r="AB9" s="5">
        <v>1</v>
      </c>
      <c r="AC9" s="5">
        <v>0</v>
      </c>
      <c r="AD9" s="5">
        <v>1</v>
      </c>
      <c r="AE9" s="5">
        <v>0</v>
      </c>
      <c r="AF9" s="5">
        <v>0</v>
      </c>
      <c r="AG9" s="5">
        <v>0</v>
      </c>
      <c r="AH9" s="5">
        <v>1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1</v>
      </c>
      <c r="AW9" s="135">
        <v>32.6</v>
      </c>
      <c r="AX9" s="131">
        <v>33.5</v>
      </c>
      <c r="AY9" s="131">
        <v>8.9</v>
      </c>
    </row>
    <row r="10" spans="2:51" x14ac:dyDescent="0.15">
      <c r="B10" s="63"/>
      <c r="C10" s="15" t="s">
        <v>67</v>
      </c>
      <c r="D10" s="5">
        <v>557</v>
      </c>
      <c r="E10" s="5">
        <v>2</v>
      </c>
      <c r="F10" s="5">
        <v>3</v>
      </c>
      <c r="G10" s="5">
        <v>11</v>
      </c>
      <c r="H10" s="5">
        <v>18</v>
      </c>
      <c r="I10" s="5">
        <v>30</v>
      </c>
      <c r="J10" s="5">
        <v>46</v>
      </c>
      <c r="K10" s="5">
        <v>53</v>
      </c>
      <c r="L10" s="5">
        <v>53</v>
      </c>
      <c r="M10" s="5">
        <v>68</v>
      </c>
      <c r="N10" s="5">
        <v>62</v>
      </c>
      <c r="O10" s="5">
        <v>58</v>
      </c>
      <c r="P10" s="5">
        <v>41</v>
      </c>
      <c r="Q10" s="5">
        <v>34</v>
      </c>
      <c r="R10" s="5">
        <v>31</v>
      </c>
      <c r="S10" s="5">
        <v>15</v>
      </c>
      <c r="T10" s="5">
        <v>9</v>
      </c>
      <c r="U10" s="5">
        <v>6</v>
      </c>
      <c r="V10" s="5">
        <v>9</v>
      </c>
      <c r="W10" s="5">
        <v>3</v>
      </c>
      <c r="X10" s="5">
        <v>1</v>
      </c>
      <c r="Y10" s="5">
        <v>1</v>
      </c>
      <c r="Z10" s="5">
        <v>1</v>
      </c>
      <c r="AA10" s="5">
        <v>1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1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135">
        <v>31.9</v>
      </c>
      <c r="AX10" s="131">
        <v>32.299999999999997</v>
      </c>
      <c r="AY10" s="131">
        <v>7.5</v>
      </c>
    </row>
    <row r="11" spans="2:51" x14ac:dyDescent="0.15">
      <c r="B11" s="256" t="s">
        <v>5</v>
      </c>
      <c r="C11" s="215"/>
      <c r="D11" s="6">
        <v>2500</v>
      </c>
      <c r="E11" s="6">
        <v>7</v>
      </c>
      <c r="F11" s="6">
        <v>25</v>
      </c>
      <c r="G11" s="6">
        <v>67</v>
      </c>
      <c r="H11" s="6">
        <v>140</v>
      </c>
      <c r="I11" s="6">
        <v>181</v>
      </c>
      <c r="J11" s="6">
        <v>223</v>
      </c>
      <c r="K11" s="6">
        <v>268</v>
      </c>
      <c r="L11" s="6">
        <v>288</v>
      </c>
      <c r="M11" s="6">
        <v>302</v>
      </c>
      <c r="N11" s="6">
        <v>253</v>
      </c>
      <c r="O11" s="6">
        <v>209</v>
      </c>
      <c r="P11" s="6">
        <v>168</v>
      </c>
      <c r="Q11" s="6">
        <v>120</v>
      </c>
      <c r="R11" s="6">
        <v>86</v>
      </c>
      <c r="S11" s="6">
        <v>55</v>
      </c>
      <c r="T11" s="6">
        <v>38</v>
      </c>
      <c r="U11" s="6">
        <v>18</v>
      </c>
      <c r="V11" s="6">
        <v>15</v>
      </c>
      <c r="W11" s="6">
        <v>6</v>
      </c>
      <c r="X11" s="6">
        <v>9</v>
      </c>
      <c r="Y11" s="6">
        <v>10</v>
      </c>
      <c r="Z11" s="6">
        <v>3</v>
      </c>
      <c r="AA11" s="6">
        <v>0</v>
      </c>
      <c r="AB11" s="6">
        <v>2</v>
      </c>
      <c r="AC11" s="6">
        <v>4</v>
      </c>
      <c r="AD11" s="6">
        <v>1</v>
      </c>
      <c r="AE11" s="6">
        <v>1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1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167">
        <v>30.3</v>
      </c>
      <c r="AX11" s="168">
        <v>30.9</v>
      </c>
      <c r="AY11" s="168">
        <v>7.2</v>
      </c>
    </row>
    <row r="12" spans="2:51" ht="12" customHeight="1" x14ac:dyDescent="0.15">
      <c r="B12" s="257" t="s">
        <v>333</v>
      </c>
      <c r="C12" s="210"/>
      <c r="D12" s="5">
        <v>126</v>
      </c>
      <c r="E12" s="5">
        <v>0</v>
      </c>
      <c r="F12" s="5">
        <v>0</v>
      </c>
      <c r="G12" s="5">
        <v>2</v>
      </c>
      <c r="H12" s="5">
        <v>2</v>
      </c>
      <c r="I12" s="5">
        <v>2</v>
      </c>
      <c r="J12" s="5">
        <v>7</v>
      </c>
      <c r="K12" s="5">
        <v>15</v>
      </c>
      <c r="L12" s="5">
        <v>21</v>
      </c>
      <c r="M12" s="5">
        <v>16</v>
      </c>
      <c r="N12" s="5">
        <v>23</v>
      </c>
      <c r="O12" s="5">
        <v>10</v>
      </c>
      <c r="P12" s="5">
        <v>12</v>
      </c>
      <c r="Q12" s="5">
        <v>5</v>
      </c>
      <c r="R12" s="5">
        <v>2</v>
      </c>
      <c r="S12" s="5">
        <v>1</v>
      </c>
      <c r="T12" s="5">
        <v>1</v>
      </c>
      <c r="U12" s="5">
        <v>1</v>
      </c>
      <c r="V12" s="5">
        <v>0</v>
      </c>
      <c r="W12" s="5">
        <v>0</v>
      </c>
      <c r="X12" s="5">
        <v>3</v>
      </c>
      <c r="Y12" s="5">
        <v>3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135">
        <v>31.8</v>
      </c>
      <c r="AX12" s="131">
        <v>32.5</v>
      </c>
      <c r="AY12" s="131">
        <v>6.7</v>
      </c>
    </row>
    <row r="13" spans="2:51" ht="12" customHeight="1" x14ac:dyDescent="0.15">
      <c r="B13" s="257" t="s">
        <v>334</v>
      </c>
      <c r="C13" s="210"/>
      <c r="D13" s="5">
        <v>565</v>
      </c>
      <c r="E13" s="5">
        <v>2</v>
      </c>
      <c r="F13" s="5">
        <v>10</v>
      </c>
      <c r="G13" s="5">
        <v>15</v>
      </c>
      <c r="H13" s="5">
        <v>41</v>
      </c>
      <c r="I13" s="5">
        <v>41</v>
      </c>
      <c r="J13" s="5">
        <v>63</v>
      </c>
      <c r="K13" s="5">
        <v>64</v>
      </c>
      <c r="L13" s="5">
        <v>82</v>
      </c>
      <c r="M13" s="5">
        <v>73</v>
      </c>
      <c r="N13" s="5">
        <v>45</v>
      </c>
      <c r="O13" s="5">
        <v>41</v>
      </c>
      <c r="P13" s="5">
        <v>31</v>
      </c>
      <c r="Q13" s="5">
        <v>21</v>
      </c>
      <c r="R13" s="5">
        <v>16</v>
      </c>
      <c r="S13" s="5">
        <v>12</v>
      </c>
      <c r="T13" s="5">
        <v>4</v>
      </c>
      <c r="U13" s="5">
        <v>1</v>
      </c>
      <c r="V13" s="5">
        <v>1</v>
      </c>
      <c r="W13" s="5">
        <v>1</v>
      </c>
      <c r="X13" s="5">
        <v>0</v>
      </c>
      <c r="Y13" s="5">
        <v>1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135">
        <v>29.1</v>
      </c>
      <c r="AX13" s="131">
        <v>29.5</v>
      </c>
      <c r="AY13" s="131">
        <v>6.3</v>
      </c>
    </row>
    <row r="14" spans="2:51" ht="12" customHeight="1" x14ac:dyDescent="0.15">
      <c r="B14" s="257" t="s">
        <v>76</v>
      </c>
      <c r="C14" s="210"/>
      <c r="D14" s="5">
        <v>488</v>
      </c>
      <c r="E14" s="5">
        <v>1</v>
      </c>
      <c r="F14" s="5">
        <v>4</v>
      </c>
      <c r="G14" s="5">
        <v>16</v>
      </c>
      <c r="H14" s="5">
        <v>17</v>
      </c>
      <c r="I14" s="5">
        <v>37</v>
      </c>
      <c r="J14" s="5">
        <v>44</v>
      </c>
      <c r="K14" s="5">
        <v>48</v>
      </c>
      <c r="L14" s="5">
        <v>54</v>
      </c>
      <c r="M14" s="5">
        <v>58</v>
      </c>
      <c r="N14" s="5">
        <v>52</v>
      </c>
      <c r="O14" s="5">
        <v>35</v>
      </c>
      <c r="P14" s="5">
        <v>32</v>
      </c>
      <c r="Q14" s="5">
        <v>32</v>
      </c>
      <c r="R14" s="5">
        <v>17</v>
      </c>
      <c r="S14" s="5">
        <v>15</v>
      </c>
      <c r="T14" s="5">
        <v>7</v>
      </c>
      <c r="U14" s="5">
        <v>3</v>
      </c>
      <c r="V14" s="5">
        <v>4</v>
      </c>
      <c r="W14" s="5">
        <v>3</v>
      </c>
      <c r="X14" s="5">
        <v>2</v>
      </c>
      <c r="Y14" s="5">
        <v>1</v>
      </c>
      <c r="Z14" s="5">
        <v>2</v>
      </c>
      <c r="AA14" s="5">
        <v>0</v>
      </c>
      <c r="AB14" s="5">
        <v>0</v>
      </c>
      <c r="AC14" s="5">
        <v>4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135">
        <v>30.9</v>
      </c>
      <c r="AX14" s="131">
        <v>31.6</v>
      </c>
      <c r="AY14" s="131">
        <v>7.7</v>
      </c>
    </row>
    <row r="15" spans="2:51" ht="12" customHeight="1" x14ac:dyDescent="0.15">
      <c r="B15" s="257" t="s">
        <v>77</v>
      </c>
      <c r="C15" s="210"/>
      <c r="D15" s="5">
        <v>1746</v>
      </c>
      <c r="E15" s="5">
        <v>5</v>
      </c>
      <c r="F15" s="5">
        <v>15</v>
      </c>
      <c r="G15" s="5">
        <v>34</v>
      </c>
      <c r="H15" s="5">
        <v>63</v>
      </c>
      <c r="I15" s="5">
        <v>84</v>
      </c>
      <c r="J15" s="5">
        <v>119</v>
      </c>
      <c r="K15" s="5">
        <v>147</v>
      </c>
      <c r="L15" s="5">
        <v>167</v>
      </c>
      <c r="M15" s="5">
        <v>189</v>
      </c>
      <c r="N15" s="5">
        <v>180</v>
      </c>
      <c r="O15" s="5">
        <v>146</v>
      </c>
      <c r="P15" s="5">
        <v>126</v>
      </c>
      <c r="Q15" s="5">
        <v>121</v>
      </c>
      <c r="R15" s="5">
        <v>75</v>
      </c>
      <c r="S15" s="5">
        <v>66</v>
      </c>
      <c r="T15" s="5">
        <v>55</v>
      </c>
      <c r="U15" s="5">
        <v>44</v>
      </c>
      <c r="V15" s="5">
        <v>20</v>
      </c>
      <c r="W15" s="5">
        <v>16</v>
      </c>
      <c r="X15" s="5">
        <v>17</v>
      </c>
      <c r="Y15" s="5">
        <v>19</v>
      </c>
      <c r="Z15" s="5">
        <v>11</v>
      </c>
      <c r="AA15" s="5">
        <v>6</v>
      </c>
      <c r="AB15" s="5">
        <v>3</v>
      </c>
      <c r="AC15" s="5">
        <v>2</v>
      </c>
      <c r="AD15" s="5">
        <v>2</v>
      </c>
      <c r="AE15" s="5">
        <v>1</v>
      </c>
      <c r="AF15" s="5">
        <v>3</v>
      </c>
      <c r="AG15" s="5">
        <v>1</v>
      </c>
      <c r="AH15" s="5">
        <v>2</v>
      </c>
      <c r="AI15" s="5">
        <v>1</v>
      </c>
      <c r="AJ15" s="5">
        <v>0</v>
      </c>
      <c r="AK15" s="5">
        <v>0</v>
      </c>
      <c r="AL15" s="5">
        <v>1</v>
      </c>
      <c r="AM15" s="5">
        <v>2</v>
      </c>
      <c r="AN15" s="5">
        <v>2</v>
      </c>
      <c r="AO15" s="5">
        <v>0</v>
      </c>
      <c r="AP15" s="5">
        <v>0</v>
      </c>
      <c r="AQ15" s="5">
        <v>0</v>
      </c>
      <c r="AR15" s="5">
        <v>1</v>
      </c>
      <c r="AS15" s="5">
        <v>0</v>
      </c>
      <c r="AT15" s="5">
        <v>0</v>
      </c>
      <c r="AU15" s="5">
        <v>0</v>
      </c>
      <c r="AV15" s="5">
        <v>0</v>
      </c>
      <c r="AW15" s="135">
        <v>32.5</v>
      </c>
      <c r="AX15" s="131">
        <v>33.799999999999997</v>
      </c>
      <c r="AY15" s="131">
        <v>9.3000000000000007</v>
      </c>
    </row>
    <row r="16" spans="2:51" ht="12" customHeight="1" x14ac:dyDescent="0.15">
      <c r="B16" s="257" t="s">
        <v>78</v>
      </c>
      <c r="C16" s="210"/>
      <c r="D16" s="5">
        <v>415</v>
      </c>
      <c r="E16" s="5">
        <v>1</v>
      </c>
      <c r="F16" s="5">
        <v>1</v>
      </c>
      <c r="G16" s="5">
        <v>7</v>
      </c>
      <c r="H16" s="5">
        <v>11</v>
      </c>
      <c r="I16" s="5">
        <v>21</v>
      </c>
      <c r="J16" s="5">
        <v>35</v>
      </c>
      <c r="K16" s="5">
        <v>37</v>
      </c>
      <c r="L16" s="5">
        <v>38</v>
      </c>
      <c r="M16" s="5">
        <v>51</v>
      </c>
      <c r="N16" s="5">
        <v>47</v>
      </c>
      <c r="O16" s="5">
        <v>45</v>
      </c>
      <c r="P16" s="5">
        <v>34</v>
      </c>
      <c r="Q16" s="5">
        <v>28</v>
      </c>
      <c r="R16" s="5">
        <v>24</v>
      </c>
      <c r="S16" s="5">
        <v>12</v>
      </c>
      <c r="T16" s="5">
        <v>7</v>
      </c>
      <c r="U16" s="5">
        <v>4</v>
      </c>
      <c r="V16" s="5">
        <v>8</v>
      </c>
      <c r="W16" s="5">
        <v>3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135">
        <v>32.200000000000003</v>
      </c>
      <c r="AX16" s="131">
        <v>32.6</v>
      </c>
      <c r="AY16" s="131">
        <v>7</v>
      </c>
    </row>
    <row r="17" spans="2:51" ht="12" customHeight="1" x14ac:dyDescent="0.15">
      <c r="B17" s="257" t="s">
        <v>335</v>
      </c>
      <c r="C17" s="210"/>
      <c r="D17" s="5">
        <v>78</v>
      </c>
      <c r="E17" s="5">
        <v>0</v>
      </c>
      <c r="F17" s="5">
        <v>0</v>
      </c>
      <c r="G17" s="5">
        <v>3</v>
      </c>
      <c r="H17" s="5">
        <v>6</v>
      </c>
      <c r="I17" s="5">
        <v>7</v>
      </c>
      <c r="J17" s="5">
        <v>9</v>
      </c>
      <c r="K17" s="5">
        <v>6</v>
      </c>
      <c r="L17" s="5">
        <v>8</v>
      </c>
      <c r="M17" s="5">
        <v>13</v>
      </c>
      <c r="N17" s="5">
        <v>2</v>
      </c>
      <c r="O17" s="5">
        <v>6</v>
      </c>
      <c r="P17" s="5">
        <v>7</v>
      </c>
      <c r="Q17" s="5">
        <v>2</v>
      </c>
      <c r="R17" s="5">
        <v>4</v>
      </c>
      <c r="S17" s="5">
        <v>4</v>
      </c>
      <c r="T17" s="5">
        <v>1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135">
        <v>29.7</v>
      </c>
      <c r="AX17" s="131">
        <v>30.1</v>
      </c>
      <c r="AY17" s="131">
        <v>6.7</v>
      </c>
    </row>
    <row r="18" spans="2:51" ht="12" customHeight="1" x14ac:dyDescent="0.15">
      <c r="B18" s="257" t="s">
        <v>80</v>
      </c>
      <c r="C18" s="210"/>
      <c r="D18" s="5">
        <v>555</v>
      </c>
      <c r="E18" s="5">
        <v>2</v>
      </c>
      <c r="F18" s="5">
        <v>3</v>
      </c>
      <c r="G18" s="5">
        <v>10</v>
      </c>
      <c r="H18" s="5">
        <v>21</v>
      </c>
      <c r="I18" s="5">
        <v>35</v>
      </c>
      <c r="J18" s="5">
        <v>38</v>
      </c>
      <c r="K18" s="5">
        <v>44</v>
      </c>
      <c r="L18" s="5">
        <v>59</v>
      </c>
      <c r="M18" s="5">
        <v>43</v>
      </c>
      <c r="N18" s="5">
        <v>64</v>
      </c>
      <c r="O18" s="5">
        <v>42</v>
      </c>
      <c r="P18" s="5">
        <v>45</v>
      </c>
      <c r="Q18" s="5">
        <v>38</v>
      </c>
      <c r="R18" s="5">
        <v>30</v>
      </c>
      <c r="S18" s="5">
        <v>23</v>
      </c>
      <c r="T18" s="5">
        <v>14</v>
      </c>
      <c r="U18" s="5">
        <v>13</v>
      </c>
      <c r="V18" s="5">
        <v>10</v>
      </c>
      <c r="W18" s="5">
        <v>5</v>
      </c>
      <c r="X18" s="5">
        <v>4</v>
      </c>
      <c r="Y18" s="5">
        <v>4</v>
      </c>
      <c r="Z18" s="5">
        <v>4</v>
      </c>
      <c r="AA18" s="5">
        <v>0</v>
      </c>
      <c r="AB18" s="5">
        <v>1</v>
      </c>
      <c r="AC18" s="5">
        <v>0</v>
      </c>
      <c r="AD18" s="5">
        <v>1</v>
      </c>
      <c r="AE18" s="5">
        <v>0</v>
      </c>
      <c r="AF18" s="5">
        <v>0</v>
      </c>
      <c r="AG18" s="5">
        <v>0</v>
      </c>
      <c r="AH18" s="5">
        <v>1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1</v>
      </c>
      <c r="AW18" s="135">
        <v>32.6</v>
      </c>
      <c r="AX18" s="131">
        <v>33.5</v>
      </c>
      <c r="AY18" s="131">
        <v>8.9</v>
      </c>
    </row>
    <row r="19" spans="2:51" ht="12" customHeight="1" x14ac:dyDescent="0.15">
      <c r="B19" s="257" t="s">
        <v>336</v>
      </c>
      <c r="C19" s="210"/>
      <c r="D19" s="5">
        <v>170</v>
      </c>
      <c r="E19" s="5">
        <v>0</v>
      </c>
      <c r="F19" s="5">
        <v>2</v>
      </c>
      <c r="G19" s="5">
        <v>2</v>
      </c>
      <c r="H19" s="5">
        <v>10</v>
      </c>
      <c r="I19" s="5">
        <v>5</v>
      </c>
      <c r="J19" s="5">
        <v>13</v>
      </c>
      <c r="K19" s="5">
        <v>18</v>
      </c>
      <c r="L19" s="5">
        <v>13</v>
      </c>
      <c r="M19" s="5">
        <v>17</v>
      </c>
      <c r="N19" s="5">
        <v>20</v>
      </c>
      <c r="O19" s="5">
        <v>20</v>
      </c>
      <c r="P19" s="5">
        <v>19</v>
      </c>
      <c r="Q19" s="5">
        <v>5</v>
      </c>
      <c r="R19" s="5">
        <v>5</v>
      </c>
      <c r="S19" s="5">
        <v>8</v>
      </c>
      <c r="T19" s="5">
        <v>4</v>
      </c>
      <c r="U19" s="5">
        <v>1</v>
      </c>
      <c r="V19" s="5">
        <v>1</v>
      </c>
      <c r="W19" s="5">
        <v>2</v>
      </c>
      <c r="X19" s="5">
        <v>0</v>
      </c>
      <c r="Y19" s="5">
        <v>1</v>
      </c>
      <c r="Z19" s="5">
        <v>1</v>
      </c>
      <c r="AA19" s="5">
        <v>0</v>
      </c>
      <c r="AB19" s="5">
        <v>1</v>
      </c>
      <c r="AC19" s="5">
        <v>0</v>
      </c>
      <c r="AD19" s="5">
        <v>1</v>
      </c>
      <c r="AE19" s="5">
        <v>1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135">
        <v>32.6</v>
      </c>
      <c r="AX19" s="131">
        <v>33</v>
      </c>
      <c r="AY19" s="131">
        <v>8.5</v>
      </c>
    </row>
    <row r="20" spans="2:51" ht="12" customHeight="1" x14ac:dyDescent="0.15">
      <c r="B20" s="257" t="s">
        <v>337</v>
      </c>
      <c r="C20" s="210"/>
      <c r="D20" s="5">
        <v>110</v>
      </c>
      <c r="E20" s="5">
        <v>0</v>
      </c>
      <c r="F20" s="5">
        <v>1</v>
      </c>
      <c r="G20" s="5">
        <v>4</v>
      </c>
      <c r="H20" s="5">
        <v>7</v>
      </c>
      <c r="I20" s="5">
        <v>14</v>
      </c>
      <c r="J20" s="5">
        <v>11</v>
      </c>
      <c r="K20" s="5">
        <v>8</v>
      </c>
      <c r="L20" s="5">
        <v>7</v>
      </c>
      <c r="M20" s="5">
        <v>16</v>
      </c>
      <c r="N20" s="5">
        <v>15</v>
      </c>
      <c r="O20" s="5">
        <v>4</v>
      </c>
      <c r="P20" s="5">
        <v>7</v>
      </c>
      <c r="Q20" s="5">
        <v>7</v>
      </c>
      <c r="R20" s="5">
        <v>4</v>
      </c>
      <c r="S20" s="5">
        <v>0</v>
      </c>
      <c r="T20" s="5">
        <v>3</v>
      </c>
      <c r="U20" s="5">
        <v>1</v>
      </c>
      <c r="V20" s="5">
        <v>1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135">
        <v>30.3</v>
      </c>
      <c r="AX20" s="131">
        <v>30.2</v>
      </c>
      <c r="AY20" s="131">
        <v>6.9</v>
      </c>
    </row>
    <row r="21" spans="2:51" ht="12" customHeight="1" x14ac:dyDescent="0.15">
      <c r="B21" s="257" t="s">
        <v>87</v>
      </c>
      <c r="C21" s="296"/>
      <c r="D21" s="5">
        <v>320</v>
      </c>
      <c r="E21" s="5">
        <v>1</v>
      </c>
      <c r="F21" s="5">
        <v>1</v>
      </c>
      <c r="G21" s="5">
        <v>4</v>
      </c>
      <c r="H21" s="5">
        <v>13</v>
      </c>
      <c r="I21" s="5">
        <v>33</v>
      </c>
      <c r="J21" s="5">
        <v>24</v>
      </c>
      <c r="K21" s="5">
        <v>39</v>
      </c>
      <c r="L21" s="5">
        <v>30</v>
      </c>
      <c r="M21" s="5">
        <v>32</v>
      </c>
      <c r="N21" s="5">
        <v>31</v>
      </c>
      <c r="O21" s="5">
        <v>32</v>
      </c>
      <c r="P21" s="5">
        <v>20</v>
      </c>
      <c r="Q21" s="5">
        <v>18</v>
      </c>
      <c r="R21" s="5">
        <v>20</v>
      </c>
      <c r="S21" s="5">
        <v>2</v>
      </c>
      <c r="T21" s="5">
        <v>9</v>
      </c>
      <c r="U21" s="5">
        <v>6</v>
      </c>
      <c r="V21" s="5">
        <v>3</v>
      </c>
      <c r="W21" s="5">
        <v>0</v>
      </c>
      <c r="X21" s="5">
        <v>2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135">
        <v>30.9</v>
      </c>
      <c r="AX21" s="131">
        <v>31.6</v>
      </c>
      <c r="AY21" s="131">
        <v>7</v>
      </c>
    </row>
    <row r="22" spans="2:51" ht="12" customHeight="1" x14ac:dyDescent="0.15">
      <c r="B22" s="256" t="s">
        <v>338</v>
      </c>
      <c r="C22" s="215"/>
      <c r="D22" s="6">
        <v>313</v>
      </c>
      <c r="E22" s="6">
        <v>1</v>
      </c>
      <c r="F22" s="6">
        <v>1</v>
      </c>
      <c r="G22" s="6">
        <v>7</v>
      </c>
      <c r="H22" s="6">
        <v>18</v>
      </c>
      <c r="I22" s="6">
        <v>19</v>
      </c>
      <c r="J22" s="6">
        <v>25</v>
      </c>
      <c r="K22" s="6">
        <v>33</v>
      </c>
      <c r="L22" s="6">
        <v>37</v>
      </c>
      <c r="M22" s="6">
        <v>41</v>
      </c>
      <c r="N22" s="6">
        <v>34</v>
      </c>
      <c r="O22" s="6">
        <v>36</v>
      </c>
      <c r="P22" s="6">
        <v>21</v>
      </c>
      <c r="Q22" s="6">
        <v>9</v>
      </c>
      <c r="R22" s="6">
        <v>7</v>
      </c>
      <c r="S22" s="6">
        <v>7</v>
      </c>
      <c r="T22" s="6">
        <v>7</v>
      </c>
      <c r="U22" s="6">
        <v>3</v>
      </c>
      <c r="V22" s="6">
        <v>3</v>
      </c>
      <c r="W22" s="6">
        <v>0</v>
      </c>
      <c r="X22" s="6">
        <v>2</v>
      </c>
      <c r="Y22" s="6">
        <v>1</v>
      </c>
      <c r="Z22" s="6">
        <v>0</v>
      </c>
      <c r="AA22" s="6">
        <v>0</v>
      </c>
      <c r="AB22" s="6">
        <v>1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167">
        <v>30.6</v>
      </c>
      <c r="AX22" s="168">
        <v>31.2</v>
      </c>
      <c r="AY22" s="168">
        <v>7</v>
      </c>
    </row>
    <row r="23" spans="2:51" x14ac:dyDescent="0.15">
      <c r="B23" s="257" t="s">
        <v>6</v>
      </c>
      <c r="C23" s="210"/>
      <c r="D23" s="5">
        <v>126</v>
      </c>
      <c r="E23" s="5">
        <v>0</v>
      </c>
      <c r="F23" s="5">
        <v>0</v>
      </c>
      <c r="G23" s="5">
        <v>2</v>
      </c>
      <c r="H23" s="5">
        <v>2</v>
      </c>
      <c r="I23" s="5">
        <v>2</v>
      </c>
      <c r="J23" s="5">
        <v>7</v>
      </c>
      <c r="K23" s="5">
        <v>15</v>
      </c>
      <c r="L23" s="5">
        <v>21</v>
      </c>
      <c r="M23" s="5">
        <v>16</v>
      </c>
      <c r="N23" s="5">
        <v>23</v>
      </c>
      <c r="O23" s="5">
        <v>10</v>
      </c>
      <c r="P23" s="5">
        <v>12</v>
      </c>
      <c r="Q23" s="5">
        <v>5</v>
      </c>
      <c r="R23" s="5">
        <v>2</v>
      </c>
      <c r="S23" s="5">
        <v>1</v>
      </c>
      <c r="T23" s="5">
        <v>1</v>
      </c>
      <c r="U23" s="5">
        <v>1</v>
      </c>
      <c r="V23" s="5">
        <v>0</v>
      </c>
      <c r="W23" s="5">
        <v>0</v>
      </c>
      <c r="X23" s="5">
        <v>3</v>
      </c>
      <c r="Y23" s="5">
        <v>3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135">
        <v>31.8</v>
      </c>
      <c r="AX23" s="131">
        <v>32.5</v>
      </c>
      <c r="AY23" s="131">
        <v>6.7</v>
      </c>
    </row>
    <row r="24" spans="2:51" x14ac:dyDescent="0.15">
      <c r="B24" s="257" t="s">
        <v>7</v>
      </c>
      <c r="C24" s="210"/>
      <c r="D24" s="5">
        <v>82</v>
      </c>
      <c r="E24" s="5">
        <v>0</v>
      </c>
      <c r="F24" s="5">
        <v>4</v>
      </c>
      <c r="G24" s="5">
        <v>3</v>
      </c>
      <c r="H24" s="5">
        <v>8</v>
      </c>
      <c r="I24" s="5">
        <v>6</v>
      </c>
      <c r="J24" s="5">
        <v>14</v>
      </c>
      <c r="K24" s="5">
        <v>7</v>
      </c>
      <c r="L24" s="5">
        <v>13</v>
      </c>
      <c r="M24" s="5">
        <v>12</v>
      </c>
      <c r="N24" s="5">
        <v>3</v>
      </c>
      <c r="O24" s="5">
        <v>6</v>
      </c>
      <c r="P24" s="5">
        <v>3</v>
      </c>
      <c r="Q24" s="5">
        <v>1</v>
      </c>
      <c r="R24" s="5">
        <v>1</v>
      </c>
      <c r="S24" s="5">
        <v>0</v>
      </c>
      <c r="T24" s="5">
        <v>0</v>
      </c>
      <c r="U24" s="5">
        <v>1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135">
        <v>27.7</v>
      </c>
      <c r="AX24" s="131">
        <v>27.6</v>
      </c>
      <c r="AY24" s="131">
        <v>5.8</v>
      </c>
    </row>
    <row r="25" spans="2:51" x14ac:dyDescent="0.15">
      <c r="B25" s="257" t="s">
        <v>8</v>
      </c>
      <c r="C25" s="210"/>
      <c r="D25" s="5">
        <v>78</v>
      </c>
      <c r="E25" s="5">
        <v>0</v>
      </c>
      <c r="F25" s="5">
        <v>1</v>
      </c>
      <c r="G25" s="5">
        <v>0</v>
      </c>
      <c r="H25" s="5">
        <v>4</v>
      </c>
      <c r="I25" s="5">
        <v>7</v>
      </c>
      <c r="J25" s="5">
        <v>7</v>
      </c>
      <c r="K25" s="5">
        <v>6</v>
      </c>
      <c r="L25" s="5">
        <v>8</v>
      </c>
      <c r="M25" s="5">
        <v>13</v>
      </c>
      <c r="N25" s="5">
        <v>6</v>
      </c>
      <c r="O25" s="5">
        <v>9</v>
      </c>
      <c r="P25" s="5">
        <v>6</v>
      </c>
      <c r="Q25" s="5">
        <v>4</v>
      </c>
      <c r="R25" s="5">
        <v>3</v>
      </c>
      <c r="S25" s="5">
        <v>2</v>
      </c>
      <c r="T25" s="5">
        <v>2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135">
        <v>30.8</v>
      </c>
      <c r="AX25" s="131">
        <v>31.1</v>
      </c>
      <c r="AY25" s="131">
        <v>6.2</v>
      </c>
    </row>
    <row r="26" spans="2:51" x14ac:dyDescent="0.15">
      <c r="B26" s="257" t="s">
        <v>9</v>
      </c>
      <c r="C26" s="210"/>
      <c r="D26" s="5">
        <v>116</v>
      </c>
      <c r="E26" s="5">
        <v>1</v>
      </c>
      <c r="F26" s="5">
        <v>1</v>
      </c>
      <c r="G26" s="5">
        <v>2</v>
      </c>
      <c r="H26" s="5">
        <v>10</v>
      </c>
      <c r="I26" s="5">
        <v>8</v>
      </c>
      <c r="J26" s="5">
        <v>13</v>
      </c>
      <c r="K26" s="5">
        <v>15</v>
      </c>
      <c r="L26" s="5">
        <v>16</v>
      </c>
      <c r="M26" s="5">
        <v>15</v>
      </c>
      <c r="N26" s="5">
        <v>9</v>
      </c>
      <c r="O26" s="5">
        <v>8</v>
      </c>
      <c r="P26" s="5">
        <v>7</v>
      </c>
      <c r="Q26" s="5">
        <v>6</v>
      </c>
      <c r="R26" s="5">
        <v>2</v>
      </c>
      <c r="S26" s="5">
        <v>1</v>
      </c>
      <c r="T26" s="5">
        <v>1</v>
      </c>
      <c r="U26" s="5">
        <v>0</v>
      </c>
      <c r="V26" s="5">
        <v>1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135">
        <v>28.9</v>
      </c>
      <c r="AX26" s="131">
        <v>29.4</v>
      </c>
      <c r="AY26" s="131">
        <v>6.2</v>
      </c>
    </row>
    <row r="27" spans="2:51" x14ac:dyDescent="0.15">
      <c r="B27" s="257" t="s">
        <v>10</v>
      </c>
      <c r="C27" s="210"/>
      <c r="D27" s="5">
        <v>106</v>
      </c>
      <c r="E27" s="5">
        <v>0</v>
      </c>
      <c r="F27" s="5">
        <v>1</v>
      </c>
      <c r="G27" s="5">
        <v>7</v>
      </c>
      <c r="H27" s="5">
        <v>6</v>
      </c>
      <c r="I27" s="5">
        <v>8</v>
      </c>
      <c r="J27" s="5">
        <v>12</v>
      </c>
      <c r="K27" s="5">
        <v>22</v>
      </c>
      <c r="L27" s="5">
        <v>17</v>
      </c>
      <c r="M27" s="5">
        <v>10</v>
      </c>
      <c r="N27" s="5">
        <v>11</v>
      </c>
      <c r="O27" s="5">
        <v>4</v>
      </c>
      <c r="P27" s="5">
        <v>3</v>
      </c>
      <c r="Q27" s="5">
        <v>2</v>
      </c>
      <c r="R27" s="5">
        <v>3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135">
        <v>27.8</v>
      </c>
      <c r="AX27" s="131">
        <v>28.1</v>
      </c>
      <c r="AY27" s="169">
        <v>5.2</v>
      </c>
    </row>
    <row r="28" spans="2:51" x14ac:dyDescent="0.15">
      <c r="B28" s="257" t="s">
        <v>11</v>
      </c>
      <c r="C28" s="210"/>
      <c r="D28" s="5">
        <v>66</v>
      </c>
      <c r="E28" s="5">
        <v>1</v>
      </c>
      <c r="F28" s="5">
        <v>0</v>
      </c>
      <c r="G28" s="5">
        <v>0</v>
      </c>
      <c r="H28" s="5">
        <v>5</v>
      </c>
      <c r="I28" s="5">
        <v>7</v>
      </c>
      <c r="J28" s="5">
        <v>5</v>
      </c>
      <c r="K28" s="5">
        <v>5</v>
      </c>
      <c r="L28" s="5">
        <v>9</v>
      </c>
      <c r="M28" s="5">
        <v>9</v>
      </c>
      <c r="N28" s="5">
        <v>4</v>
      </c>
      <c r="O28" s="5">
        <v>5</v>
      </c>
      <c r="P28" s="5">
        <v>2</v>
      </c>
      <c r="Q28" s="5">
        <v>3</v>
      </c>
      <c r="R28" s="5">
        <v>3</v>
      </c>
      <c r="S28" s="5">
        <v>5</v>
      </c>
      <c r="T28" s="5">
        <v>1</v>
      </c>
      <c r="U28" s="5">
        <v>0</v>
      </c>
      <c r="V28" s="5">
        <v>0</v>
      </c>
      <c r="W28" s="5">
        <v>1</v>
      </c>
      <c r="X28" s="5">
        <v>0</v>
      </c>
      <c r="Y28" s="5">
        <v>1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135">
        <v>30.2</v>
      </c>
      <c r="AX28" s="131">
        <v>31.5</v>
      </c>
      <c r="AY28" s="131">
        <v>7.8</v>
      </c>
    </row>
    <row r="29" spans="2:51" x14ac:dyDescent="0.15">
      <c r="B29" s="257" t="s">
        <v>12</v>
      </c>
      <c r="C29" s="210"/>
      <c r="D29" s="5">
        <v>117</v>
      </c>
      <c r="E29" s="5">
        <v>0</v>
      </c>
      <c r="F29" s="5">
        <v>3</v>
      </c>
      <c r="G29" s="5">
        <v>3</v>
      </c>
      <c r="H29" s="5">
        <v>8</v>
      </c>
      <c r="I29" s="5">
        <v>5</v>
      </c>
      <c r="J29" s="5">
        <v>12</v>
      </c>
      <c r="K29" s="5">
        <v>9</v>
      </c>
      <c r="L29" s="5">
        <v>19</v>
      </c>
      <c r="M29" s="5">
        <v>14</v>
      </c>
      <c r="N29" s="5">
        <v>12</v>
      </c>
      <c r="O29" s="5">
        <v>9</v>
      </c>
      <c r="P29" s="5">
        <v>10</v>
      </c>
      <c r="Q29" s="5">
        <v>5</v>
      </c>
      <c r="R29" s="5">
        <v>4</v>
      </c>
      <c r="S29" s="5">
        <v>4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135">
        <v>29.5</v>
      </c>
      <c r="AX29" s="131">
        <v>30</v>
      </c>
      <c r="AY29" s="131">
        <v>6.2</v>
      </c>
    </row>
    <row r="30" spans="2:51" x14ac:dyDescent="0.15">
      <c r="B30" s="257" t="s">
        <v>13</v>
      </c>
      <c r="C30" s="210"/>
      <c r="D30" s="5">
        <v>231</v>
      </c>
      <c r="E30" s="5">
        <v>2</v>
      </c>
      <c r="F30" s="5">
        <v>3</v>
      </c>
      <c r="G30" s="5">
        <v>9</v>
      </c>
      <c r="H30" s="5">
        <v>17</v>
      </c>
      <c r="I30" s="5">
        <v>16</v>
      </c>
      <c r="J30" s="5">
        <v>19</v>
      </c>
      <c r="K30" s="5">
        <v>24</v>
      </c>
      <c r="L30" s="5">
        <v>28</v>
      </c>
      <c r="M30" s="5">
        <v>23</v>
      </c>
      <c r="N30" s="5">
        <v>23</v>
      </c>
      <c r="O30" s="5">
        <v>17</v>
      </c>
      <c r="P30" s="5">
        <v>15</v>
      </c>
      <c r="Q30" s="5">
        <v>15</v>
      </c>
      <c r="R30" s="5">
        <v>8</v>
      </c>
      <c r="S30" s="5">
        <v>6</v>
      </c>
      <c r="T30" s="5">
        <v>1</v>
      </c>
      <c r="U30" s="5">
        <v>1</v>
      </c>
      <c r="V30" s="5">
        <v>2</v>
      </c>
      <c r="W30" s="5">
        <v>0</v>
      </c>
      <c r="X30" s="5">
        <v>0</v>
      </c>
      <c r="Y30" s="5">
        <v>2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135">
        <v>29.9</v>
      </c>
      <c r="AX30" s="131">
        <v>30.3</v>
      </c>
      <c r="AY30" s="131">
        <v>7.2</v>
      </c>
    </row>
    <row r="31" spans="2:51" x14ac:dyDescent="0.15">
      <c r="B31" s="257" t="s">
        <v>14</v>
      </c>
      <c r="C31" s="210"/>
      <c r="D31" s="5">
        <v>173</v>
      </c>
      <c r="E31" s="5">
        <v>0</v>
      </c>
      <c r="F31" s="5">
        <v>2</v>
      </c>
      <c r="G31" s="5">
        <v>9</v>
      </c>
      <c r="H31" s="5">
        <v>4</v>
      </c>
      <c r="I31" s="5">
        <v>13</v>
      </c>
      <c r="J31" s="5">
        <v>24</v>
      </c>
      <c r="K31" s="5">
        <v>17</v>
      </c>
      <c r="L31" s="5">
        <v>21</v>
      </c>
      <c r="M31" s="5">
        <v>18</v>
      </c>
      <c r="N31" s="5">
        <v>19</v>
      </c>
      <c r="O31" s="5">
        <v>14</v>
      </c>
      <c r="P31" s="5">
        <v>12</v>
      </c>
      <c r="Q31" s="5">
        <v>4</v>
      </c>
      <c r="R31" s="5">
        <v>5</v>
      </c>
      <c r="S31" s="5">
        <v>5</v>
      </c>
      <c r="T31" s="5">
        <v>2</v>
      </c>
      <c r="U31" s="5">
        <v>2</v>
      </c>
      <c r="V31" s="5">
        <v>1</v>
      </c>
      <c r="W31" s="5">
        <v>1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135">
        <v>29.7</v>
      </c>
      <c r="AX31" s="131">
        <v>30.3</v>
      </c>
      <c r="AY31" s="131">
        <v>6.7</v>
      </c>
    </row>
    <row r="32" spans="2:51" x14ac:dyDescent="0.15">
      <c r="B32" s="257" t="s">
        <v>15</v>
      </c>
      <c r="C32" s="210"/>
      <c r="D32" s="5">
        <v>185</v>
      </c>
      <c r="E32" s="5">
        <v>1</v>
      </c>
      <c r="F32" s="5">
        <v>2</v>
      </c>
      <c r="G32" s="5">
        <v>6</v>
      </c>
      <c r="H32" s="5">
        <v>9</v>
      </c>
      <c r="I32" s="5">
        <v>16</v>
      </c>
      <c r="J32" s="5">
        <v>10</v>
      </c>
      <c r="K32" s="5">
        <v>20</v>
      </c>
      <c r="L32" s="5">
        <v>19</v>
      </c>
      <c r="M32" s="5">
        <v>24</v>
      </c>
      <c r="N32" s="5">
        <v>15</v>
      </c>
      <c r="O32" s="5">
        <v>12</v>
      </c>
      <c r="P32" s="5">
        <v>12</v>
      </c>
      <c r="Q32" s="5">
        <v>18</v>
      </c>
      <c r="R32" s="5">
        <v>9</v>
      </c>
      <c r="S32" s="5">
        <v>5</v>
      </c>
      <c r="T32" s="5">
        <v>3</v>
      </c>
      <c r="U32" s="5">
        <v>0</v>
      </c>
      <c r="V32" s="5">
        <v>1</v>
      </c>
      <c r="W32" s="5">
        <v>0</v>
      </c>
      <c r="X32" s="5">
        <v>1</v>
      </c>
      <c r="Y32" s="5">
        <v>0</v>
      </c>
      <c r="Z32" s="5">
        <v>0</v>
      </c>
      <c r="AA32" s="5">
        <v>0</v>
      </c>
      <c r="AB32" s="5">
        <v>0</v>
      </c>
      <c r="AC32" s="5">
        <v>2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135">
        <v>30.9</v>
      </c>
      <c r="AX32" s="131">
        <v>31.4</v>
      </c>
      <c r="AY32" s="131">
        <v>7.7</v>
      </c>
    </row>
    <row r="33" spans="2:51" x14ac:dyDescent="0.15">
      <c r="B33" s="257" t="s">
        <v>16</v>
      </c>
      <c r="C33" s="210"/>
      <c r="D33" s="5">
        <v>312</v>
      </c>
      <c r="E33" s="5">
        <v>2</v>
      </c>
      <c r="F33" s="5">
        <v>3</v>
      </c>
      <c r="G33" s="5">
        <v>7</v>
      </c>
      <c r="H33" s="5">
        <v>8</v>
      </c>
      <c r="I33" s="5">
        <v>13</v>
      </c>
      <c r="J33" s="5">
        <v>23</v>
      </c>
      <c r="K33" s="5">
        <v>29</v>
      </c>
      <c r="L33" s="5">
        <v>37</v>
      </c>
      <c r="M33" s="5">
        <v>38</v>
      </c>
      <c r="N33" s="5">
        <v>37</v>
      </c>
      <c r="O33" s="5">
        <v>21</v>
      </c>
      <c r="P33" s="5">
        <v>24</v>
      </c>
      <c r="Q33" s="5">
        <v>20</v>
      </c>
      <c r="R33" s="5">
        <v>8</v>
      </c>
      <c r="S33" s="5">
        <v>11</v>
      </c>
      <c r="T33" s="5">
        <v>11</v>
      </c>
      <c r="U33" s="5">
        <v>7</v>
      </c>
      <c r="V33" s="5">
        <v>2</v>
      </c>
      <c r="W33" s="5">
        <v>3</v>
      </c>
      <c r="X33" s="5">
        <v>3</v>
      </c>
      <c r="Y33" s="5">
        <v>1</v>
      </c>
      <c r="Z33" s="5">
        <v>2</v>
      </c>
      <c r="AA33" s="5">
        <v>1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1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135">
        <v>31.9</v>
      </c>
      <c r="AX33" s="131">
        <v>32.9</v>
      </c>
      <c r="AY33" s="131">
        <v>8.1999999999999993</v>
      </c>
    </row>
    <row r="34" spans="2:51" x14ac:dyDescent="0.15">
      <c r="B34" s="257" t="s">
        <v>17</v>
      </c>
      <c r="C34" s="210"/>
      <c r="D34" s="5">
        <v>333</v>
      </c>
      <c r="E34" s="5">
        <v>0</v>
      </c>
      <c r="F34" s="5">
        <v>0</v>
      </c>
      <c r="G34" s="5">
        <v>5</v>
      </c>
      <c r="H34" s="5">
        <v>12</v>
      </c>
      <c r="I34" s="5">
        <v>22</v>
      </c>
      <c r="J34" s="5">
        <v>30</v>
      </c>
      <c r="K34" s="5">
        <v>28</v>
      </c>
      <c r="L34" s="5">
        <v>31</v>
      </c>
      <c r="M34" s="5">
        <v>35</v>
      </c>
      <c r="N34" s="5">
        <v>41</v>
      </c>
      <c r="O34" s="5">
        <v>28</v>
      </c>
      <c r="P34" s="5">
        <v>24</v>
      </c>
      <c r="Q34" s="5">
        <v>18</v>
      </c>
      <c r="R34" s="5">
        <v>21</v>
      </c>
      <c r="S34" s="5">
        <v>9</v>
      </c>
      <c r="T34" s="5">
        <v>11</v>
      </c>
      <c r="U34" s="5">
        <v>4</v>
      </c>
      <c r="V34" s="5">
        <v>3</v>
      </c>
      <c r="W34" s="5">
        <v>2</v>
      </c>
      <c r="X34" s="5">
        <v>3</v>
      </c>
      <c r="Y34" s="5">
        <v>1</v>
      </c>
      <c r="Z34" s="5">
        <v>0</v>
      </c>
      <c r="AA34" s="5">
        <v>1</v>
      </c>
      <c r="AB34" s="5">
        <v>0</v>
      </c>
      <c r="AC34" s="5">
        <v>0</v>
      </c>
      <c r="AD34" s="5">
        <v>0</v>
      </c>
      <c r="AE34" s="5">
        <v>0</v>
      </c>
      <c r="AF34" s="5">
        <v>1</v>
      </c>
      <c r="AG34" s="5">
        <v>0</v>
      </c>
      <c r="AH34" s="5">
        <v>1</v>
      </c>
      <c r="AI34" s="5">
        <v>0</v>
      </c>
      <c r="AJ34" s="5">
        <v>0</v>
      </c>
      <c r="AK34" s="5">
        <v>0</v>
      </c>
      <c r="AL34" s="5">
        <v>0</v>
      </c>
      <c r="AM34" s="5">
        <v>2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135">
        <v>32.1</v>
      </c>
      <c r="AX34" s="131">
        <v>33.1</v>
      </c>
      <c r="AY34" s="131">
        <v>8.8000000000000007</v>
      </c>
    </row>
    <row r="35" spans="2:51" x14ac:dyDescent="0.15">
      <c r="B35" s="257" t="s">
        <v>18</v>
      </c>
      <c r="C35" s="210"/>
      <c r="D35" s="5">
        <v>368</v>
      </c>
      <c r="E35" s="5">
        <v>0</v>
      </c>
      <c r="F35" s="5">
        <v>3</v>
      </c>
      <c r="G35" s="5">
        <v>2</v>
      </c>
      <c r="H35" s="5">
        <v>4</v>
      </c>
      <c r="I35" s="5">
        <v>6</v>
      </c>
      <c r="J35" s="5">
        <v>15</v>
      </c>
      <c r="K35" s="5">
        <v>23</v>
      </c>
      <c r="L35" s="5">
        <v>27</v>
      </c>
      <c r="M35" s="5">
        <v>37</v>
      </c>
      <c r="N35" s="5">
        <v>30</v>
      </c>
      <c r="O35" s="5">
        <v>27</v>
      </c>
      <c r="P35" s="5">
        <v>29</v>
      </c>
      <c r="Q35" s="5">
        <v>34</v>
      </c>
      <c r="R35" s="5">
        <v>18</v>
      </c>
      <c r="S35" s="5">
        <v>21</v>
      </c>
      <c r="T35" s="5">
        <v>16</v>
      </c>
      <c r="U35" s="5">
        <v>20</v>
      </c>
      <c r="V35" s="5">
        <v>9</v>
      </c>
      <c r="W35" s="5">
        <v>8</v>
      </c>
      <c r="X35" s="5">
        <v>6</v>
      </c>
      <c r="Y35" s="5">
        <v>10</v>
      </c>
      <c r="Z35" s="5">
        <v>7</v>
      </c>
      <c r="AA35" s="5">
        <v>3</v>
      </c>
      <c r="AB35" s="5">
        <v>3</v>
      </c>
      <c r="AC35" s="5">
        <v>2</v>
      </c>
      <c r="AD35" s="5">
        <v>2</v>
      </c>
      <c r="AE35" s="5">
        <v>1</v>
      </c>
      <c r="AF35" s="5">
        <v>2</v>
      </c>
      <c r="AG35" s="5">
        <v>0</v>
      </c>
      <c r="AH35" s="5">
        <v>0</v>
      </c>
      <c r="AI35" s="5">
        <v>1</v>
      </c>
      <c r="AJ35" s="5">
        <v>0</v>
      </c>
      <c r="AK35" s="5">
        <v>0</v>
      </c>
      <c r="AL35" s="5">
        <v>0</v>
      </c>
      <c r="AM35" s="5">
        <v>0</v>
      </c>
      <c r="AN35" s="5">
        <v>1</v>
      </c>
      <c r="AO35" s="5">
        <v>0</v>
      </c>
      <c r="AP35" s="5">
        <v>0</v>
      </c>
      <c r="AQ35" s="5">
        <v>0</v>
      </c>
      <c r="AR35" s="5">
        <v>1</v>
      </c>
      <c r="AS35" s="5">
        <v>0</v>
      </c>
      <c r="AT35" s="5">
        <v>0</v>
      </c>
      <c r="AU35" s="5">
        <v>0</v>
      </c>
      <c r="AV35" s="5">
        <v>0</v>
      </c>
      <c r="AW35" s="135">
        <v>36.700000000000003</v>
      </c>
      <c r="AX35" s="131">
        <v>38.200000000000003</v>
      </c>
      <c r="AY35" s="131">
        <v>10.7</v>
      </c>
    </row>
    <row r="36" spans="2:51" x14ac:dyDescent="0.15">
      <c r="B36" s="257" t="s">
        <v>19</v>
      </c>
      <c r="C36" s="210"/>
      <c r="D36" s="5">
        <v>261</v>
      </c>
      <c r="E36" s="5">
        <v>0</v>
      </c>
      <c r="F36" s="5">
        <v>1</v>
      </c>
      <c r="G36" s="5">
        <v>2</v>
      </c>
      <c r="H36" s="5">
        <v>6</v>
      </c>
      <c r="I36" s="5">
        <v>11</v>
      </c>
      <c r="J36" s="5">
        <v>13</v>
      </c>
      <c r="K36" s="5">
        <v>14</v>
      </c>
      <c r="L36" s="5">
        <v>21</v>
      </c>
      <c r="M36" s="5">
        <v>26</v>
      </c>
      <c r="N36" s="5">
        <v>26</v>
      </c>
      <c r="O36" s="5">
        <v>32</v>
      </c>
      <c r="P36" s="5">
        <v>23</v>
      </c>
      <c r="Q36" s="5">
        <v>22</v>
      </c>
      <c r="R36" s="5">
        <v>10</v>
      </c>
      <c r="S36" s="5">
        <v>16</v>
      </c>
      <c r="T36" s="5">
        <v>13</v>
      </c>
      <c r="U36" s="5">
        <v>9</v>
      </c>
      <c r="V36" s="5">
        <v>3</v>
      </c>
      <c r="W36" s="5">
        <v>3</v>
      </c>
      <c r="X36" s="5">
        <v>4</v>
      </c>
      <c r="Y36" s="5">
        <v>3</v>
      </c>
      <c r="Z36" s="5">
        <v>1</v>
      </c>
      <c r="AA36" s="5">
        <v>1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1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135">
        <v>34.6</v>
      </c>
      <c r="AX36" s="131">
        <v>35.299999999999997</v>
      </c>
      <c r="AY36" s="131">
        <v>8.1999999999999993</v>
      </c>
    </row>
    <row r="37" spans="2:51" x14ac:dyDescent="0.15">
      <c r="B37" s="257" t="s">
        <v>20</v>
      </c>
      <c r="C37" s="210"/>
      <c r="D37" s="5">
        <v>47</v>
      </c>
      <c r="E37" s="5">
        <v>0</v>
      </c>
      <c r="F37" s="5">
        <v>0</v>
      </c>
      <c r="G37" s="5">
        <v>1</v>
      </c>
      <c r="H37" s="5">
        <v>2</v>
      </c>
      <c r="I37" s="5">
        <v>2</v>
      </c>
      <c r="J37" s="5">
        <v>4</v>
      </c>
      <c r="K37" s="5">
        <v>5</v>
      </c>
      <c r="L37" s="5">
        <v>7</v>
      </c>
      <c r="M37" s="5">
        <v>6</v>
      </c>
      <c r="N37" s="5">
        <v>3</v>
      </c>
      <c r="O37" s="5">
        <v>4</v>
      </c>
      <c r="P37" s="5">
        <v>6</v>
      </c>
      <c r="Q37" s="5">
        <v>1</v>
      </c>
      <c r="R37" s="5">
        <v>2</v>
      </c>
      <c r="S37" s="5">
        <v>2</v>
      </c>
      <c r="T37" s="5">
        <v>0</v>
      </c>
      <c r="U37" s="5">
        <v>0</v>
      </c>
      <c r="V37" s="5">
        <v>0</v>
      </c>
      <c r="W37" s="5">
        <v>1</v>
      </c>
      <c r="X37" s="5">
        <v>1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135">
        <v>30.9</v>
      </c>
      <c r="AX37" s="131">
        <v>31.9</v>
      </c>
      <c r="AY37" s="131">
        <v>7.1</v>
      </c>
    </row>
    <row r="38" spans="2:51" x14ac:dyDescent="0.15">
      <c r="B38" s="257" t="s">
        <v>21</v>
      </c>
      <c r="C38" s="210"/>
      <c r="D38" s="5">
        <v>26</v>
      </c>
      <c r="E38" s="5">
        <v>0</v>
      </c>
      <c r="F38" s="5">
        <v>0</v>
      </c>
      <c r="G38" s="5">
        <v>0</v>
      </c>
      <c r="H38" s="5">
        <v>2</v>
      </c>
      <c r="I38" s="5">
        <v>1</v>
      </c>
      <c r="J38" s="5">
        <v>4</v>
      </c>
      <c r="K38" s="5">
        <v>1</v>
      </c>
      <c r="L38" s="5">
        <v>2</v>
      </c>
      <c r="M38" s="5">
        <v>3</v>
      </c>
      <c r="N38" s="5">
        <v>1</v>
      </c>
      <c r="O38" s="5">
        <v>3</v>
      </c>
      <c r="P38" s="5">
        <v>3</v>
      </c>
      <c r="Q38" s="5">
        <v>2</v>
      </c>
      <c r="R38" s="5">
        <v>2</v>
      </c>
      <c r="S38" s="5">
        <v>1</v>
      </c>
      <c r="T38" s="5">
        <v>1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135">
        <v>32.299999999999997</v>
      </c>
      <c r="AX38" s="131">
        <v>32</v>
      </c>
      <c r="AY38" s="131">
        <v>6.7</v>
      </c>
    </row>
    <row r="39" spans="2:51" x14ac:dyDescent="0.15">
      <c r="B39" s="257" t="s">
        <v>22</v>
      </c>
      <c r="C39" s="210"/>
      <c r="D39" s="5">
        <v>25</v>
      </c>
      <c r="E39" s="5">
        <v>0</v>
      </c>
      <c r="F39" s="5">
        <v>0</v>
      </c>
      <c r="G39" s="5">
        <v>3</v>
      </c>
      <c r="H39" s="5">
        <v>1</v>
      </c>
      <c r="I39" s="5">
        <v>1</v>
      </c>
      <c r="J39" s="5">
        <v>2</v>
      </c>
      <c r="K39" s="5">
        <v>3</v>
      </c>
      <c r="L39" s="5">
        <v>1</v>
      </c>
      <c r="M39" s="5">
        <v>6</v>
      </c>
      <c r="N39" s="5">
        <v>1</v>
      </c>
      <c r="O39" s="5">
        <v>0</v>
      </c>
      <c r="P39" s="5">
        <v>4</v>
      </c>
      <c r="Q39" s="5">
        <v>0</v>
      </c>
      <c r="R39" s="5">
        <v>1</v>
      </c>
      <c r="S39" s="5">
        <v>2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135">
        <v>30.1</v>
      </c>
      <c r="AX39" s="131">
        <v>30.3</v>
      </c>
      <c r="AY39" s="131">
        <v>7.1</v>
      </c>
    </row>
    <row r="40" spans="2:51" x14ac:dyDescent="0.15">
      <c r="B40" s="257" t="s">
        <v>23</v>
      </c>
      <c r="C40" s="210"/>
      <c r="D40" s="5">
        <v>27</v>
      </c>
      <c r="E40" s="5">
        <v>0</v>
      </c>
      <c r="F40" s="5">
        <v>0</v>
      </c>
      <c r="G40" s="5">
        <v>0</v>
      </c>
      <c r="H40" s="5">
        <v>3</v>
      </c>
      <c r="I40" s="5">
        <v>5</v>
      </c>
      <c r="J40" s="5">
        <v>3</v>
      </c>
      <c r="K40" s="5">
        <v>2</v>
      </c>
      <c r="L40" s="5">
        <v>5</v>
      </c>
      <c r="M40" s="5">
        <v>4</v>
      </c>
      <c r="N40" s="5">
        <v>0</v>
      </c>
      <c r="O40" s="5">
        <v>3</v>
      </c>
      <c r="P40" s="5">
        <v>0</v>
      </c>
      <c r="Q40" s="5">
        <v>0</v>
      </c>
      <c r="R40" s="5">
        <v>1</v>
      </c>
      <c r="S40" s="5">
        <v>1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135">
        <v>28</v>
      </c>
      <c r="AX40" s="131">
        <v>28.1</v>
      </c>
      <c r="AY40" s="131">
        <v>5.6</v>
      </c>
    </row>
    <row r="41" spans="2:51" x14ac:dyDescent="0.15">
      <c r="B41" s="257" t="s">
        <v>24</v>
      </c>
      <c r="C41" s="210"/>
      <c r="D41" s="5">
        <v>99</v>
      </c>
      <c r="E41" s="5">
        <v>0</v>
      </c>
      <c r="F41" s="5">
        <v>3</v>
      </c>
      <c r="G41" s="5">
        <v>5</v>
      </c>
      <c r="H41" s="5">
        <v>9</v>
      </c>
      <c r="I41" s="5">
        <v>7</v>
      </c>
      <c r="J41" s="5">
        <v>8</v>
      </c>
      <c r="K41" s="5">
        <v>13</v>
      </c>
      <c r="L41" s="5">
        <v>8</v>
      </c>
      <c r="M41" s="5">
        <v>13</v>
      </c>
      <c r="N41" s="5">
        <v>8</v>
      </c>
      <c r="O41" s="5">
        <v>8</v>
      </c>
      <c r="P41" s="5">
        <v>4</v>
      </c>
      <c r="Q41" s="5">
        <v>6</v>
      </c>
      <c r="R41" s="5">
        <v>3</v>
      </c>
      <c r="S41" s="5">
        <v>0</v>
      </c>
      <c r="T41" s="5">
        <v>1</v>
      </c>
      <c r="U41" s="5">
        <v>1</v>
      </c>
      <c r="V41" s="5">
        <v>0</v>
      </c>
      <c r="W41" s="5">
        <v>0</v>
      </c>
      <c r="X41" s="5">
        <v>0</v>
      </c>
      <c r="Y41" s="5">
        <v>1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1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135">
        <v>29.2</v>
      </c>
      <c r="AX41" s="131">
        <v>29.9</v>
      </c>
      <c r="AY41" s="131">
        <v>8.6999999999999993</v>
      </c>
    </row>
    <row r="42" spans="2:51" x14ac:dyDescent="0.15">
      <c r="B42" s="257" t="s">
        <v>25</v>
      </c>
      <c r="C42" s="210"/>
      <c r="D42" s="5">
        <v>83</v>
      </c>
      <c r="E42" s="5">
        <v>0</v>
      </c>
      <c r="F42" s="5">
        <v>0</v>
      </c>
      <c r="G42" s="5">
        <v>0</v>
      </c>
      <c r="H42" s="5">
        <v>2</v>
      </c>
      <c r="I42" s="5">
        <v>6</v>
      </c>
      <c r="J42" s="5">
        <v>6</v>
      </c>
      <c r="K42" s="5">
        <v>6</v>
      </c>
      <c r="L42" s="5">
        <v>7</v>
      </c>
      <c r="M42" s="5">
        <v>10</v>
      </c>
      <c r="N42" s="5">
        <v>15</v>
      </c>
      <c r="O42" s="5">
        <v>5</v>
      </c>
      <c r="P42" s="5">
        <v>2</v>
      </c>
      <c r="Q42" s="5">
        <v>9</v>
      </c>
      <c r="R42" s="5">
        <v>1</v>
      </c>
      <c r="S42" s="5">
        <v>3</v>
      </c>
      <c r="T42" s="5">
        <v>2</v>
      </c>
      <c r="U42" s="5">
        <v>1</v>
      </c>
      <c r="V42" s="5">
        <v>2</v>
      </c>
      <c r="W42" s="5">
        <v>1</v>
      </c>
      <c r="X42" s="5">
        <v>0</v>
      </c>
      <c r="Y42" s="5">
        <v>1</v>
      </c>
      <c r="Z42" s="5">
        <v>2</v>
      </c>
      <c r="AA42" s="5">
        <v>0</v>
      </c>
      <c r="AB42" s="5">
        <v>0</v>
      </c>
      <c r="AC42" s="5">
        <v>2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135">
        <v>32.799999999999997</v>
      </c>
      <c r="AX42" s="131">
        <v>34.4</v>
      </c>
      <c r="AY42" s="131">
        <v>9.1999999999999993</v>
      </c>
    </row>
    <row r="43" spans="2:51" x14ac:dyDescent="0.15">
      <c r="B43" s="257" t="s">
        <v>26</v>
      </c>
      <c r="C43" s="210"/>
      <c r="D43" s="5">
        <v>98</v>
      </c>
      <c r="E43" s="5">
        <v>1</v>
      </c>
      <c r="F43" s="5">
        <v>1</v>
      </c>
      <c r="G43" s="5">
        <v>1</v>
      </c>
      <c r="H43" s="5">
        <v>4</v>
      </c>
      <c r="I43" s="5">
        <v>6</v>
      </c>
      <c r="J43" s="5">
        <v>13</v>
      </c>
      <c r="K43" s="5">
        <v>8</v>
      </c>
      <c r="L43" s="5">
        <v>10</v>
      </c>
      <c r="M43" s="5">
        <v>10</v>
      </c>
      <c r="N43" s="5">
        <v>13</v>
      </c>
      <c r="O43" s="5">
        <v>10</v>
      </c>
      <c r="P43" s="5">
        <v>4</v>
      </c>
      <c r="Q43" s="5">
        <v>3</v>
      </c>
      <c r="R43" s="5">
        <v>4</v>
      </c>
      <c r="S43" s="5">
        <v>3</v>
      </c>
      <c r="T43" s="5">
        <v>2</v>
      </c>
      <c r="U43" s="5">
        <v>1</v>
      </c>
      <c r="V43" s="5">
        <v>1</v>
      </c>
      <c r="W43" s="5">
        <v>2</v>
      </c>
      <c r="X43" s="5">
        <v>0</v>
      </c>
      <c r="Y43" s="5">
        <v>0</v>
      </c>
      <c r="Z43" s="5">
        <v>0</v>
      </c>
      <c r="AA43" s="5">
        <v>1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135">
        <v>31.3</v>
      </c>
      <c r="AX43" s="131">
        <v>31.6</v>
      </c>
      <c r="AY43" s="131">
        <v>7.8</v>
      </c>
    </row>
    <row r="44" spans="2:51" x14ac:dyDescent="0.15">
      <c r="B44" s="257" t="s">
        <v>27</v>
      </c>
      <c r="C44" s="210"/>
      <c r="D44" s="5">
        <v>142</v>
      </c>
      <c r="E44" s="5">
        <v>1</v>
      </c>
      <c r="F44" s="5">
        <v>2</v>
      </c>
      <c r="G44" s="5">
        <v>4</v>
      </c>
      <c r="H44" s="5">
        <v>7</v>
      </c>
      <c r="I44" s="5">
        <v>9</v>
      </c>
      <c r="J44" s="5">
        <v>11</v>
      </c>
      <c r="K44" s="5">
        <v>16</v>
      </c>
      <c r="L44" s="5">
        <v>15</v>
      </c>
      <c r="M44" s="5">
        <v>17</v>
      </c>
      <c r="N44" s="5">
        <v>15</v>
      </c>
      <c r="O44" s="5">
        <v>13</v>
      </c>
      <c r="P44" s="5">
        <v>7</v>
      </c>
      <c r="Q44" s="5">
        <v>6</v>
      </c>
      <c r="R44" s="5">
        <v>7</v>
      </c>
      <c r="S44" s="5">
        <v>3</v>
      </c>
      <c r="T44" s="5">
        <v>2</v>
      </c>
      <c r="U44" s="5">
        <v>2</v>
      </c>
      <c r="V44" s="5">
        <v>1</v>
      </c>
      <c r="W44" s="5">
        <v>0</v>
      </c>
      <c r="X44" s="5">
        <v>1</v>
      </c>
      <c r="Y44" s="5">
        <v>1</v>
      </c>
      <c r="Z44" s="5">
        <v>1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1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135">
        <v>30.7</v>
      </c>
      <c r="AX44" s="131">
        <v>31.6</v>
      </c>
      <c r="AY44" s="131">
        <v>8.8000000000000007</v>
      </c>
    </row>
    <row r="45" spans="2:51" x14ac:dyDescent="0.15">
      <c r="B45" s="257" t="s">
        <v>28</v>
      </c>
      <c r="C45" s="210"/>
      <c r="D45" s="5">
        <v>251</v>
      </c>
      <c r="E45" s="5">
        <v>0</v>
      </c>
      <c r="F45" s="5">
        <v>0</v>
      </c>
      <c r="G45" s="5">
        <v>3</v>
      </c>
      <c r="H45" s="5">
        <v>6</v>
      </c>
      <c r="I45" s="5">
        <v>14</v>
      </c>
      <c r="J45" s="5">
        <v>15</v>
      </c>
      <c r="K45" s="5">
        <v>24</v>
      </c>
      <c r="L45" s="5">
        <v>24</v>
      </c>
      <c r="M45" s="5">
        <v>32</v>
      </c>
      <c r="N45" s="5">
        <v>25</v>
      </c>
      <c r="O45" s="5">
        <v>27</v>
      </c>
      <c r="P45" s="5">
        <v>22</v>
      </c>
      <c r="Q45" s="5">
        <v>20</v>
      </c>
      <c r="R45" s="5">
        <v>17</v>
      </c>
      <c r="S45" s="5">
        <v>9</v>
      </c>
      <c r="T45" s="5">
        <v>4</v>
      </c>
      <c r="U45" s="5">
        <v>3</v>
      </c>
      <c r="V45" s="5">
        <v>5</v>
      </c>
      <c r="W45" s="5">
        <v>1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135">
        <v>32.5</v>
      </c>
      <c r="AX45" s="131">
        <v>33</v>
      </c>
      <c r="AY45" s="131">
        <v>6.7</v>
      </c>
    </row>
    <row r="46" spans="2:51" x14ac:dyDescent="0.15">
      <c r="B46" s="257" t="s">
        <v>29</v>
      </c>
      <c r="C46" s="210"/>
      <c r="D46" s="5">
        <v>66</v>
      </c>
      <c r="E46" s="5">
        <v>0</v>
      </c>
      <c r="F46" s="5">
        <v>0</v>
      </c>
      <c r="G46" s="5">
        <v>3</v>
      </c>
      <c r="H46" s="5">
        <v>1</v>
      </c>
      <c r="I46" s="5">
        <v>1</v>
      </c>
      <c r="J46" s="5">
        <v>7</v>
      </c>
      <c r="K46" s="5">
        <v>5</v>
      </c>
      <c r="L46" s="5">
        <v>4</v>
      </c>
      <c r="M46" s="5">
        <v>9</v>
      </c>
      <c r="N46" s="5">
        <v>9</v>
      </c>
      <c r="O46" s="5">
        <v>8</v>
      </c>
      <c r="P46" s="5">
        <v>8</v>
      </c>
      <c r="Q46" s="5">
        <v>5</v>
      </c>
      <c r="R46" s="5">
        <v>3</v>
      </c>
      <c r="S46" s="5">
        <v>0</v>
      </c>
      <c r="T46" s="5">
        <v>1</v>
      </c>
      <c r="U46" s="5">
        <v>0</v>
      </c>
      <c r="V46" s="5">
        <v>2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135">
        <v>33.200000000000003</v>
      </c>
      <c r="AX46" s="131">
        <v>32.5</v>
      </c>
      <c r="AY46" s="131">
        <v>6.5</v>
      </c>
    </row>
    <row r="47" spans="2:51" x14ac:dyDescent="0.15">
      <c r="B47" s="257" t="s">
        <v>30</v>
      </c>
      <c r="C47" s="210"/>
      <c r="D47" s="5">
        <v>76</v>
      </c>
      <c r="E47" s="5">
        <v>0</v>
      </c>
      <c r="F47" s="5">
        <v>1</v>
      </c>
      <c r="G47" s="5">
        <v>0</v>
      </c>
      <c r="H47" s="5">
        <v>0</v>
      </c>
      <c r="I47" s="5">
        <v>4</v>
      </c>
      <c r="J47" s="5">
        <v>7</v>
      </c>
      <c r="K47" s="5">
        <v>5</v>
      </c>
      <c r="L47" s="5">
        <v>6</v>
      </c>
      <c r="M47" s="5">
        <v>10</v>
      </c>
      <c r="N47" s="5">
        <v>12</v>
      </c>
      <c r="O47" s="5">
        <v>6</v>
      </c>
      <c r="P47" s="5">
        <v>6</v>
      </c>
      <c r="Q47" s="5">
        <v>6</v>
      </c>
      <c r="R47" s="5">
        <v>2</v>
      </c>
      <c r="S47" s="5">
        <v>3</v>
      </c>
      <c r="T47" s="5">
        <v>2</v>
      </c>
      <c r="U47" s="5">
        <v>2</v>
      </c>
      <c r="V47" s="5">
        <v>3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1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135">
        <v>32.6</v>
      </c>
      <c r="AX47" s="131">
        <v>33.799999999999997</v>
      </c>
      <c r="AY47" s="131">
        <v>8.1999999999999993</v>
      </c>
    </row>
    <row r="48" spans="2:51" x14ac:dyDescent="0.15">
      <c r="B48" s="257" t="s">
        <v>31</v>
      </c>
      <c r="C48" s="210"/>
      <c r="D48" s="5">
        <v>60</v>
      </c>
      <c r="E48" s="5">
        <v>1</v>
      </c>
      <c r="F48" s="5">
        <v>0</v>
      </c>
      <c r="G48" s="5">
        <v>0</v>
      </c>
      <c r="H48" s="5">
        <v>2</v>
      </c>
      <c r="I48" s="5">
        <v>3</v>
      </c>
      <c r="J48" s="5">
        <v>2</v>
      </c>
      <c r="K48" s="5">
        <v>3</v>
      </c>
      <c r="L48" s="5">
        <v>9</v>
      </c>
      <c r="M48" s="5">
        <v>6</v>
      </c>
      <c r="N48" s="5">
        <v>8</v>
      </c>
      <c r="O48" s="5">
        <v>7</v>
      </c>
      <c r="P48" s="5">
        <v>6</v>
      </c>
      <c r="Q48" s="5">
        <v>3</v>
      </c>
      <c r="R48" s="5">
        <v>2</v>
      </c>
      <c r="S48" s="5">
        <v>2</v>
      </c>
      <c r="T48" s="5">
        <v>2</v>
      </c>
      <c r="U48" s="5">
        <v>0</v>
      </c>
      <c r="V48" s="5">
        <v>2</v>
      </c>
      <c r="W48" s="5">
        <v>1</v>
      </c>
      <c r="X48" s="5">
        <v>0</v>
      </c>
      <c r="Y48" s="5">
        <v>1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135">
        <v>32.6</v>
      </c>
      <c r="AX48" s="131">
        <v>33.5</v>
      </c>
      <c r="AY48" s="131">
        <v>7.6</v>
      </c>
    </row>
    <row r="49" spans="2:51" x14ac:dyDescent="0.15">
      <c r="B49" s="257" t="s">
        <v>32</v>
      </c>
      <c r="C49" s="210"/>
      <c r="D49" s="5">
        <v>191</v>
      </c>
      <c r="E49" s="5">
        <v>0</v>
      </c>
      <c r="F49" s="5">
        <v>0</v>
      </c>
      <c r="G49" s="5">
        <v>5</v>
      </c>
      <c r="H49" s="5">
        <v>11</v>
      </c>
      <c r="I49" s="5">
        <v>9</v>
      </c>
      <c r="J49" s="5">
        <v>13</v>
      </c>
      <c r="K49" s="5">
        <v>12</v>
      </c>
      <c r="L49" s="5">
        <v>16</v>
      </c>
      <c r="M49" s="5">
        <v>11</v>
      </c>
      <c r="N49" s="5">
        <v>17</v>
      </c>
      <c r="O49" s="5">
        <v>15</v>
      </c>
      <c r="P49" s="5">
        <v>14</v>
      </c>
      <c r="Q49" s="5">
        <v>17</v>
      </c>
      <c r="R49" s="5">
        <v>15</v>
      </c>
      <c r="S49" s="5">
        <v>7</v>
      </c>
      <c r="T49" s="5">
        <v>7</v>
      </c>
      <c r="U49" s="5">
        <v>8</v>
      </c>
      <c r="V49" s="5">
        <v>3</v>
      </c>
      <c r="W49" s="5">
        <v>1</v>
      </c>
      <c r="X49" s="5">
        <v>4</v>
      </c>
      <c r="Y49" s="5">
        <v>2</v>
      </c>
      <c r="Z49" s="5">
        <v>2</v>
      </c>
      <c r="AA49" s="5">
        <v>0</v>
      </c>
      <c r="AB49" s="5">
        <v>1</v>
      </c>
      <c r="AC49" s="5">
        <v>0</v>
      </c>
      <c r="AD49" s="5">
        <v>1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135">
        <v>34</v>
      </c>
      <c r="AX49" s="131">
        <v>34.700000000000003</v>
      </c>
      <c r="AY49" s="131">
        <v>9.1999999999999993</v>
      </c>
    </row>
    <row r="50" spans="2:51" x14ac:dyDescent="0.15">
      <c r="B50" s="257" t="s">
        <v>33</v>
      </c>
      <c r="C50" s="210"/>
      <c r="D50" s="5">
        <v>143</v>
      </c>
      <c r="E50" s="5">
        <v>1</v>
      </c>
      <c r="F50" s="5">
        <v>0</v>
      </c>
      <c r="G50" s="5">
        <v>0</v>
      </c>
      <c r="H50" s="5">
        <v>4</v>
      </c>
      <c r="I50" s="5">
        <v>12</v>
      </c>
      <c r="J50" s="5">
        <v>9</v>
      </c>
      <c r="K50" s="5">
        <v>17</v>
      </c>
      <c r="L50" s="5">
        <v>18</v>
      </c>
      <c r="M50" s="5">
        <v>12</v>
      </c>
      <c r="N50" s="5">
        <v>16</v>
      </c>
      <c r="O50" s="5">
        <v>8</v>
      </c>
      <c r="P50" s="5">
        <v>13</v>
      </c>
      <c r="Q50" s="5">
        <v>7</v>
      </c>
      <c r="R50" s="5">
        <v>8</v>
      </c>
      <c r="S50" s="5">
        <v>8</v>
      </c>
      <c r="T50" s="5">
        <v>2</v>
      </c>
      <c r="U50" s="5">
        <v>2</v>
      </c>
      <c r="V50" s="5">
        <v>1</v>
      </c>
      <c r="W50" s="5">
        <v>3</v>
      </c>
      <c r="X50" s="5">
        <v>0</v>
      </c>
      <c r="Y50" s="5">
        <v>0</v>
      </c>
      <c r="Z50" s="5">
        <v>1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1</v>
      </c>
      <c r="AW50" s="135">
        <v>31.6</v>
      </c>
      <c r="AX50" s="131">
        <v>33.200000000000003</v>
      </c>
      <c r="AY50" s="131">
        <v>9.6</v>
      </c>
    </row>
    <row r="51" spans="2:51" x14ac:dyDescent="0.15">
      <c r="B51" s="257" t="s">
        <v>34</v>
      </c>
      <c r="C51" s="210"/>
      <c r="D51" s="5">
        <v>46</v>
      </c>
      <c r="E51" s="5">
        <v>0</v>
      </c>
      <c r="F51" s="5">
        <v>2</v>
      </c>
      <c r="G51" s="5">
        <v>3</v>
      </c>
      <c r="H51" s="5">
        <v>3</v>
      </c>
      <c r="I51" s="5">
        <v>3</v>
      </c>
      <c r="J51" s="5">
        <v>3</v>
      </c>
      <c r="K51" s="5">
        <v>3</v>
      </c>
      <c r="L51" s="5">
        <v>4</v>
      </c>
      <c r="M51" s="5">
        <v>1</v>
      </c>
      <c r="N51" s="5">
        <v>6</v>
      </c>
      <c r="O51" s="5">
        <v>4</v>
      </c>
      <c r="P51" s="5">
        <v>4</v>
      </c>
      <c r="Q51" s="5">
        <v>4</v>
      </c>
      <c r="R51" s="5">
        <v>1</v>
      </c>
      <c r="S51" s="5">
        <v>1</v>
      </c>
      <c r="T51" s="5">
        <v>1</v>
      </c>
      <c r="U51" s="5">
        <v>1</v>
      </c>
      <c r="V51" s="5">
        <v>1</v>
      </c>
      <c r="W51" s="5">
        <v>0</v>
      </c>
      <c r="X51" s="5">
        <v>0</v>
      </c>
      <c r="Y51" s="5">
        <v>1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135">
        <v>32.200000000000003</v>
      </c>
      <c r="AX51" s="131">
        <v>31.5</v>
      </c>
      <c r="AY51" s="131">
        <v>8.8000000000000007</v>
      </c>
    </row>
    <row r="52" spans="2:51" x14ac:dyDescent="0.15">
      <c r="B52" s="257" t="s">
        <v>35</v>
      </c>
      <c r="C52" s="210"/>
      <c r="D52" s="5">
        <v>39</v>
      </c>
      <c r="E52" s="5">
        <v>0</v>
      </c>
      <c r="F52" s="5">
        <v>0</v>
      </c>
      <c r="G52" s="5">
        <v>2</v>
      </c>
      <c r="H52" s="5">
        <v>1</v>
      </c>
      <c r="I52" s="5">
        <v>4</v>
      </c>
      <c r="J52" s="5">
        <v>4</v>
      </c>
      <c r="K52" s="5">
        <v>4</v>
      </c>
      <c r="L52" s="5">
        <v>6</v>
      </c>
      <c r="M52" s="5">
        <v>3</v>
      </c>
      <c r="N52" s="5">
        <v>5</v>
      </c>
      <c r="O52" s="5">
        <v>2</v>
      </c>
      <c r="P52" s="5">
        <v>2</v>
      </c>
      <c r="Q52" s="5">
        <v>1</v>
      </c>
      <c r="R52" s="5">
        <v>2</v>
      </c>
      <c r="S52" s="5">
        <v>2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1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135">
        <v>29.3</v>
      </c>
      <c r="AX52" s="131">
        <v>30.7</v>
      </c>
      <c r="AY52" s="131">
        <v>7.3</v>
      </c>
    </row>
    <row r="53" spans="2:51" x14ac:dyDescent="0.15">
      <c r="B53" s="257" t="s">
        <v>36</v>
      </c>
      <c r="C53" s="210"/>
      <c r="D53" s="5">
        <v>6</v>
      </c>
      <c r="E53" s="5">
        <v>0</v>
      </c>
      <c r="F53" s="5">
        <v>0</v>
      </c>
      <c r="G53" s="5">
        <v>0</v>
      </c>
      <c r="H53" s="5">
        <v>1</v>
      </c>
      <c r="I53" s="5">
        <v>1</v>
      </c>
      <c r="J53" s="5">
        <v>0</v>
      </c>
      <c r="K53" s="5">
        <v>1</v>
      </c>
      <c r="L53" s="5">
        <v>0</v>
      </c>
      <c r="M53" s="5">
        <v>1</v>
      </c>
      <c r="N53" s="5">
        <v>0</v>
      </c>
      <c r="O53" s="5">
        <v>0</v>
      </c>
      <c r="P53" s="5">
        <v>1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1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135">
        <v>29</v>
      </c>
      <c r="AX53" s="131">
        <v>31.2</v>
      </c>
      <c r="AY53" s="131">
        <v>9.6999999999999993</v>
      </c>
    </row>
    <row r="54" spans="2:51" x14ac:dyDescent="0.15">
      <c r="B54" s="257" t="s">
        <v>37</v>
      </c>
      <c r="C54" s="210"/>
      <c r="D54" s="5">
        <v>3</v>
      </c>
      <c r="E54" s="5">
        <v>0</v>
      </c>
      <c r="F54" s="5">
        <v>1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2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135">
        <v>34.4</v>
      </c>
      <c r="AX54" s="131">
        <v>29.2</v>
      </c>
      <c r="AY54" s="131">
        <v>8</v>
      </c>
    </row>
    <row r="55" spans="2:51" x14ac:dyDescent="0.15">
      <c r="B55" s="257" t="s">
        <v>38</v>
      </c>
      <c r="C55" s="210"/>
      <c r="D55" s="5">
        <v>76</v>
      </c>
      <c r="E55" s="5">
        <v>0</v>
      </c>
      <c r="F55" s="5">
        <v>0</v>
      </c>
      <c r="G55" s="5">
        <v>2</v>
      </c>
      <c r="H55" s="5">
        <v>4</v>
      </c>
      <c r="I55" s="5">
        <v>2</v>
      </c>
      <c r="J55" s="5">
        <v>6</v>
      </c>
      <c r="K55" s="5">
        <v>8</v>
      </c>
      <c r="L55" s="5">
        <v>3</v>
      </c>
      <c r="M55" s="5">
        <v>9</v>
      </c>
      <c r="N55" s="5">
        <v>10</v>
      </c>
      <c r="O55" s="5">
        <v>8</v>
      </c>
      <c r="P55" s="5">
        <v>12</v>
      </c>
      <c r="Q55" s="5">
        <v>3</v>
      </c>
      <c r="R55" s="5">
        <v>1</v>
      </c>
      <c r="S55" s="5">
        <v>3</v>
      </c>
      <c r="T55" s="5">
        <v>2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1</v>
      </c>
      <c r="AC55" s="5">
        <v>0</v>
      </c>
      <c r="AD55" s="5">
        <v>1</v>
      </c>
      <c r="AE55" s="5">
        <v>1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135">
        <v>33.6</v>
      </c>
      <c r="AX55" s="131">
        <v>33.299999999999997</v>
      </c>
      <c r="AY55" s="131">
        <v>8.9</v>
      </c>
    </row>
    <row r="56" spans="2:51" x14ac:dyDescent="0.15">
      <c r="B56" s="257" t="s">
        <v>39</v>
      </c>
      <c r="C56" s="210"/>
      <c r="D56" s="5">
        <v>60</v>
      </c>
      <c r="E56" s="5">
        <v>0</v>
      </c>
      <c r="F56" s="5">
        <v>1</v>
      </c>
      <c r="G56" s="5">
        <v>0</v>
      </c>
      <c r="H56" s="5">
        <v>5</v>
      </c>
      <c r="I56" s="5">
        <v>1</v>
      </c>
      <c r="J56" s="5">
        <v>4</v>
      </c>
      <c r="K56" s="5">
        <v>7</v>
      </c>
      <c r="L56" s="5">
        <v>7</v>
      </c>
      <c r="M56" s="5">
        <v>5</v>
      </c>
      <c r="N56" s="5">
        <v>6</v>
      </c>
      <c r="O56" s="5">
        <v>3</v>
      </c>
      <c r="P56" s="5">
        <v>5</v>
      </c>
      <c r="Q56" s="5">
        <v>2</v>
      </c>
      <c r="R56" s="5">
        <v>4</v>
      </c>
      <c r="S56" s="5">
        <v>5</v>
      </c>
      <c r="T56" s="5">
        <v>1</v>
      </c>
      <c r="U56" s="5">
        <v>1</v>
      </c>
      <c r="V56" s="5">
        <v>0</v>
      </c>
      <c r="W56" s="5">
        <v>1</v>
      </c>
      <c r="X56" s="5">
        <v>0</v>
      </c>
      <c r="Y56" s="5">
        <v>1</v>
      </c>
      <c r="Z56" s="5">
        <v>1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135">
        <v>31.8</v>
      </c>
      <c r="AX56" s="131">
        <v>33.299999999999997</v>
      </c>
      <c r="AY56" s="131">
        <v>8.6</v>
      </c>
    </row>
    <row r="57" spans="2:51" x14ac:dyDescent="0.15">
      <c r="B57" s="257" t="s">
        <v>40</v>
      </c>
      <c r="C57" s="210"/>
      <c r="D57" s="5">
        <v>25</v>
      </c>
      <c r="E57" s="5">
        <v>0</v>
      </c>
      <c r="F57" s="5">
        <v>0</v>
      </c>
      <c r="G57" s="5">
        <v>0</v>
      </c>
      <c r="H57" s="5">
        <v>0</v>
      </c>
      <c r="I57" s="5">
        <v>1</v>
      </c>
      <c r="J57" s="5">
        <v>3</v>
      </c>
      <c r="K57" s="5">
        <v>2</v>
      </c>
      <c r="L57" s="5">
        <v>3</v>
      </c>
      <c r="M57" s="5">
        <v>2</v>
      </c>
      <c r="N57" s="5">
        <v>4</v>
      </c>
      <c r="O57" s="5">
        <v>7</v>
      </c>
      <c r="P57" s="5">
        <v>1</v>
      </c>
      <c r="Q57" s="5">
        <v>0</v>
      </c>
      <c r="R57" s="5">
        <v>0</v>
      </c>
      <c r="S57" s="5">
        <v>0</v>
      </c>
      <c r="T57" s="5">
        <v>1</v>
      </c>
      <c r="U57" s="5">
        <v>0</v>
      </c>
      <c r="V57" s="5">
        <v>0</v>
      </c>
      <c r="W57" s="5">
        <v>1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135">
        <v>33</v>
      </c>
      <c r="AX57" s="131">
        <v>32.4</v>
      </c>
      <c r="AY57" s="131">
        <v>6.2</v>
      </c>
    </row>
    <row r="58" spans="2:51" x14ac:dyDescent="0.15">
      <c r="B58" s="257" t="s">
        <v>41</v>
      </c>
      <c r="C58" s="210"/>
      <c r="D58" s="5">
        <v>17</v>
      </c>
      <c r="E58" s="5">
        <v>0</v>
      </c>
      <c r="F58" s="5">
        <v>1</v>
      </c>
      <c r="G58" s="5">
        <v>0</v>
      </c>
      <c r="H58" s="5">
        <v>3</v>
      </c>
      <c r="I58" s="5">
        <v>4</v>
      </c>
      <c r="J58" s="5">
        <v>2</v>
      </c>
      <c r="K58" s="5">
        <v>1</v>
      </c>
      <c r="L58" s="5">
        <v>0</v>
      </c>
      <c r="M58" s="5">
        <v>1</v>
      </c>
      <c r="N58" s="5">
        <v>1</v>
      </c>
      <c r="O58" s="5">
        <v>2</v>
      </c>
      <c r="P58" s="5">
        <v>1</v>
      </c>
      <c r="Q58" s="5">
        <v>1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135">
        <v>25</v>
      </c>
      <c r="AX58" s="131">
        <v>27</v>
      </c>
      <c r="AY58" s="131">
        <v>6.4</v>
      </c>
    </row>
    <row r="59" spans="2:51" x14ac:dyDescent="0.15">
      <c r="B59" s="257" t="s">
        <v>42</v>
      </c>
      <c r="C59" s="210"/>
      <c r="D59" s="5">
        <v>27</v>
      </c>
      <c r="E59" s="5">
        <v>0</v>
      </c>
      <c r="F59" s="5">
        <v>0</v>
      </c>
      <c r="G59" s="5">
        <v>3</v>
      </c>
      <c r="H59" s="5">
        <v>2</v>
      </c>
      <c r="I59" s="5">
        <v>2</v>
      </c>
      <c r="J59" s="5">
        <v>4</v>
      </c>
      <c r="K59" s="5">
        <v>2</v>
      </c>
      <c r="L59" s="5">
        <v>1</v>
      </c>
      <c r="M59" s="5">
        <v>6</v>
      </c>
      <c r="N59" s="5">
        <v>4</v>
      </c>
      <c r="O59" s="5">
        <v>0</v>
      </c>
      <c r="P59" s="5">
        <v>0</v>
      </c>
      <c r="Q59" s="5">
        <v>2</v>
      </c>
      <c r="R59" s="5">
        <v>1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135">
        <v>29.9</v>
      </c>
      <c r="AX59" s="131">
        <v>28.6</v>
      </c>
      <c r="AY59" s="131">
        <v>6.1</v>
      </c>
    </row>
    <row r="60" spans="2:51" x14ac:dyDescent="0.15">
      <c r="B60" s="257" t="s">
        <v>43</v>
      </c>
      <c r="C60" s="210"/>
      <c r="D60" s="5">
        <v>43</v>
      </c>
      <c r="E60" s="5">
        <v>0</v>
      </c>
      <c r="F60" s="5">
        <v>0</v>
      </c>
      <c r="G60" s="5">
        <v>1</v>
      </c>
      <c r="H60" s="5">
        <v>2</v>
      </c>
      <c r="I60" s="5">
        <v>4</v>
      </c>
      <c r="J60" s="5">
        <v>4</v>
      </c>
      <c r="K60" s="5">
        <v>2</v>
      </c>
      <c r="L60" s="5">
        <v>5</v>
      </c>
      <c r="M60" s="5">
        <v>7</v>
      </c>
      <c r="N60" s="5">
        <v>5</v>
      </c>
      <c r="O60" s="5">
        <v>0</v>
      </c>
      <c r="P60" s="5">
        <v>6</v>
      </c>
      <c r="Q60" s="5">
        <v>3</v>
      </c>
      <c r="R60" s="5">
        <v>2</v>
      </c>
      <c r="S60" s="5">
        <v>0</v>
      </c>
      <c r="T60" s="5">
        <v>1</v>
      </c>
      <c r="U60" s="5">
        <v>0</v>
      </c>
      <c r="V60" s="5">
        <v>1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135">
        <v>30.8</v>
      </c>
      <c r="AX60" s="131">
        <v>31.4</v>
      </c>
      <c r="AY60" s="131">
        <v>6.8</v>
      </c>
    </row>
    <row r="61" spans="2:51" x14ac:dyDescent="0.15">
      <c r="B61" s="257" t="s">
        <v>44</v>
      </c>
      <c r="C61" s="210"/>
      <c r="D61" s="5">
        <v>23</v>
      </c>
      <c r="E61" s="5">
        <v>0</v>
      </c>
      <c r="F61" s="5">
        <v>0</v>
      </c>
      <c r="G61" s="5">
        <v>0</v>
      </c>
      <c r="H61" s="5">
        <v>0</v>
      </c>
      <c r="I61" s="5">
        <v>4</v>
      </c>
      <c r="J61" s="5">
        <v>1</v>
      </c>
      <c r="K61" s="5">
        <v>3</v>
      </c>
      <c r="L61" s="5">
        <v>1</v>
      </c>
      <c r="M61" s="5">
        <v>2</v>
      </c>
      <c r="N61" s="5">
        <v>5</v>
      </c>
      <c r="O61" s="5">
        <v>2</v>
      </c>
      <c r="P61" s="5">
        <v>0</v>
      </c>
      <c r="Q61" s="5">
        <v>1</v>
      </c>
      <c r="R61" s="5">
        <v>1</v>
      </c>
      <c r="S61" s="5">
        <v>0</v>
      </c>
      <c r="T61" s="5">
        <v>2</v>
      </c>
      <c r="U61" s="5">
        <v>1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135">
        <v>32.200000000000003</v>
      </c>
      <c r="AX61" s="131">
        <v>32</v>
      </c>
      <c r="AY61" s="131">
        <v>7.2</v>
      </c>
    </row>
    <row r="62" spans="2:51" x14ac:dyDescent="0.15">
      <c r="B62" s="257" t="s">
        <v>45</v>
      </c>
      <c r="C62" s="210"/>
      <c r="D62" s="5">
        <v>232</v>
      </c>
      <c r="E62" s="5">
        <v>1</v>
      </c>
      <c r="F62" s="5">
        <v>0</v>
      </c>
      <c r="G62" s="5">
        <v>2</v>
      </c>
      <c r="H62" s="5">
        <v>10</v>
      </c>
      <c r="I62" s="5">
        <v>22</v>
      </c>
      <c r="J62" s="5">
        <v>17</v>
      </c>
      <c r="K62" s="5">
        <v>25</v>
      </c>
      <c r="L62" s="5">
        <v>22</v>
      </c>
      <c r="M62" s="5">
        <v>22</v>
      </c>
      <c r="N62" s="5">
        <v>24</v>
      </c>
      <c r="O62" s="5">
        <v>25</v>
      </c>
      <c r="P62" s="5">
        <v>13</v>
      </c>
      <c r="Q62" s="5">
        <v>14</v>
      </c>
      <c r="R62" s="5">
        <v>16</v>
      </c>
      <c r="S62" s="5">
        <v>1</v>
      </c>
      <c r="T62" s="5">
        <v>9</v>
      </c>
      <c r="U62" s="5">
        <v>4</v>
      </c>
      <c r="V62" s="5">
        <v>3</v>
      </c>
      <c r="W62" s="5">
        <v>0</v>
      </c>
      <c r="X62" s="5">
        <v>2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135">
        <v>31.4</v>
      </c>
      <c r="AX62" s="131">
        <v>32.1</v>
      </c>
      <c r="AY62" s="131">
        <v>7.1</v>
      </c>
    </row>
    <row r="63" spans="2:51" x14ac:dyDescent="0.15">
      <c r="B63" s="257" t="s">
        <v>46</v>
      </c>
      <c r="C63" s="210"/>
      <c r="D63" s="5">
        <v>41</v>
      </c>
      <c r="E63" s="5">
        <v>0</v>
      </c>
      <c r="F63" s="5">
        <v>0</v>
      </c>
      <c r="G63" s="5">
        <v>1</v>
      </c>
      <c r="H63" s="5">
        <v>3</v>
      </c>
      <c r="I63" s="5">
        <v>6</v>
      </c>
      <c r="J63" s="5">
        <v>2</v>
      </c>
      <c r="K63" s="5">
        <v>8</v>
      </c>
      <c r="L63" s="5">
        <v>3</v>
      </c>
      <c r="M63" s="5">
        <v>5</v>
      </c>
      <c r="N63" s="5">
        <v>4</v>
      </c>
      <c r="O63" s="5">
        <v>4</v>
      </c>
      <c r="P63" s="5">
        <v>2</v>
      </c>
      <c r="Q63" s="5">
        <v>2</v>
      </c>
      <c r="R63" s="5">
        <v>0</v>
      </c>
      <c r="S63" s="5">
        <v>0</v>
      </c>
      <c r="T63" s="5">
        <v>0</v>
      </c>
      <c r="U63" s="5">
        <v>1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135">
        <v>28.1</v>
      </c>
      <c r="AX63" s="131">
        <v>29.1</v>
      </c>
      <c r="AY63" s="131">
        <v>5.9</v>
      </c>
    </row>
    <row r="64" spans="2:51" x14ac:dyDescent="0.15">
      <c r="B64" s="257" t="s">
        <v>47</v>
      </c>
      <c r="C64" s="210"/>
      <c r="D64" s="5">
        <v>47</v>
      </c>
      <c r="E64" s="5">
        <v>0</v>
      </c>
      <c r="F64" s="5">
        <v>1</v>
      </c>
      <c r="G64" s="5">
        <v>1</v>
      </c>
      <c r="H64" s="5">
        <v>0</v>
      </c>
      <c r="I64" s="5">
        <v>5</v>
      </c>
      <c r="J64" s="5">
        <v>5</v>
      </c>
      <c r="K64" s="5">
        <v>6</v>
      </c>
      <c r="L64" s="5">
        <v>5</v>
      </c>
      <c r="M64" s="5">
        <v>5</v>
      </c>
      <c r="N64" s="5">
        <v>3</v>
      </c>
      <c r="O64" s="5">
        <v>3</v>
      </c>
      <c r="P64" s="5">
        <v>5</v>
      </c>
      <c r="Q64" s="5">
        <v>2</v>
      </c>
      <c r="R64" s="5">
        <v>4</v>
      </c>
      <c r="S64" s="5">
        <v>1</v>
      </c>
      <c r="T64" s="5">
        <v>0</v>
      </c>
      <c r="U64" s="5">
        <v>1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135">
        <v>30.5</v>
      </c>
      <c r="AX64" s="131">
        <v>31.1</v>
      </c>
      <c r="AY64" s="131">
        <v>6.8</v>
      </c>
    </row>
    <row r="65" spans="2:51" x14ac:dyDescent="0.15">
      <c r="B65" s="257" t="s">
        <v>48</v>
      </c>
      <c r="C65" s="210"/>
      <c r="D65" s="5">
        <v>112</v>
      </c>
      <c r="E65" s="5">
        <v>0</v>
      </c>
      <c r="F65" s="5">
        <v>0</v>
      </c>
      <c r="G65" s="5">
        <v>4</v>
      </c>
      <c r="H65" s="5">
        <v>3</v>
      </c>
      <c r="I65" s="5">
        <v>5</v>
      </c>
      <c r="J65" s="5">
        <v>6</v>
      </c>
      <c r="K65" s="5">
        <v>9</v>
      </c>
      <c r="L65" s="5">
        <v>10</v>
      </c>
      <c r="M65" s="5">
        <v>26</v>
      </c>
      <c r="N65" s="5">
        <v>14</v>
      </c>
      <c r="O65" s="5">
        <v>15</v>
      </c>
      <c r="P65" s="5">
        <v>6</v>
      </c>
      <c r="Q65" s="5">
        <v>3</v>
      </c>
      <c r="R65" s="5">
        <v>5</v>
      </c>
      <c r="S65" s="5">
        <v>2</v>
      </c>
      <c r="T65" s="5">
        <v>2</v>
      </c>
      <c r="U65" s="5">
        <v>1</v>
      </c>
      <c r="V65" s="5">
        <v>0</v>
      </c>
      <c r="W65" s="5">
        <v>0</v>
      </c>
      <c r="X65" s="5">
        <v>1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135">
        <v>31.3</v>
      </c>
      <c r="AX65" s="131">
        <v>31.7</v>
      </c>
      <c r="AY65" s="131">
        <v>6.1</v>
      </c>
    </row>
    <row r="66" spans="2:51" x14ac:dyDescent="0.15">
      <c r="B66" s="257" t="s">
        <v>49</v>
      </c>
      <c r="C66" s="210"/>
      <c r="D66" s="5">
        <v>37</v>
      </c>
      <c r="E66" s="5">
        <v>0</v>
      </c>
      <c r="F66" s="5">
        <v>0</v>
      </c>
      <c r="G66" s="5">
        <v>1</v>
      </c>
      <c r="H66" s="5">
        <v>2</v>
      </c>
      <c r="I66" s="5">
        <v>1</v>
      </c>
      <c r="J66" s="5">
        <v>3</v>
      </c>
      <c r="K66" s="5">
        <v>4</v>
      </c>
      <c r="L66" s="5">
        <v>2</v>
      </c>
      <c r="M66" s="5">
        <v>5</v>
      </c>
      <c r="N66" s="5">
        <v>5</v>
      </c>
      <c r="O66" s="5">
        <v>3</v>
      </c>
      <c r="P66" s="5">
        <v>2</v>
      </c>
      <c r="Q66" s="5">
        <v>0</v>
      </c>
      <c r="R66" s="5">
        <v>2</v>
      </c>
      <c r="S66" s="5">
        <v>2</v>
      </c>
      <c r="T66" s="5">
        <v>1</v>
      </c>
      <c r="U66" s="5">
        <v>2</v>
      </c>
      <c r="V66" s="5">
        <v>1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1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135">
        <v>32</v>
      </c>
      <c r="AX66" s="131">
        <v>33.5</v>
      </c>
      <c r="AY66" s="131">
        <v>8.8000000000000007</v>
      </c>
    </row>
    <row r="67" spans="2:51" x14ac:dyDescent="0.15">
      <c r="B67" s="257" t="s">
        <v>50</v>
      </c>
      <c r="C67" s="210"/>
      <c r="D67" s="5">
        <v>32</v>
      </c>
      <c r="E67" s="5">
        <v>1</v>
      </c>
      <c r="F67" s="5">
        <v>1</v>
      </c>
      <c r="G67" s="5">
        <v>1</v>
      </c>
      <c r="H67" s="5">
        <v>4</v>
      </c>
      <c r="I67" s="5">
        <v>2</v>
      </c>
      <c r="J67" s="5">
        <v>4</v>
      </c>
      <c r="K67" s="5">
        <v>2</v>
      </c>
      <c r="L67" s="5">
        <v>3</v>
      </c>
      <c r="M67" s="5">
        <v>1</v>
      </c>
      <c r="N67" s="5">
        <v>3</v>
      </c>
      <c r="O67" s="5">
        <v>5</v>
      </c>
      <c r="P67" s="5">
        <v>3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1</v>
      </c>
      <c r="W67" s="5">
        <v>0</v>
      </c>
      <c r="X67" s="5">
        <v>1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135">
        <v>29</v>
      </c>
      <c r="AX67" s="131">
        <v>29.5</v>
      </c>
      <c r="AY67" s="131">
        <v>8.1999999999999993</v>
      </c>
    </row>
    <row r="68" spans="2:51" x14ac:dyDescent="0.15">
      <c r="B68" s="257" t="s">
        <v>51</v>
      </c>
      <c r="C68" s="210"/>
      <c r="D68" s="9">
        <v>88</v>
      </c>
      <c r="E68" s="9">
        <v>0</v>
      </c>
      <c r="F68" s="9">
        <v>0</v>
      </c>
      <c r="G68" s="9">
        <v>1</v>
      </c>
      <c r="H68" s="9">
        <v>8</v>
      </c>
      <c r="I68" s="9">
        <v>9</v>
      </c>
      <c r="J68" s="9">
        <v>10</v>
      </c>
      <c r="K68" s="9">
        <v>14</v>
      </c>
      <c r="L68" s="9">
        <v>12</v>
      </c>
      <c r="M68" s="9">
        <v>6</v>
      </c>
      <c r="N68" s="9">
        <v>9</v>
      </c>
      <c r="O68" s="9">
        <v>6</v>
      </c>
      <c r="P68" s="9">
        <v>6</v>
      </c>
      <c r="Q68" s="9">
        <v>4</v>
      </c>
      <c r="R68" s="9">
        <v>0</v>
      </c>
      <c r="S68" s="9">
        <v>2</v>
      </c>
      <c r="T68" s="9">
        <v>1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135">
        <v>28.3</v>
      </c>
      <c r="AX68" s="131">
        <v>29.2</v>
      </c>
      <c r="AY68" s="131">
        <v>5.8</v>
      </c>
    </row>
    <row r="69" spans="2:51" x14ac:dyDescent="0.15">
      <c r="B69" s="256" t="s">
        <v>339</v>
      </c>
      <c r="C69" s="215"/>
      <c r="D69" s="6">
        <v>44</v>
      </c>
      <c r="E69" s="6">
        <v>0</v>
      </c>
      <c r="F69" s="6">
        <v>0</v>
      </c>
      <c r="G69" s="6">
        <v>0</v>
      </c>
      <c r="H69" s="6">
        <v>1</v>
      </c>
      <c r="I69" s="6">
        <v>2</v>
      </c>
      <c r="J69" s="6">
        <v>2</v>
      </c>
      <c r="K69" s="6">
        <v>4</v>
      </c>
      <c r="L69" s="6">
        <v>10</v>
      </c>
      <c r="M69" s="6">
        <v>3</v>
      </c>
      <c r="N69" s="6">
        <v>3</v>
      </c>
      <c r="O69" s="6">
        <v>7</v>
      </c>
      <c r="P69" s="6">
        <v>4</v>
      </c>
      <c r="Q69" s="6">
        <v>2</v>
      </c>
      <c r="R69" s="6">
        <v>0</v>
      </c>
      <c r="S69" s="6">
        <v>1</v>
      </c>
      <c r="T69" s="6">
        <v>3</v>
      </c>
      <c r="U69" s="6">
        <v>0</v>
      </c>
      <c r="V69" s="6">
        <v>1</v>
      </c>
      <c r="W69" s="6">
        <v>0</v>
      </c>
      <c r="X69" s="6">
        <v>0</v>
      </c>
      <c r="Y69" s="6">
        <v>1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167">
        <v>32.1</v>
      </c>
      <c r="AX69" s="168">
        <v>33.1</v>
      </c>
      <c r="AY69" s="170">
        <v>7.1</v>
      </c>
    </row>
    <row r="71" spans="2:51" x14ac:dyDescent="0.15">
      <c r="D71" s="151">
        <f>D6</f>
        <v>4886</v>
      </c>
    </row>
    <row r="72" spans="2:51" x14ac:dyDescent="0.15">
      <c r="D72" s="151" t="str">
        <f>IF(D71=SUM(D8:D11,D12:D22,D23:D69)/3,"OK","NG")</f>
        <v>OK</v>
      </c>
    </row>
  </sheetData>
  <mergeCells count="67">
    <mergeCell ref="B3:C3"/>
    <mergeCell ref="D3:D5"/>
    <mergeCell ref="AW3:AW4"/>
    <mergeCell ref="AX3:AX4"/>
    <mergeCell ref="AY3:AY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19685039370078741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0" width="8.7109375" customWidth="1"/>
    <col min="33" max="33" width="8.28515625" customWidth="1"/>
    <col min="34" max="34" width="9" customWidth="1"/>
  </cols>
  <sheetData>
    <row r="1" spans="2:34" ht="17.25" x14ac:dyDescent="0.2">
      <c r="B1" s="23" t="s">
        <v>214</v>
      </c>
      <c r="D1" s="23" t="s">
        <v>343</v>
      </c>
      <c r="O1" s="23" t="s">
        <v>349</v>
      </c>
      <c r="Z1" s="23" t="s">
        <v>349</v>
      </c>
      <c r="AA1" s="23"/>
    </row>
    <row r="2" spans="2:34" ht="17.25" x14ac:dyDescent="0.2">
      <c r="B2" s="1" t="s">
        <v>383</v>
      </c>
      <c r="C2" s="2"/>
    </row>
    <row r="3" spans="2:34" ht="24" customHeight="1" x14ac:dyDescent="0.15">
      <c r="B3" s="278" t="s">
        <v>344</v>
      </c>
      <c r="C3" s="263"/>
      <c r="D3" s="259" t="s">
        <v>91</v>
      </c>
      <c r="E3" s="259" t="s">
        <v>345</v>
      </c>
      <c r="F3" s="55"/>
      <c r="G3" s="81">
        <v>400</v>
      </c>
      <c r="H3" s="81">
        <v>600</v>
      </c>
      <c r="I3" s="81">
        <v>800</v>
      </c>
      <c r="J3" s="81">
        <v>1000</v>
      </c>
      <c r="K3" s="81">
        <v>1200</v>
      </c>
      <c r="L3" s="81">
        <v>1400</v>
      </c>
      <c r="M3" s="81">
        <v>1600</v>
      </c>
      <c r="N3" s="81">
        <v>1800</v>
      </c>
      <c r="O3" s="81">
        <v>2000</v>
      </c>
      <c r="P3" s="81">
        <v>2200</v>
      </c>
      <c r="Q3" s="81">
        <v>2400</v>
      </c>
      <c r="R3" s="81">
        <v>2600</v>
      </c>
      <c r="S3" s="81">
        <v>2800</v>
      </c>
      <c r="T3" s="81">
        <v>3000</v>
      </c>
      <c r="U3" s="81">
        <v>3200</v>
      </c>
      <c r="V3" s="81">
        <v>3400</v>
      </c>
      <c r="W3" s="81">
        <v>3600</v>
      </c>
      <c r="X3" s="81">
        <v>3800</v>
      </c>
      <c r="Y3" s="81">
        <v>4000</v>
      </c>
      <c r="Z3" s="100">
        <v>4200</v>
      </c>
      <c r="AA3" s="100">
        <v>4400</v>
      </c>
      <c r="AB3" s="100">
        <v>4600</v>
      </c>
      <c r="AC3" s="100">
        <v>4800</v>
      </c>
      <c r="AD3" s="100" t="s">
        <v>347</v>
      </c>
      <c r="AE3" s="271" t="s">
        <v>93</v>
      </c>
      <c r="AF3" s="297" t="s">
        <v>227</v>
      </c>
      <c r="AG3" s="277"/>
      <c r="AH3" s="262" t="s">
        <v>346</v>
      </c>
    </row>
    <row r="4" spans="2:34" s="29" customFormat="1" ht="13.5" customHeight="1" x14ac:dyDescent="0.15">
      <c r="B4" s="287" t="s">
        <v>84</v>
      </c>
      <c r="C4" s="288"/>
      <c r="D4" s="260"/>
      <c r="E4" s="260"/>
      <c r="F4" s="58"/>
      <c r="G4" s="83" t="s">
        <v>96</v>
      </c>
      <c r="H4" s="83" t="s">
        <v>96</v>
      </c>
      <c r="I4" s="84" t="s">
        <v>96</v>
      </c>
      <c r="J4" s="83" t="s">
        <v>96</v>
      </c>
      <c r="K4" s="83" t="s">
        <v>96</v>
      </c>
      <c r="L4" s="83" t="s">
        <v>96</v>
      </c>
      <c r="M4" s="83" t="s">
        <v>96</v>
      </c>
      <c r="N4" s="83" t="s">
        <v>96</v>
      </c>
      <c r="O4" s="83" t="s">
        <v>96</v>
      </c>
      <c r="P4" s="83" t="s">
        <v>96</v>
      </c>
      <c r="Q4" s="83" t="s">
        <v>96</v>
      </c>
      <c r="R4" s="83" t="s">
        <v>96</v>
      </c>
      <c r="S4" s="83" t="s">
        <v>96</v>
      </c>
      <c r="T4" s="83" t="s">
        <v>96</v>
      </c>
      <c r="U4" s="83" t="s">
        <v>96</v>
      </c>
      <c r="V4" s="83" t="s">
        <v>96</v>
      </c>
      <c r="W4" s="83" t="s">
        <v>96</v>
      </c>
      <c r="X4" s="83" t="s">
        <v>96</v>
      </c>
      <c r="Y4" s="83" t="s">
        <v>96</v>
      </c>
      <c r="Z4" s="83" t="s">
        <v>96</v>
      </c>
      <c r="AA4" s="83" t="s">
        <v>96</v>
      </c>
      <c r="AB4" s="83" t="s">
        <v>96</v>
      </c>
      <c r="AC4" s="83" t="s">
        <v>96</v>
      </c>
      <c r="AD4" s="83"/>
      <c r="AE4" s="260"/>
      <c r="AF4" s="298"/>
      <c r="AG4" s="299"/>
      <c r="AH4" s="260"/>
    </row>
    <row r="5" spans="2:34" ht="24" customHeight="1" x14ac:dyDescent="0.15">
      <c r="B5" s="289"/>
      <c r="C5" s="284"/>
      <c r="D5" s="261"/>
      <c r="E5" s="261"/>
      <c r="F5" s="85" t="s">
        <v>348</v>
      </c>
      <c r="G5" s="64">
        <v>600</v>
      </c>
      <c r="H5" s="64">
        <v>800</v>
      </c>
      <c r="I5" s="64">
        <v>1000</v>
      </c>
      <c r="J5" s="64">
        <v>1200</v>
      </c>
      <c r="K5" s="64">
        <v>1400</v>
      </c>
      <c r="L5" s="64">
        <v>1600</v>
      </c>
      <c r="M5" s="64">
        <v>1800</v>
      </c>
      <c r="N5" s="64">
        <v>2000</v>
      </c>
      <c r="O5" s="64">
        <v>2200</v>
      </c>
      <c r="P5" s="64">
        <v>2400</v>
      </c>
      <c r="Q5" s="64">
        <v>2600</v>
      </c>
      <c r="R5" s="64">
        <v>2800</v>
      </c>
      <c r="S5" s="64">
        <v>3000</v>
      </c>
      <c r="T5" s="64">
        <v>3200</v>
      </c>
      <c r="U5" s="64">
        <v>3400</v>
      </c>
      <c r="V5" s="64">
        <v>3600</v>
      </c>
      <c r="W5" s="64">
        <v>3800</v>
      </c>
      <c r="X5" s="64">
        <v>4000</v>
      </c>
      <c r="Y5" s="64">
        <v>4200</v>
      </c>
      <c r="Z5" s="64">
        <v>4400</v>
      </c>
      <c r="AA5" s="64">
        <v>4600</v>
      </c>
      <c r="AB5" s="64">
        <v>4800</v>
      </c>
      <c r="AC5" s="64">
        <v>5000</v>
      </c>
      <c r="AD5" s="64"/>
      <c r="AE5" s="64" t="s">
        <v>209</v>
      </c>
      <c r="AF5" s="166" t="s">
        <v>219</v>
      </c>
      <c r="AG5" s="163" t="s">
        <v>229</v>
      </c>
      <c r="AH5" s="164" t="s">
        <v>209</v>
      </c>
    </row>
    <row r="6" spans="2:34" x14ac:dyDescent="0.15">
      <c r="B6" s="258" t="s">
        <v>0</v>
      </c>
      <c r="C6" s="213"/>
      <c r="D6" s="6">
        <v>4886</v>
      </c>
      <c r="E6" s="6">
        <v>4880</v>
      </c>
      <c r="F6" s="6">
        <v>1</v>
      </c>
      <c r="G6" s="6">
        <v>0</v>
      </c>
      <c r="H6" s="6">
        <v>1</v>
      </c>
      <c r="I6" s="6">
        <v>0</v>
      </c>
      <c r="J6" s="6">
        <v>0</v>
      </c>
      <c r="K6" s="6">
        <v>0</v>
      </c>
      <c r="L6" s="6">
        <v>1</v>
      </c>
      <c r="M6" s="6">
        <v>0</v>
      </c>
      <c r="N6" s="6">
        <v>1</v>
      </c>
      <c r="O6" s="6">
        <v>0</v>
      </c>
      <c r="P6" s="6">
        <v>0</v>
      </c>
      <c r="Q6" s="6">
        <v>0</v>
      </c>
      <c r="R6" s="6">
        <v>1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1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201">
        <v>0</v>
      </c>
      <c r="AF6" s="116">
        <v>2.2999999999999998</v>
      </c>
      <c r="AG6" s="116">
        <v>1840</v>
      </c>
      <c r="AH6" s="116">
        <v>1275.8</v>
      </c>
    </row>
    <row r="7" spans="2:34" x14ac:dyDescent="0.15">
      <c r="B7" s="257" t="s">
        <v>1</v>
      </c>
      <c r="C7" s="210"/>
      <c r="D7" s="5">
        <v>2386</v>
      </c>
      <c r="E7" s="5">
        <v>2383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1</v>
      </c>
      <c r="M7" s="5">
        <v>0</v>
      </c>
      <c r="N7" s="5">
        <v>1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1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202">
        <v>0</v>
      </c>
      <c r="AF7" s="46">
        <v>3.2</v>
      </c>
      <c r="AG7" s="52">
        <v>2513.3000000000002</v>
      </c>
      <c r="AH7" s="52">
        <v>1143</v>
      </c>
    </row>
    <row r="8" spans="2:34" x14ac:dyDescent="0.15">
      <c r="B8" s="63"/>
      <c r="C8" s="15" t="s">
        <v>65</v>
      </c>
      <c r="D8" s="5">
        <v>1274</v>
      </c>
      <c r="E8" s="5">
        <v>1272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1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1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202">
        <v>0</v>
      </c>
      <c r="AF8" s="46">
        <v>4.5</v>
      </c>
      <c r="AG8" s="52">
        <v>2851.5</v>
      </c>
      <c r="AH8" s="52">
        <v>1271.5</v>
      </c>
    </row>
    <row r="9" spans="2:34" x14ac:dyDescent="0.15">
      <c r="B9" s="63"/>
      <c r="C9" s="15" t="s">
        <v>66</v>
      </c>
      <c r="D9" s="5">
        <v>555</v>
      </c>
      <c r="E9" s="5">
        <v>555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202">
        <v>0</v>
      </c>
      <c r="AF9" s="46">
        <v>0</v>
      </c>
      <c r="AG9" s="52">
        <v>0</v>
      </c>
      <c r="AH9" s="52">
        <v>0</v>
      </c>
    </row>
    <row r="10" spans="2:34" x14ac:dyDescent="0.15">
      <c r="B10" s="63"/>
      <c r="C10" s="15" t="s">
        <v>67</v>
      </c>
      <c r="D10" s="5">
        <v>557</v>
      </c>
      <c r="E10" s="5">
        <v>556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202">
        <v>0</v>
      </c>
      <c r="AF10" s="46">
        <v>3.3</v>
      </c>
      <c r="AG10" s="52">
        <v>1837</v>
      </c>
      <c r="AH10" s="52">
        <v>0</v>
      </c>
    </row>
    <row r="11" spans="2:34" x14ac:dyDescent="0.15">
      <c r="B11" s="256" t="s">
        <v>5</v>
      </c>
      <c r="C11" s="215"/>
      <c r="D11" s="6">
        <v>2500</v>
      </c>
      <c r="E11" s="6">
        <v>2497</v>
      </c>
      <c r="F11" s="6">
        <v>1</v>
      </c>
      <c r="G11" s="6">
        <v>0</v>
      </c>
      <c r="H11" s="6">
        <v>1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1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203">
        <v>0</v>
      </c>
      <c r="AF11" s="116">
        <v>1.4</v>
      </c>
      <c r="AG11" s="116">
        <v>1166.7</v>
      </c>
      <c r="AH11" s="116">
        <v>1020.9</v>
      </c>
    </row>
    <row r="12" spans="2:34" ht="12" customHeight="1" x14ac:dyDescent="0.15">
      <c r="B12" s="257" t="s">
        <v>74</v>
      </c>
      <c r="C12" s="210"/>
      <c r="D12" s="5">
        <v>126</v>
      </c>
      <c r="E12" s="5">
        <v>125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202">
        <v>0</v>
      </c>
      <c r="AF12" s="46">
        <v>20.6</v>
      </c>
      <c r="AG12" s="52">
        <v>2600</v>
      </c>
      <c r="AH12" s="52">
        <v>0</v>
      </c>
    </row>
    <row r="13" spans="2:34" ht="12" customHeight="1" x14ac:dyDescent="0.15">
      <c r="B13" s="257" t="s">
        <v>75</v>
      </c>
      <c r="C13" s="210"/>
      <c r="D13" s="5">
        <v>565</v>
      </c>
      <c r="E13" s="5">
        <v>565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202">
        <v>0</v>
      </c>
      <c r="AF13" s="46">
        <v>0</v>
      </c>
      <c r="AG13" s="52">
        <v>0</v>
      </c>
      <c r="AH13" s="52">
        <v>0</v>
      </c>
    </row>
    <row r="14" spans="2:34" ht="12" customHeight="1" x14ac:dyDescent="0.15">
      <c r="B14" s="257" t="s">
        <v>76</v>
      </c>
      <c r="C14" s="210"/>
      <c r="D14" s="5">
        <v>488</v>
      </c>
      <c r="E14" s="5">
        <v>488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202">
        <v>0</v>
      </c>
      <c r="AF14" s="46">
        <v>0</v>
      </c>
      <c r="AG14" s="52">
        <v>0</v>
      </c>
      <c r="AH14" s="52">
        <v>0</v>
      </c>
    </row>
    <row r="15" spans="2:34" ht="12" customHeight="1" x14ac:dyDescent="0.15">
      <c r="B15" s="257" t="s">
        <v>77</v>
      </c>
      <c r="C15" s="210"/>
      <c r="D15" s="5">
        <v>1746</v>
      </c>
      <c r="E15" s="5">
        <v>1744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1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1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202">
        <v>0</v>
      </c>
      <c r="AF15" s="46">
        <v>3.3</v>
      </c>
      <c r="AG15" s="52">
        <v>2851.5</v>
      </c>
      <c r="AH15" s="52">
        <v>1271.5</v>
      </c>
    </row>
    <row r="16" spans="2:34" ht="12" customHeight="1" x14ac:dyDescent="0.15">
      <c r="B16" s="257" t="s">
        <v>78</v>
      </c>
      <c r="C16" s="210"/>
      <c r="D16" s="5">
        <v>415</v>
      </c>
      <c r="E16" s="5">
        <v>414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1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202">
        <v>0</v>
      </c>
      <c r="AF16" s="46">
        <v>4.4000000000000004</v>
      </c>
      <c r="AG16" s="52">
        <v>1837</v>
      </c>
      <c r="AH16" s="52">
        <v>0</v>
      </c>
    </row>
    <row r="17" spans="2:34" ht="12" customHeight="1" x14ac:dyDescent="0.15">
      <c r="B17" s="257" t="s">
        <v>79</v>
      </c>
      <c r="C17" s="210"/>
      <c r="D17" s="5">
        <v>78</v>
      </c>
      <c r="E17" s="5">
        <v>78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202">
        <v>0</v>
      </c>
      <c r="AF17" s="46">
        <v>0</v>
      </c>
      <c r="AG17" s="52">
        <v>0</v>
      </c>
      <c r="AH17" s="52">
        <v>0</v>
      </c>
    </row>
    <row r="18" spans="2:34" ht="12" customHeight="1" x14ac:dyDescent="0.15">
      <c r="B18" s="257" t="s">
        <v>80</v>
      </c>
      <c r="C18" s="210"/>
      <c r="D18" s="5">
        <v>555</v>
      </c>
      <c r="E18" s="5">
        <v>555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202">
        <v>0</v>
      </c>
      <c r="AF18" s="46">
        <v>0</v>
      </c>
      <c r="AG18" s="52">
        <v>0</v>
      </c>
      <c r="AH18" s="52">
        <v>0</v>
      </c>
    </row>
    <row r="19" spans="2:34" ht="12" customHeight="1" x14ac:dyDescent="0.15">
      <c r="B19" s="257" t="s">
        <v>336</v>
      </c>
      <c r="C19" s="210"/>
      <c r="D19" s="5">
        <v>170</v>
      </c>
      <c r="E19" s="5">
        <v>170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202">
        <v>0</v>
      </c>
      <c r="AF19" s="46">
        <v>0</v>
      </c>
      <c r="AG19" s="52">
        <v>0</v>
      </c>
      <c r="AH19" s="52">
        <v>0</v>
      </c>
    </row>
    <row r="20" spans="2:34" ht="12" customHeight="1" x14ac:dyDescent="0.15">
      <c r="B20" s="257" t="s">
        <v>337</v>
      </c>
      <c r="C20" s="210"/>
      <c r="D20" s="5">
        <v>110</v>
      </c>
      <c r="E20" s="5">
        <v>108</v>
      </c>
      <c r="F20" s="5">
        <v>1</v>
      </c>
      <c r="G20" s="5">
        <v>0</v>
      </c>
      <c r="H20" s="5">
        <v>1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202">
        <v>0</v>
      </c>
      <c r="AF20" s="46">
        <v>8.1999999999999993</v>
      </c>
      <c r="AG20" s="52">
        <v>450</v>
      </c>
      <c r="AH20" s="52">
        <v>150</v>
      </c>
    </row>
    <row r="21" spans="2:34" ht="12" customHeight="1" x14ac:dyDescent="0.15">
      <c r="B21" s="257" t="s">
        <v>87</v>
      </c>
      <c r="C21" s="296"/>
      <c r="D21" s="5">
        <v>320</v>
      </c>
      <c r="E21" s="5">
        <v>320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202">
        <v>0</v>
      </c>
      <c r="AF21" s="46">
        <v>0</v>
      </c>
      <c r="AG21" s="52">
        <v>0</v>
      </c>
      <c r="AH21" s="52">
        <v>0</v>
      </c>
    </row>
    <row r="22" spans="2:34" ht="12" customHeight="1" x14ac:dyDescent="0.15">
      <c r="B22" s="256" t="s">
        <v>83</v>
      </c>
      <c r="C22" s="215"/>
      <c r="D22" s="6">
        <v>313</v>
      </c>
      <c r="E22" s="6">
        <v>313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203">
        <v>0</v>
      </c>
      <c r="AF22" s="116">
        <v>0</v>
      </c>
      <c r="AG22" s="116">
        <v>0</v>
      </c>
      <c r="AH22" s="116">
        <v>0</v>
      </c>
    </row>
    <row r="23" spans="2:34" x14ac:dyDescent="0.15">
      <c r="B23" s="257" t="s">
        <v>6</v>
      </c>
      <c r="C23" s="210"/>
      <c r="D23" s="5">
        <v>126</v>
      </c>
      <c r="E23" s="5">
        <v>125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202">
        <v>0</v>
      </c>
      <c r="AF23" s="46">
        <v>20.6</v>
      </c>
      <c r="AG23" s="52">
        <v>2600</v>
      </c>
      <c r="AH23" s="52">
        <v>0</v>
      </c>
    </row>
    <row r="24" spans="2:34" x14ac:dyDescent="0.15">
      <c r="B24" s="257" t="s">
        <v>7</v>
      </c>
      <c r="C24" s="210"/>
      <c r="D24" s="5">
        <v>82</v>
      </c>
      <c r="E24" s="5">
        <v>82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202">
        <v>0</v>
      </c>
      <c r="AF24" s="46">
        <v>0</v>
      </c>
      <c r="AG24" s="52">
        <v>0</v>
      </c>
      <c r="AH24" s="52">
        <v>0</v>
      </c>
    </row>
    <row r="25" spans="2:34" x14ac:dyDescent="0.15">
      <c r="B25" s="257" t="s">
        <v>8</v>
      </c>
      <c r="C25" s="210"/>
      <c r="D25" s="5">
        <v>78</v>
      </c>
      <c r="E25" s="5">
        <v>78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202">
        <v>0</v>
      </c>
      <c r="AF25" s="46">
        <v>0</v>
      </c>
      <c r="AG25" s="52">
        <v>0</v>
      </c>
      <c r="AH25" s="52">
        <v>0</v>
      </c>
    </row>
    <row r="26" spans="2:34" x14ac:dyDescent="0.15">
      <c r="B26" s="257" t="s">
        <v>9</v>
      </c>
      <c r="C26" s="210"/>
      <c r="D26" s="5">
        <v>116</v>
      </c>
      <c r="E26" s="5">
        <v>116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202">
        <v>0</v>
      </c>
      <c r="AF26" s="46">
        <v>0</v>
      </c>
      <c r="AG26" s="52">
        <v>0</v>
      </c>
      <c r="AH26" s="52">
        <v>0</v>
      </c>
    </row>
    <row r="27" spans="2:34" x14ac:dyDescent="0.15">
      <c r="B27" s="257" t="s">
        <v>10</v>
      </c>
      <c r="C27" s="210"/>
      <c r="D27" s="5">
        <v>106</v>
      </c>
      <c r="E27" s="5">
        <v>106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202">
        <v>0</v>
      </c>
      <c r="AF27" s="46">
        <v>0</v>
      </c>
      <c r="AG27" s="52">
        <v>0</v>
      </c>
      <c r="AH27" s="52">
        <v>0</v>
      </c>
    </row>
    <row r="28" spans="2:34" x14ac:dyDescent="0.15">
      <c r="B28" s="257" t="s">
        <v>11</v>
      </c>
      <c r="C28" s="210"/>
      <c r="D28" s="5">
        <v>66</v>
      </c>
      <c r="E28" s="5">
        <v>66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202">
        <v>0</v>
      </c>
      <c r="AF28" s="46">
        <v>0</v>
      </c>
      <c r="AG28" s="52">
        <v>0</v>
      </c>
      <c r="AH28" s="52">
        <v>0</v>
      </c>
    </row>
    <row r="29" spans="2:34" x14ac:dyDescent="0.15">
      <c r="B29" s="257" t="s">
        <v>12</v>
      </c>
      <c r="C29" s="210"/>
      <c r="D29" s="5">
        <v>117</v>
      </c>
      <c r="E29" s="5">
        <v>117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202">
        <v>0</v>
      </c>
      <c r="AF29" s="46">
        <v>0</v>
      </c>
      <c r="AG29" s="52">
        <v>0</v>
      </c>
      <c r="AH29" s="52">
        <v>0</v>
      </c>
    </row>
    <row r="30" spans="2:34" x14ac:dyDescent="0.15">
      <c r="B30" s="257" t="s">
        <v>13</v>
      </c>
      <c r="C30" s="210"/>
      <c r="D30" s="5">
        <v>231</v>
      </c>
      <c r="E30" s="5">
        <v>231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202">
        <v>0</v>
      </c>
      <c r="AF30" s="46">
        <v>0</v>
      </c>
      <c r="AG30" s="52">
        <v>0</v>
      </c>
      <c r="AH30" s="52">
        <v>0</v>
      </c>
    </row>
    <row r="31" spans="2:34" x14ac:dyDescent="0.15">
      <c r="B31" s="257" t="s">
        <v>14</v>
      </c>
      <c r="C31" s="210"/>
      <c r="D31" s="5">
        <v>173</v>
      </c>
      <c r="E31" s="5">
        <v>173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202">
        <v>0</v>
      </c>
      <c r="AF31" s="46">
        <v>0</v>
      </c>
      <c r="AG31" s="52">
        <v>0</v>
      </c>
      <c r="AH31" s="52">
        <v>0</v>
      </c>
    </row>
    <row r="32" spans="2:34" x14ac:dyDescent="0.15">
      <c r="B32" s="257" t="s">
        <v>15</v>
      </c>
      <c r="C32" s="210"/>
      <c r="D32" s="5">
        <v>185</v>
      </c>
      <c r="E32" s="5">
        <v>185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202">
        <v>0</v>
      </c>
      <c r="AF32" s="46">
        <v>0</v>
      </c>
      <c r="AG32" s="52">
        <v>0</v>
      </c>
      <c r="AH32" s="52">
        <v>0</v>
      </c>
    </row>
    <row r="33" spans="2:34" x14ac:dyDescent="0.15">
      <c r="B33" s="257" t="s">
        <v>16</v>
      </c>
      <c r="C33" s="210"/>
      <c r="D33" s="5">
        <v>312</v>
      </c>
      <c r="E33" s="5">
        <v>312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202">
        <v>0</v>
      </c>
      <c r="AF33" s="46">
        <v>0</v>
      </c>
      <c r="AG33" s="52">
        <v>0</v>
      </c>
      <c r="AH33" s="52">
        <v>0</v>
      </c>
    </row>
    <row r="34" spans="2:34" x14ac:dyDescent="0.15">
      <c r="B34" s="257" t="s">
        <v>17</v>
      </c>
      <c r="C34" s="210"/>
      <c r="D34" s="5">
        <v>333</v>
      </c>
      <c r="E34" s="5">
        <v>332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1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202">
        <v>0</v>
      </c>
      <c r="AF34" s="46">
        <v>4.7</v>
      </c>
      <c r="AG34" s="52">
        <v>1580</v>
      </c>
      <c r="AH34" s="52">
        <v>0</v>
      </c>
    </row>
    <row r="35" spans="2:34" x14ac:dyDescent="0.15">
      <c r="B35" s="257" t="s">
        <v>18</v>
      </c>
      <c r="C35" s="210"/>
      <c r="D35" s="5">
        <v>368</v>
      </c>
      <c r="E35" s="5">
        <v>367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1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202">
        <v>0</v>
      </c>
      <c r="AF35" s="46">
        <v>11.2</v>
      </c>
      <c r="AG35" s="52">
        <v>4123</v>
      </c>
      <c r="AH35" s="52">
        <v>0</v>
      </c>
    </row>
    <row r="36" spans="2:34" x14ac:dyDescent="0.15">
      <c r="B36" s="257" t="s">
        <v>19</v>
      </c>
      <c r="C36" s="210"/>
      <c r="D36" s="5">
        <v>261</v>
      </c>
      <c r="E36" s="5">
        <v>261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202">
        <v>0</v>
      </c>
      <c r="AF36" s="46">
        <v>0</v>
      </c>
      <c r="AG36" s="52">
        <v>0</v>
      </c>
      <c r="AH36" s="52">
        <v>0</v>
      </c>
    </row>
    <row r="37" spans="2:34" x14ac:dyDescent="0.15">
      <c r="B37" s="257" t="s">
        <v>20</v>
      </c>
      <c r="C37" s="210"/>
      <c r="D37" s="5">
        <v>47</v>
      </c>
      <c r="E37" s="5">
        <v>47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202">
        <v>0</v>
      </c>
      <c r="AF37" s="46">
        <v>0</v>
      </c>
      <c r="AG37" s="52">
        <v>0</v>
      </c>
      <c r="AH37" s="52">
        <v>0</v>
      </c>
    </row>
    <row r="38" spans="2:34" x14ac:dyDescent="0.15">
      <c r="B38" s="257" t="s">
        <v>21</v>
      </c>
      <c r="C38" s="210"/>
      <c r="D38" s="5">
        <v>26</v>
      </c>
      <c r="E38" s="5">
        <v>26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202">
        <v>0</v>
      </c>
      <c r="AF38" s="46">
        <v>0</v>
      </c>
      <c r="AG38" s="52">
        <v>0</v>
      </c>
      <c r="AH38" s="52">
        <v>0</v>
      </c>
    </row>
    <row r="39" spans="2:34" x14ac:dyDescent="0.15">
      <c r="B39" s="257" t="s">
        <v>22</v>
      </c>
      <c r="C39" s="210"/>
      <c r="D39" s="5">
        <v>25</v>
      </c>
      <c r="E39" s="5">
        <v>25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202">
        <v>0</v>
      </c>
      <c r="AF39" s="46">
        <v>0</v>
      </c>
      <c r="AG39" s="52">
        <v>0</v>
      </c>
      <c r="AH39" s="52">
        <v>0</v>
      </c>
    </row>
    <row r="40" spans="2:34" x14ac:dyDescent="0.15">
      <c r="B40" s="257" t="s">
        <v>23</v>
      </c>
      <c r="C40" s="210"/>
      <c r="D40" s="5">
        <v>27</v>
      </c>
      <c r="E40" s="5">
        <v>27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202">
        <v>0</v>
      </c>
      <c r="AF40" s="46">
        <v>0</v>
      </c>
      <c r="AG40" s="52">
        <v>0</v>
      </c>
      <c r="AH40" s="52">
        <v>0</v>
      </c>
    </row>
    <row r="41" spans="2:34" x14ac:dyDescent="0.15">
      <c r="B41" s="257" t="s">
        <v>24</v>
      </c>
      <c r="C41" s="210"/>
      <c r="D41" s="5">
        <v>99</v>
      </c>
      <c r="E41" s="5">
        <v>99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202">
        <v>0</v>
      </c>
      <c r="AF41" s="46">
        <v>0</v>
      </c>
      <c r="AG41" s="52">
        <v>0</v>
      </c>
      <c r="AH41" s="52">
        <v>0</v>
      </c>
    </row>
    <row r="42" spans="2:34" x14ac:dyDescent="0.15">
      <c r="B42" s="257" t="s">
        <v>25</v>
      </c>
      <c r="C42" s="210"/>
      <c r="D42" s="5">
        <v>83</v>
      </c>
      <c r="E42" s="5">
        <v>83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202">
        <v>0</v>
      </c>
      <c r="AF42" s="46">
        <v>0</v>
      </c>
      <c r="AG42" s="52">
        <v>0</v>
      </c>
      <c r="AH42" s="52">
        <v>0</v>
      </c>
    </row>
    <row r="43" spans="2:34" x14ac:dyDescent="0.15">
      <c r="B43" s="257" t="s">
        <v>26</v>
      </c>
      <c r="C43" s="210"/>
      <c r="D43" s="5">
        <v>98</v>
      </c>
      <c r="E43" s="5">
        <v>98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202">
        <v>0</v>
      </c>
      <c r="AF43" s="46">
        <v>0</v>
      </c>
      <c r="AG43" s="52">
        <v>0</v>
      </c>
      <c r="AH43" s="52">
        <v>0</v>
      </c>
    </row>
    <row r="44" spans="2:34" x14ac:dyDescent="0.15">
      <c r="B44" s="257" t="s">
        <v>27</v>
      </c>
      <c r="C44" s="210"/>
      <c r="D44" s="5">
        <v>142</v>
      </c>
      <c r="E44" s="5">
        <v>142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202">
        <v>0</v>
      </c>
      <c r="AF44" s="46">
        <v>0</v>
      </c>
      <c r="AG44" s="52">
        <v>0</v>
      </c>
      <c r="AH44" s="52">
        <v>0</v>
      </c>
    </row>
    <row r="45" spans="2:34" x14ac:dyDescent="0.15">
      <c r="B45" s="257" t="s">
        <v>28</v>
      </c>
      <c r="C45" s="210"/>
      <c r="D45" s="5">
        <v>251</v>
      </c>
      <c r="E45" s="5">
        <v>250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1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202">
        <v>0</v>
      </c>
      <c r="AF45" s="46">
        <v>7.3</v>
      </c>
      <c r="AG45" s="52">
        <v>1837</v>
      </c>
      <c r="AH45" s="52">
        <v>0</v>
      </c>
    </row>
    <row r="46" spans="2:34" x14ac:dyDescent="0.15">
      <c r="B46" s="257" t="s">
        <v>29</v>
      </c>
      <c r="C46" s="210"/>
      <c r="D46" s="5">
        <v>66</v>
      </c>
      <c r="E46" s="5">
        <v>66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202">
        <v>0</v>
      </c>
      <c r="AF46" s="46">
        <v>0</v>
      </c>
      <c r="AG46" s="52">
        <v>0</v>
      </c>
      <c r="AH46" s="52">
        <v>0</v>
      </c>
    </row>
    <row r="47" spans="2:34" x14ac:dyDescent="0.15">
      <c r="B47" s="257" t="s">
        <v>30</v>
      </c>
      <c r="C47" s="210"/>
      <c r="D47" s="5">
        <v>76</v>
      </c>
      <c r="E47" s="5">
        <v>76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202">
        <v>0</v>
      </c>
      <c r="AF47" s="46">
        <v>0</v>
      </c>
      <c r="AG47" s="52">
        <v>0</v>
      </c>
      <c r="AH47" s="52">
        <v>0</v>
      </c>
    </row>
    <row r="48" spans="2:34" x14ac:dyDescent="0.15">
      <c r="B48" s="257" t="s">
        <v>31</v>
      </c>
      <c r="C48" s="210"/>
      <c r="D48" s="5">
        <v>60</v>
      </c>
      <c r="E48" s="5">
        <v>60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202">
        <v>0</v>
      </c>
      <c r="AF48" s="46">
        <v>0</v>
      </c>
      <c r="AG48" s="52">
        <v>0</v>
      </c>
      <c r="AH48" s="52">
        <v>0</v>
      </c>
    </row>
    <row r="49" spans="2:34" x14ac:dyDescent="0.15">
      <c r="B49" s="257" t="s">
        <v>32</v>
      </c>
      <c r="C49" s="210"/>
      <c r="D49" s="5">
        <v>191</v>
      </c>
      <c r="E49" s="5">
        <v>191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202">
        <v>0</v>
      </c>
      <c r="AF49" s="46">
        <v>0</v>
      </c>
      <c r="AG49" s="52">
        <v>0</v>
      </c>
      <c r="AH49" s="52">
        <v>0</v>
      </c>
    </row>
    <row r="50" spans="2:34" x14ac:dyDescent="0.15">
      <c r="B50" s="257" t="s">
        <v>33</v>
      </c>
      <c r="C50" s="210"/>
      <c r="D50" s="5">
        <v>143</v>
      </c>
      <c r="E50" s="5">
        <v>143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202">
        <v>0</v>
      </c>
      <c r="AF50" s="46">
        <v>0</v>
      </c>
      <c r="AG50" s="52">
        <v>0</v>
      </c>
      <c r="AH50" s="52">
        <v>0</v>
      </c>
    </row>
    <row r="51" spans="2:34" x14ac:dyDescent="0.15">
      <c r="B51" s="257" t="s">
        <v>34</v>
      </c>
      <c r="C51" s="210"/>
      <c r="D51" s="5">
        <v>46</v>
      </c>
      <c r="E51" s="5">
        <v>46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202">
        <v>0</v>
      </c>
      <c r="AF51" s="46">
        <v>0</v>
      </c>
      <c r="AG51" s="52">
        <v>0</v>
      </c>
      <c r="AH51" s="52">
        <v>0</v>
      </c>
    </row>
    <row r="52" spans="2:34" x14ac:dyDescent="0.15">
      <c r="B52" s="257" t="s">
        <v>35</v>
      </c>
      <c r="C52" s="210"/>
      <c r="D52" s="5">
        <v>39</v>
      </c>
      <c r="E52" s="5">
        <v>39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202">
        <v>0</v>
      </c>
      <c r="AF52" s="46">
        <v>0</v>
      </c>
      <c r="AG52" s="52">
        <v>0</v>
      </c>
      <c r="AH52" s="52">
        <v>0</v>
      </c>
    </row>
    <row r="53" spans="2:34" x14ac:dyDescent="0.15">
      <c r="B53" s="257" t="s">
        <v>36</v>
      </c>
      <c r="C53" s="210"/>
      <c r="D53" s="5">
        <v>6</v>
      </c>
      <c r="E53" s="5">
        <v>6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202">
        <v>0</v>
      </c>
      <c r="AF53" s="46">
        <v>0</v>
      </c>
      <c r="AG53" s="52">
        <v>0</v>
      </c>
      <c r="AH53" s="52">
        <v>0</v>
      </c>
    </row>
    <row r="54" spans="2:34" x14ac:dyDescent="0.15">
      <c r="B54" s="257" t="s">
        <v>37</v>
      </c>
      <c r="C54" s="210"/>
      <c r="D54" s="5">
        <v>3</v>
      </c>
      <c r="E54" s="5">
        <v>3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202">
        <v>0</v>
      </c>
      <c r="AF54" s="46">
        <v>0</v>
      </c>
      <c r="AG54" s="52">
        <v>0</v>
      </c>
      <c r="AH54" s="52">
        <v>0</v>
      </c>
    </row>
    <row r="55" spans="2:34" x14ac:dyDescent="0.15">
      <c r="B55" s="257" t="s">
        <v>38</v>
      </c>
      <c r="C55" s="210"/>
      <c r="D55" s="5">
        <v>76</v>
      </c>
      <c r="E55" s="5">
        <v>76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202">
        <v>0</v>
      </c>
      <c r="AF55" s="46">
        <v>0</v>
      </c>
      <c r="AG55" s="52">
        <v>0</v>
      </c>
      <c r="AH55" s="52">
        <v>0</v>
      </c>
    </row>
    <row r="56" spans="2:34" x14ac:dyDescent="0.15">
      <c r="B56" s="257" t="s">
        <v>39</v>
      </c>
      <c r="C56" s="210"/>
      <c r="D56" s="5">
        <v>60</v>
      </c>
      <c r="E56" s="5">
        <v>60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202">
        <v>0</v>
      </c>
      <c r="AF56" s="46">
        <v>0</v>
      </c>
      <c r="AG56" s="52">
        <v>0</v>
      </c>
      <c r="AH56" s="52">
        <v>0</v>
      </c>
    </row>
    <row r="57" spans="2:34" x14ac:dyDescent="0.15">
      <c r="B57" s="257" t="s">
        <v>40</v>
      </c>
      <c r="C57" s="210"/>
      <c r="D57" s="5">
        <v>25</v>
      </c>
      <c r="E57" s="5">
        <v>25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202">
        <v>0</v>
      </c>
      <c r="AF57" s="46">
        <v>0</v>
      </c>
      <c r="AG57" s="52">
        <v>0</v>
      </c>
      <c r="AH57" s="52">
        <v>0</v>
      </c>
    </row>
    <row r="58" spans="2:34" x14ac:dyDescent="0.15">
      <c r="B58" s="257" t="s">
        <v>41</v>
      </c>
      <c r="C58" s="210"/>
      <c r="D58" s="5">
        <v>17</v>
      </c>
      <c r="E58" s="5">
        <v>17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202">
        <v>0</v>
      </c>
      <c r="AF58" s="46">
        <v>0</v>
      </c>
      <c r="AG58" s="52">
        <v>0</v>
      </c>
      <c r="AH58" s="52">
        <v>0</v>
      </c>
    </row>
    <row r="59" spans="2:34" x14ac:dyDescent="0.15">
      <c r="B59" s="257" t="s">
        <v>42</v>
      </c>
      <c r="C59" s="210"/>
      <c r="D59" s="5">
        <v>27</v>
      </c>
      <c r="E59" s="5">
        <v>26</v>
      </c>
      <c r="F59" s="5">
        <v>0</v>
      </c>
      <c r="G59" s="5">
        <v>0</v>
      </c>
      <c r="H59" s="5">
        <v>1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202">
        <v>0</v>
      </c>
      <c r="AF59" s="46">
        <v>22.2</v>
      </c>
      <c r="AG59" s="52">
        <v>600</v>
      </c>
      <c r="AH59" s="52">
        <v>0</v>
      </c>
    </row>
    <row r="60" spans="2:34" x14ac:dyDescent="0.15">
      <c r="B60" s="257" t="s">
        <v>43</v>
      </c>
      <c r="C60" s="210"/>
      <c r="D60" s="5">
        <v>43</v>
      </c>
      <c r="E60" s="5">
        <v>43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202">
        <v>0</v>
      </c>
      <c r="AF60" s="46">
        <v>0</v>
      </c>
      <c r="AG60" s="52">
        <v>0</v>
      </c>
      <c r="AH60" s="52">
        <v>0</v>
      </c>
    </row>
    <row r="61" spans="2:34" x14ac:dyDescent="0.15">
      <c r="B61" s="257" t="s">
        <v>44</v>
      </c>
      <c r="C61" s="210"/>
      <c r="D61" s="5">
        <v>23</v>
      </c>
      <c r="E61" s="5">
        <v>22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202">
        <v>0</v>
      </c>
      <c r="AF61" s="46">
        <v>13</v>
      </c>
      <c r="AG61" s="52">
        <v>300</v>
      </c>
      <c r="AH61" s="52">
        <v>0</v>
      </c>
    </row>
    <row r="62" spans="2:34" x14ac:dyDescent="0.15">
      <c r="B62" s="257" t="s">
        <v>45</v>
      </c>
      <c r="C62" s="210"/>
      <c r="D62" s="5">
        <v>232</v>
      </c>
      <c r="E62" s="5">
        <v>232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202">
        <v>0</v>
      </c>
      <c r="AF62" s="46">
        <v>0</v>
      </c>
      <c r="AG62" s="52">
        <v>0</v>
      </c>
      <c r="AH62" s="52">
        <v>0</v>
      </c>
    </row>
    <row r="63" spans="2:34" x14ac:dyDescent="0.15">
      <c r="B63" s="257" t="s">
        <v>46</v>
      </c>
      <c r="C63" s="210"/>
      <c r="D63" s="5">
        <v>41</v>
      </c>
      <c r="E63" s="5">
        <v>41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202">
        <v>0</v>
      </c>
      <c r="AF63" s="46">
        <v>0</v>
      </c>
      <c r="AG63" s="52">
        <v>0</v>
      </c>
      <c r="AH63" s="52">
        <v>0</v>
      </c>
    </row>
    <row r="64" spans="2:34" x14ac:dyDescent="0.15">
      <c r="B64" s="257" t="s">
        <v>47</v>
      </c>
      <c r="C64" s="210"/>
      <c r="D64" s="5">
        <v>47</v>
      </c>
      <c r="E64" s="5">
        <v>47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202">
        <v>0</v>
      </c>
      <c r="AF64" s="46">
        <v>0</v>
      </c>
      <c r="AG64" s="52">
        <v>0</v>
      </c>
      <c r="AH64" s="52">
        <v>0</v>
      </c>
    </row>
    <row r="65" spans="2:34" x14ac:dyDescent="0.15">
      <c r="B65" s="257" t="s">
        <v>48</v>
      </c>
      <c r="C65" s="210"/>
      <c r="D65" s="5">
        <v>112</v>
      </c>
      <c r="E65" s="5">
        <v>112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202">
        <v>0</v>
      </c>
      <c r="AF65" s="46">
        <v>0</v>
      </c>
      <c r="AG65" s="52">
        <v>0</v>
      </c>
      <c r="AH65" s="52">
        <v>0</v>
      </c>
    </row>
    <row r="66" spans="2:34" x14ac:dyDescent="0.15">
      <c r="B66" s="257" t="s">
        <v>49</v>
      </c>
      <c r="C66" s="210"/>
      <c r="D66" s="5">
        <v>37</v>
      </c>
      <c r="E66" s="5">
        <v>37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202">
        <v>0</v>
      </c>
      <c r="AF66" s="46">
        <v>0</v>
      </c>
      <c r="AG66" s="52">
        <v>0</v>
      </c>
      <c r="AH66" s="52">
        <v>0</v>
      </c>
    </row>
    <row r="67" spans="2:34" x14ac:dyDescent="0.15">
      <c r="B67" s="257" t="s">
        <v>50</v>
      </c>
      <c r="C67" s="210"/>
      <c r="D67" s="5">
        <v>32</v>
      </c>
      <c r="E67" s="5">
        <v>32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202">
        <v>0</v>
      </c>
      <c r="AF67" s="46">
        <v>0</v>
      </c>
      <c r="AG67" s="52">
        <v>0</v>
      </c>
      <c r="AH67" s="46">
        <v>0</v>
      </c>
    </row>
    <row r="68" spans="2:34" x14ac:dyDescent="0.15">
      <c r="B68" s="257" t="s">
        <v>51</v>
      </c>
      <c r="C68" s="210"/>
      <c r="D68" s="9">
        <v>88</v>
      </c>
      <c r="E68" s="9">
        <v>88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202">
        <v>0</v>
      </c>
      <c r="AF68" s="46">
        <v>0</v>
      </c>
      <c r="AG68" s="46">
        <v>0</v>
      </c>
      <c r="AH68" s="46">
        <v>0</v>
      </c>
    </row>
    <row r="69" spans="2:34" x14ac:dyDescent="0.15">
      <c r="B69" s="256" t="s">
        <v>339</v>
      </c>
      <c r="C69" s="215"/>
      <c r="D69" s="6">
        <v>44</v>
      </c>
      <c r="E69" s="6">
        <v>44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203">
        <v>0</v>
      </c>
      <c r="AF69" s="116">
        <v>0</v>
      </c>
      <c r="AG69" s="116">
        <v>0</v>
      </c>
      <c r="AH69" s="116">
        <v>0</v>
      </c>
    </row>
    <row r="71" spans="2:34" x14ac:dyDescent="0.15">
      <c r="D71" s="151">
        <f>D6</f>
        <v>4886</v>
      </c>
    </row>
    <row r="72" spans="2:34" x14ac:dyDescent="0.15">
      <c r="D72" s="151" t="str">
        <f>IF(D71=SUM(D8:D11,D12:D22,D23:D69)/3,"OK","NG")</f>
        <v>OK</v>
      </c>
    </row>
  </sheetData>
  <mergeCells count="68">
    <mergeCell ref="B3:C3"/>
    <mergeCell ref="D3:D5"/>
    <mergeCell ref="E3:E5"/>
    <mergeCell ref="AF3:AG4"/>
    <mergeCell ref="AH3:AH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61:C61"/>
    <mergeCell ref="B44:C44"/>
    <mergeCell ref="B45:C45"/>
    <mergeCell ref="B46:C46"/>
    <mergeCell ref="B47:C47"/>
    <mergeCell ref="B48:C48"/>
    <mergeCell ref="B56:C56"/>
    <mergeCell ref="B49:C49"/>
    <mergeCell ref="B50:C50"/>
    <mergeCell ref="B59:C59"/>
    <mergeCell ref="B60:C60"/>
    <mergeCell ref="B69:C69"/>
    <mergeCell ref="AE3:AE4"/>
    <mergeCell ref="B63:C63"/>
    <mergeCell ref="B64:C64"/>
    <mergeCell ref="B65:C65"/>
    <mergeCell ref="B66:C66"/>
    <mergeCell ref="B67:C67"/>
    <mergeCell ref="B68:C68"/>
    <mergeCell ref="B57:C57"/>
    <mergeCell ref="B58:C58"/>
    <mergeCell ref="B62:C62"/>
    <mergeCell ref="B51:C51"/>
    <mergeCell ref="B52:C52"/>
    <mergeCell ref="B53:C53"/>
    <mergeCell ref="B54:C54"/>
    <mergeCell ref="B55:C55"/>
  </mergeCells>
  <phoneticPr fontId="3"/>
  <pageMargins left="0.39370078740157483" right="0.19685039370078741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25" max="68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23" t="s">
        <v>342</v>
      </c>
      <c r="D1" s="23" t="s">
        <v>215</v>
      </c>
      <c r="R1" s="23" t="s">
        <v>318</v>
      </c>
      <c r="AG1" s="23" t="s">
        <v>319</v>
      </c>
    </row>
    <row r="2" spans="1:40" ht="17.25" x14ac:dyDescent="0.2">
      <c r="A2" s="23"/>
      <c r="B2" s="1" t="s">
        <v>383</v>
      </c>
      <c r="C2" s="2"/>
    </row>
    <row r="3" spans="1:40" ht="24" customHeight="1" x14ac:dyDescent="0.15">
      <c r="B3" s="278" t="s">
        <v>216</v>
      </c>
      <c r="C3" s="263"/>
      <c r="D3" s="259" t="s">
        <v>91</v>
      </c>
      <c r="E3" s="259" t="s">
        <v>217</v>
      </c>
      <c r="F3" s="26"/>
      <c r="G3" s="81">
        <v>100</v>
      </c>
      <c r="H3" s="81">
        <v>200</v>
      </c>
      <c r="I3" s="81">
        <v>300</v>
      </c>
      <c r="J3" s="81">
        <v>400</v>
      </c>
      <c r="K3" s="81">
        <v>500</v>
      </c>
      <c r="L3" s="81">
        <v>600</v>
      </c>
      <c r="M3" s="81">
        <v>700</v>
      </c>
      <c r="N3" s="81">
        <v>800</v>
      </c>
      <c r="O3" s="81">
        <v>900</v>
      </c>
      <c r="P3" s="81">
        <v>1000</v>
      </c>
      <c r="Q3" s="81">
        <v>1100</v>
      </c>
      <c r="R3" s="81">
        <v>1200</v>
      </c>
      <c r="S3" s="81">
        <v>1300</v>
      </c>
      <c r="T3" s="81">
        <v>1400</v>
      </c>
      <c r="U3" s="81">
        <v>1500</v>
      </c>
      <c r="V3" s="81">
        <v>1600</v>
      </c>
      <c r="W3" s="81">
        <v>1700</v>
      </c>
      <c r="X3" s="81">
        <v>1800</v>
      </c>
      <c r="Y3" s="81">
        <v>1900</v>
      </c>
      <c r="Z3" s="81">
        <v>2000</v>
      </c>
      <c r="AA3" s="81">
        <v>2100</v>
      </c>
      <c r="AB3" s="81">
        <v>2200</v>
      </c>
      <c r="AC3" s="81">
        <v>2300</v>
      </c>
      <c r="AD3" s="81">
        <v>2400</v>
      </c>
      <c r="AE3" s="81">
        <v>2500</v>
      </c>
      <c r="AF3" s="81">
        <v>2600</v>
      </c>
      <c r="AG3" s="81">
        <v>2700</v>
      </c>
      <c r="AH3" s="81">
        <v>2800</v>
      </c>
      <c r="AI3" s="81">
        <v>2900</v>
      </c>
      <c r="AJ3" s="100" t="s">
        <v>298</v>
      </c>
      <c r="AK3" s="259" t="s">
        <v>93</v>
      </c>
      <c r="AL3" s="270" t="s">
        <v>218</v>
      </c>
      <c r="AM3" s="270"/>
      <c r="AN3" s="262" t="s">
        <v>228</v>
      </c>
    </row>
    <row r="4" spans="1:40" s="29" customFormat="1" ht="13.5" customHeight="1" x14ac:dyDescent="0.15">
      <c r="B4" s="287" t="s">
        <v>84</v>
      </c>
      <c r="C4" s="288"/>
      <c r="D4" s="260"/>
      <c r="E4" s="260"/>
      <c r="F4" s="58"/>
      <c r="G4" s="84" t="s">
        <v>96</v>
      </c>
      <c r="H4" s="84" t="s">
        <v>96</v>
      </c>
      <c r="I4" s="83" t="s">
        <v>96</v>
      </c>
      <c r="J4" s="84" t="s">
        <v>96</v>
      </c>
      <c r="K4" s="83" t="s">
        <v>96</v>
      </c>
      <c r="L4" s="83" t="s">
        <v>96</v>
      </c>
      <c r="M4" s="83" t="s">
        <v>96</v>
      </c>
      <c r="N4" s="83" t="s">
        <v>96</v>
      </c>
      <c r="O4" s="57" t="s">
        <v>96</v>
      </c>
      <c r="P4" s="57" t="s">
        <v>96</v>
      </c>
      <c r="Q4" s="83" t="s">
        <v>96</v>
      </c>
      <c r="R4" s="83" t="s">
        <v>96</v>
      </c>
      <c r="S4" s="83" t="s">
        <v>96</v>
      </c>
      <c r="T4" s="83" t="s">
        <v>96</v>
      </c>
      <c r="U4" s="57" t="s">
        <v>96</v>
      </c>
      <c r="V4" s="83" t="s">
        <v>96</v>
      </c>
      <c r="W4" s="57" t="s">
        <v>96</v>
      </c>
      <c r="X4" s="57" t="s">
        <v>96</v>
      </c>
      <c r="Y4" s="83" t="s">
        <v>96</v>
      </c>
      <c r="Z4" s="57" t="s">
        <v>96</v>
      </c>
      <c r="AA4" s="57" t="s">
        <v>96</v>
      </c>
      <c r="AB4" s="57" t="s">
        <v>96</v>
      </c>
      <c r="AC4" s="57" t="s">
        <v>96</v>
      </c>
      <c r="AD4" s="57" t="s">
        <v>96</v>
      </c>
      <c r="AE4" s="57" t="s">
        <v>96</v>
      </c>
      <c r="AF4" s="83" t="s">
        <v>96</v>
      </c>
      <c r="AG4" s="83" t="s">
        <v>96</v>
      </c>
      <c r="AH4" s="57" t="s">
        <v>96</v>
      </c>
      <c r="AI4" s="83" t="s">
        <v>96</v>
      </c>
      <c r="AJ4" s="83"/>
      <c r="AK4" s="260"/>
      <c r="AL4" s="270"/>
      <c r="AM4" s="270"/>
      <c r="AN4" s="260"/>
    </row>
    <row r="5" spans="1:40" ht="24" customHeight="1" x14ac:dyDescent="0.15">
      <c r="B5" s="289"/>
      <c r="C5" s="284"/>
      <c r="D5" s="261"/>
      <c r="E5" s="261"/>
      <c r="F5" s="61" t="s">
        <v>299</v>
      </c>
      <c r="G5" s="64">
        <v>200</v>
      </c>
      <c r="H5" s="64">
        <v>300</v>
      </c>
      <c r="I5" s="64">
        <v>400</v>
      </c>
      <c r="J5" s="64">
        <v>500</v>
      </c>
      <c r="K5" s="64">
        <v>600</v>
      </c>
      <c r="L5" s="64">
        <v>700</v>
      </c>
      <c r="M5" s="64">
        <v>800</v>
      </c>
      <c r="N5" s="64">
        <v>900</v>
      </c>
      <c r="O5" s="64">
        <v>1000</v>
      </c>
      <c r="P5" s="64">
        <v>1100</v>
      </c>
      <c r="Q5" s="64">
        <v>1200</v>
      </c>
      <c r="R5" s="64">
        <v>1300</v>
      </c>
      <c r="S5" s="64">
        <v>1400</v>
      </c>
      <c r="T5" s="64">
        <v>1500</v>
      </c>
      <c r="U5" s="64">
        <v>1600</v>
      </c>
      <c r="V5" s="64">
        <v>1700</v>
      </c>
      <c r="W5" s="64">
        <v>1800</v>
      </c>
      <c r="X5" s="64">
        <v>1900</v>
      </c>
      <c r="Y5" s="64">
        <v>2000</v>
      </c>
      <c r="Z5" s="64">
        <v>2100</v>
      </c>
      <c r="AA5" s="64">
        <v>2200</v>
      </c>
      <c r="AB5" s="64">
        <v>2300</v>
      </c>
      <c r="AC5" s="64">
        <v>2400</v>
      </c>
      <c r="AD5" s="64">
        <v>2500</v>
      </c>
      <c r="AE5" s="64">
        <v>2600</v>
      </c>
      <c r="AF5" s="64">
        <v>2700</v>
      </c>
      <c r="AG5" s="64">
        <v>2800</v>
      </c>
      <c r="AH5" s="64">
        <v>2900</v>
      </c>
      <c r="AI5" s="64">
        <v>3000</v>
      </c>
      <c r="AJ5" s="64"/>
      <c r="AK5" s="35" t="s">
        <v>209</v>
      </c>
      <c r="AL5" s="49" t="s">
        <v>219</v>
      </c>
      <c r="AM5" s="48" t="s">
        <v>220</v>
      </c>
      <c r="AN5" s="35" t="s">
        <v>209</v>
      </c>
    </row>
    <row r="6" spans="1:40" x14ac:dyDescent="0.15">
      <c r="B6" s="258" t="s">
        <v>0</v>
      </c>
      <c r="C6" s="213"/>
      <c r="D6" s="5">
        <v>4886</v>
      </c>
      <c r="E6" s="5">
        <v>546</v>
      </c>
      <c r="F6" s="5">
        <v>832</v>
      </c>
      <c r="G6" s="5">
        <v>301</v>
      </c>
      <c r="H6" s="5">
        <v>312</v>
      </c>
      <c r="I6" s="5">
        <v>499</v>
      </c>
      <c r="J6" s="5">
        <v>365</v>
      </c>
      <c r="K6" s="5">
        <v>289</v>
      </c>
      <c r="L6" s="5">
        <v>179</v>
      </c>
      <c r="M6" s="5">
        <v>148</v>
      </c>
      <c r="N6" s="5">
        <v>150</v>
      </c>
      <c r="O6" s="5">
        <v>143</v>
      </c>
      <c r="P6" s="5">
        <v>129</v>
      </c>
      <c r="Q6" s="5">
        <v>101</v>
      </c>
      <c r="R6" s="5">
        <v>78</v>
      </c>
      <c r="S6" s="5">
        <v>78</v>
      </c>
      <c r="T6" s="5">
        <v>73</v>
      </c>
      <c r="U6" s="5">
        <v>66</v>
      </c>
      <c r="V6" s="5">
        <v>56</v>
      </c>
      <c r="W6" s="5">
        <v>51</v>
      </c>
      <c r="X6" s="5">
        <v>52</v>
      </c>
      <c r="Y6" s="5">
        <v>39</v>
      </c>
      <c r="Z6" s="5">
        <v>34</v>
      </c>
      <c r="AA6" s="5">
        <v>41</v>
      </c>
      <c r="AB6" s="5">
        <v>28</v>
      </c>
      <c r="AC6" s="5">
        <v>21</v>
      </c>
      <c r="AD6" s="5">
        <v>20</v>
      </c>
      <c r="AE6" s="5">
        <v>28</v>
      </c>
      <c r="AF6" s="5">
        <v>23</v>
      </c>
      <c r="AG6" s="5">
        <v>23</v>
      </c>
      <c r="AH6" s="5">
        <v>10</v>
      </c>
      <c r="AI6" s="5">
        <v>11</v>
      </c>
      <c r="AJ6" s="5">
        <v>160</v>
      </c>
      <c r="AK6" s="40">
        <v>390</v>
      </c>
      <c r="AL6" s="7">
        <v>699</v>
      </c>
      <c r="AM6" s="7">
        <v>786.9</v>
      </c>
      <c r="AN6" s="7">
        <v>1065</v>
      </c>
    </row>
    <row r="7" spans="1:40" x14ac:dyDescent="0.15">
      <c r="B7" s="257" t="s">
        <v>1</v>
      </c>
      <c r="C7" s="210"/>
      <c r="D7" s="39">
        <v>2386</v>
      </c>
      <c r="E7" s="39">
        <v>231</v>
      </c>
      <c r="F7" s="39">
        <v>366</v>
      </c>
      <c r="G7" s="39">
        <v>155</v>
      </c>
      <c r="H7" s="39">
        <v>147</v>
      </c>
      <c r="I7" s="39">
        <v>217</v>
      </c>
      <c r="J7" s="39">
        <v>162</v>
      </c>
      <c r="K7" s="39">
        <v>140</v>
      </c>
      <c r="L7" s="39">
        <v>94</v>
      </c>
      <c r="M7" s="39">
        <v>83</v>
      </c>
      <c r="N7" s="39">
        <v>82</v>
      </c>
      <c r="O7" s="39">
        <v>70</v>
      </c>
      <c r="P7" s="39">
        <v>66</v>
      </c>
      <c r="Q7" s="39">
        <v>53</v>
      </c>
      <c r="R7" s="39">
        <v>47</v>
      </c>
      <c r="S7" s="39">
        <v>42</v>
      </c>
      <c r="T7" s="39">
        <v>40</v>
      </c>
      <c r="U7" s="39">
        <v>26</v>
      </c>
      <c r="V7" s="39">
        <v>33</v>
      </c>
      <c r="W7" s="39">
        <v>24</v>
      </c>
      <c r="X7" s="39">
        <v>29</v>
      </c>
      <c r="Y7" s="39">
        <v>21</v>
      </c>
      <c r="Z7" s="39">
        <v>17</v>
      </c>
      <c r="AA7" s="39">
        <v>22</v>
      </c>
      <c r="AB7" s="39">
        <v>17</v>
      </c>
      <c r="AC7" s="39">
        <v>16</v>
      </c>
      <c r="AD7" s="39">
        <v>12</v>
      </c>
      <c r="AE7" s="39">
        <v>16</v>
      </c>
      <c r="AF7" s="39">
        <v>16</v>
      </c>
      <c r="AG7" s="39">
        <v>16</v>
      </c>
      <c r="AH7" s="39">
        <v>8</v>
      </c>
      <c r="AI7" s="39">
        <v>10</v>
      </c>
      <c r="AJ7" s="39">
        <v>108</v>
      </c>
      <c r="AK7" s="40">
        <v>444.5</v>
      </c>
      <c r="AL7" s="41">
        <v>816.9</v>
      </c>
      <c r="AM7" s="41">
        <v>904.4</v>
      </c>
      <c r="AN7" s="41">
        <v>1243.3</v>
      </c>
    </row>
    <row r="8" spans="1:40" x14ac:dyDescent="0.15">
      <c r="B8" s="63"/>
      <c r="C8" s="15" t="s">
        <v>65</v>
      </c>
      <c r="D8" s="9">
        <v>1274</v>
      </c>
      <c r="E8" s="9">
        <v>137</v>
      </c>
      <c r="F8" s="9">
        <v>185</v>
      </c>
      <c r="G8" s="9">
        <v>79</v>
      </c>
      <c r="H8" s="9">
        <v>60</v>
      </c>
      <c r="I8" s="9">
        <v>107</v>
      </c>
      <c r="J8" s="9">
        <v>72</v>
      </c>
      <c r="K8" s="9">
        <v>71</v>
      </c>
      <c r="L8" s="9">
        <v>53</v>
      </c>
      <c r="M8" s="9">
        <v>46</v>
      </c>
      <c r="N8" s="9">
        <v>48</v>
      </c>
      <c r="O8" s="9">
        <v>37</v>
      </c>
      <c r="P8" s="9">
        <v>32</v>
      </c>
      <c r="Q8" s="9">
        <v>33</v>
      </c>
      <c r="R8" s="9">
        <v>24</v>
      </c>
      <c r="S8" s="9">
        <v>28</v>
      </c>
      <c r="T8" s="9">
        <v>23</v>
      </c>
      <c r="U8" s="9">
        <v>14</v>
      </c>
      <c r="V8" s="9">
        <v>19</v>
      </c>
      <c r="W8" s="9">
        <v>12</v>
      </c>
      <c r="X8" s="9">
        <v>21</v>
      </c>
      <c r="Y8" s="9">
        <v>10</v>
      </c>
      <c r="Z8" s="9">
        <v>12</v>
      </c>
      <c r="AA8" s="9">
        <v>18</v>
      </c>
      <c r="AB8" s="9">
        <v>9</v>
      </c>
      <c r="AC8" s="9">
        <v>10</v>
      </c>
      <c r="AD8" s="9">
        <v>8</v>
      </c>
      <c r="AE8" s="9">
        <v>11</v>
      </c>
      <c r="AF8" s="9">
        <v>10</v>
      </c>
      <c r="AG8" s="9">
        <v>6</v>
      </c>
      <c r="AH8" s="9">
        <v>6</v>
      </c>
      <c r="AI8" s="9">
        <v>4</v>
      </c>
      <c r="AJ8" s="9">
        <v>69</v>
      </c>
      <c r="AK8" s="37">
        <v>494.5</v>
      </c>
      <c r="AL8" s="10">
        <v>878.4</v>
      </c>
      <c r="AM8" s="10">
        <v>984.3</v>
      </c>
      <c r="AN8" s="10">
        <v>1183.9000000000001</v>
      </c>
    </row>
    <row r="9" spans="1:40" x14ac:dyDescent="0.15">
      <c r="B9" s="63"/>
      <c r="C9" s="15" t="s">
        <v>66</v>
      </c>
      <c r="D9" s="9">
        <v>555</v>
      </c>
      <c r="E9" s="9">
        <v>47</v>
      </c>
      <c r="F9" s="9">
        <v>71</v>
      </c>
      <c r="G9" s="9">
        <v>34</v>
      </c>
      <c r="H9" s="9">
        <v>44</v>
      </c>
      <c r="I9" s="9">
        <v>61</v>
      </c>
      <c r="J9" s="9">
        <v>44</v>
      </c>
      <c r="K9" s="9">
        <v>31</v>
      </c>
      <c r="L9" s="9">
        <v>28</v>
      </c>
      <c r="M9" s="9">
        <v>22</v>
      </c>
      <c r="N9" s="9">
        <v>18</v>
      </c>
      <c r="O9" s="9">
        <v>13</v>
      </c>
      <c r="P9" s="9">
        <v>16</v>
      </c>
      <c r="Q9" s="9">
        <v>8</v>
      </c>
      <c r="R9" s="9">
        <v>10</v>
      </c>
      <c r="S9" s="9">
        <v>8</v>
      </c>
      <c r="T9" s="9">
        <v>11</v>
      </c>
      <c r="U9" s="9">
        <v>6</v>
      </c>
      <c r="V9" s="9">
        <v>9</v>
      </c>
      <c r="W9" s="9">
        <v>6</v>
      </c>
      <c r="X9" s="9">
        <v>7</v>
      </c>
      <c r="Y9" s="9">
        <v>5</v>
      </c>
      <c r="Z9" s="9">
        <v>1</v>
      </c>
      <c r="AA9" s="9">
        <v>3</v>
      </c>
      <c r="AB9" s="9">
        <v>3</v>
      </c>
      <c r="AC9" s="9">
        <v>2</v>
      </c>
      <c r="AD9" s="9">
        <v>3</v>
      </c>
      <c r="AE9" s="9">
        <v>3</v>
      </c>
      <c r="AF9" s="9">
        <v>3</v>
      </c>
      <c r="AG9" s="9">
        <v>7</v>
      </c>
      <c r="AH9" s="9">
        <v>1</v>
      </c>
      <c r="AI9" s="9">
        <v>4</v>
      </c>
      <c r="AJ9" s="9">
        <v>26</v>
      </c>
      <c r="AK9" s="37">
        <v>438</v>
      </c>
      <c r="AL9" s="10">
        <v>845.1</v>
      </c>
      <c r="AM9" s="10">
        <v>923.3</v>
      </c>
      <c r="AN9" s="10">
        <v>1568.2</v>
      </c>
    </row>
    <row r="10" spans="1:40" x14ac:dyDescent="0.15">
      <c r="B10" s="63"/>
      <c r="C10" s="15" t="s">
        <v>67</v>
      </c>
      <c r="D10" s="9">
        <v>557</v>
      </c>
      <c r="E10" s="9">
        <v>47</v>
      </c>
      <c r="F10" s="9">
        <v>110</v>
      </c>
      <c r="G10" s="9">
        <v>42</v>
      </c>
      <c r="H10" s="9">
        <v>43</v>
      </c>
      <c r="I10" s="9">
        <v>49</v>
      </c>
      <c r="J10" s="9">
        <v>46</v>
      </c>
      <c r="K10" s="9">
        <v>38</v>
      </c>
      <c r="L10" s="9">
        <v>13</v>
      </c>
      <c r="M10" s="9">
        <v>15</v>
      </c>
      <c r="N10" s="9">
        <v>16</v>
      </c>
      <c r="O10" s="9">
        <v>20</v>
      </c>
      <c r="P10" s="9">
        <v>18</v>
      </c>
      <c r="Q10" s="9">
        <v>12</v>
      </c>
      <c r="R10" s="9">
        <v>13</v>
      </c>
      <c r="S10" s="9">
        <v>6</v>
      </c>
      <c r="T10" s="9">
        <v>6</v>
      </c>
      <c r="U10" s="9">
        <v>6</v>
      </c>
      <c r="V10" s="9">
        <v>5</v>
      </c>
      <c r="W10" s="9">
        <v>6</v>
      </c>
      <c r="X10" s="9">
        <v>1</v>
      </c>
      <c r="Y10" s="9">
        <v>6</v>
      </c>
      <c r="Z10" s="9">
        <v>4</v>
      </c>
      <c r="AA10" s="9">
        <v>1</v>
      </c>
      <c r="AB10" s="9">
        <v>5</v>
      </c>
      <c r="AC10" s="9">
        <v>4</v>
      </c>
      <c r="AD10" s="9">
        <v>1</v>
      </c>
      <c r="AE10" s="9">
        <v>2</v>
      </c>
      <c r="AF10" s="9">
        <v>3</v>
      </c>
      <c r="AG10" s="9">
        <v>3</v>
      </c>
      <c r="AH10" s="9">
        <v>1</v>
      </c>
      <c r="AI10" s="9">
        <v>2</v>
      </c>
      <c r="AJ10" s="9">
        <v>13</v>
      </c>
      <c r="AK10" s="37">
        <v>384</v>
      </c>
      <c r="AL10" s="10">
        <v>647.9</v>
      </c>
      <c r="AM10" s="10">
        <v>707.6</v>
      </c>
      <c r="AN10" s="10">
        <v>950.6</v>
      </c>
    </row>
    <row r="11" spans="1:40" x14ac:dyDescent="0.15">
      <c r="B11" s="256" t="s">
        <v>5</v>
      </c>
      <c r="C11" s="215"/>
      <c r="D11" s="6">
        <v>2500</v>
      </c>
      <c r="E11" s="6">
        <v>315</v>
      </c>
      <c r="F11" s="6">
        <v>466</v>
      </c>
      <c r="G11" s="6">
        <v>146</v>
      </c>
      <c r="H11" s="6">
        <v>165</v>
      </c>
      <c r="I11" s="6">
        <v>282</v>
      </c>
      <c r="J11" s="6">
        <v>203</v>
      </c>
      <c r="K11" s="6">
        <v>149</v>
      </c>
      <c r="L11" s="6">
        <v>85</v>
      </c>
      <c r="M11" s="6">
        <v>65</v>
      </c>
      <c r="N11" s="6">
        <v>68</v>
      </c>
      <c r="O11" s="6">
        <v>73</v>
      </c>
      <c r="P11" s="6">
        <v>63</v>
      </c>
      <c r="Q11" s="6">
        <v>48</v>
      </c>
      <c r="R11" s="6">
        <v>31</v>
      </c>
      <c r="S11" s="6">
        <v>36</v>
      </c>
      <c r="T11" s="6">
        <v>33</v>
      </c>
      <c r="U11" s="6">
        <v>40</v>
      </c>
      <c r="V11" s="6">
        <v>23</v>
      </c>
      <c r="W11" s="6">
        <v>27</v>
      </c>
      <c r="X11" s="6">
        <v>23</v>
      </c>
      <c r="Y11" s="6">
        <v>18</v>
      </c>
      <c r="Z11" s="6">
        <v>17</v>
      </c>
      <c r="AA11" s="6">
        <v>19</v>
      </c>
      <c r="AB11" s="6">
        <v>11</v>
      </c>
      <c r="AC11" s="6">
        <v>5</v>
      </c>
      <c r="AD11" s="6">
        <v>8</v>
      </c>
      <c r="AE11" s="6">
        <v>12</v>
      </c>
      <c r="AF11" s="6">
        <v>7</v>
      </c>
      <c r="AG11" s="6">
        <v>7</v>
      </c>
      <c r="AH11" s="6">
        <v>2</v>
      </c>
      <c r="AI11" s="6">
        <v>1</v>
      </c>
      <c r="AJ11" s="6">
        <v>52</v>
      </c>
      <c r="AK11" s="42">
        <v>350</v>
      </c>
      <c r="AL11" s="8">
        <v>586.5</v>
      </c>
      <c r="AM11" s="8">
        <v>671.1</v>
      </c>
      <c r="AN11" s="8">
        <v>837.6</v>
      </c>
    </row>
    <row r="12" spans="1:40" ht="12" customHeight="1" x14ac:dyDescent="0.15">
      <c r="B12" s="257" t="s">
        <v>74</v>
      </c>
      <c r="C12" s="210"/>
      <c r="D12" s="5">
        <v>126</v>
      </c>
      <c r="E12" s="5">
        <v>13</v>
      </c>
      <c r="F12" s="5">
        <v>17</v>
      </c>
      <c r="G12" s="5">
        <v>6</v>
      </c>
      <c r="H12" s="5">
        <v>5</v>
      </c>
      <c r="I12" s="5">
        <v>10</v>
      </c>
      <c r="J12" s="5">
        <v>16</v>
      </c>
      <c r="K12" s="5">
        <v>11</v>
      </c>
      <c r="L12" s="5">
        <v>6</v>
      </c>
      <c r="M12" s="5">
        <v>4</v>
      </c>
      <c r="N12" s="5">
        <v>5</v>
      </c>
      <c r="O12" s="5">
        <v>4</v>
      </c>
      <c r="P12" s="5">
        <v>5</v>
      </c>
      <c r="Q12" s="5">
        <v>1</v>
      </c>
      <c r="R12" s="5">
        <v>1</v>
      </c>
      <c r="S12" s="5">
        <v>2</v>
      </c>
      <c r="T12" s="5">
        <v>3</v>
      </c>
      <c r="U12" s="5">
        <v>1</v>
      </c>
      <c r="V12" s="5">
        <v>2</v>
      </c>
      <c r="W12" s="5">
        <v>1</v>
      </c>
      <c r="X12" s="5">
        <v>1</v>
      </c>
      <c r="Y12" s="5">
        <v>1</v>
      </c>
      <c r="Z12" s="5">
        <v>2</v>
      </c>
      <c r="AA12" s="5">
        <v>0</v>
      </c>
      <c r="AB12" s="5">
        <v>1</v>
      </c>
      <c r="AC12" s="5">
        <v>1</v>
      </c>
      <c r="AD12" s="5">
        <v>0</v>
      </c>
      <c r="AE12" s="5">
        <v>2</v>
      </c>
      <c r="AF12" s="5">
        <v>0</v>
      </c>
      <c r="AG12" s="5">
        <v>0</v>
      </c>
      <c r="AH12" s="5">
        <v>0</v>
      </c>
      <c r="AI12" s="5">
        <v>0</v>
      </c>
      <c r="AJ12" s="5">
        <v>5</v>
      </c>
      <c r="AK12" s="37">
        <v>470</v>
      </c>
      <c r="AL12" s="7">
        <v>814.8</v>
      </c>
      <c r="AM12" s="7">
        <v>908.6</v>
      </c>
      <c r="AN12" s="7">
        <v>1642.6</v>
      </c>
    </row>
    <row r="13" spans="1:40" ht="12" customHeight="1" x14ac:dyDescent="0.15">
      <c r="B13" s="257" t="s">
        <v>75</v>
      </c>
      <c r="C13" s="210"/>
      <c r="D13" s="5">
        <v>565</v>
      </c>
      <c r="E13" s="5">
        <v>103</v>
      </c>
      <c r="F13" s="5">
        <v>104</v>
      </c>
      <c r="G13" s="5">
        <v>25</v>
      </c>
      <c r="H13" s="5">
        <v>38</v>
      </c>
      <c r="I13" s="5">
        <v>49</v>
      </c>
      <c r="J13" s="5">
        <v>39</v>
      </c>
      <c r="K13" s="5">
        <v>41</v>
      </c>
      <c r="L13" s="5">
        <v>19</v>
      </c>
      <c r="M13" s="5">
        <v>12</v>
      </c>
      <c r="N13" s="5">
        <v>12</v>
      </c>
      <c r="O13" s="5">
        <v>20</v>
      </c>
      <c r="P13" s="5">
        <v>9</v>
      </c>
      <c r="Q13" s="5">
        <v>8</v>
      </c>
      <c r="R13" s="5">
        <v>7</v>
      </c>
      <c r="S13" s="5">
        <v>10</v>
      </c>
      <c r="T13" s="5">
        <v>6</v>
      </c>
      <c r="U13" s="5">
        <v>7</v>
      </c>
      <c r="V13" s="5">
        <v>3</v>
      </c>
      <c r="W13" s="5">
        <v>7</v>
      </c>
      <c r="X13" s="5">
        <v>10</v>
      </c>
      <c r="Y13" s="5">
        <v>3</v>
      </c>
      <c r="Z13" s="5">
        <v>5</v>
      </c>
      <c r="AA13" s="5">
        <v>5</v>
      </c>
      <c r="AB13" s="5">
        <v>2</v>
      </c>
      <c r="AC13" s="5">
        <v>0</v>
      </c>
      <c r="AD13" s="5">
        <v>3</v>
      </c>
      <c r="AE13" s="5">
        <v>4</v>
      </c>
      <c r="AF13" s="5">
        <v>2</v>
      </c>
      <c r="AG13" s="5">
        <v>2</v>
      </c>
      <c r="AH13" s="5">
        <v>1</v>
      </c>
      <c r="AI13" s="5">
        <v>1</v>
      </c>
      <c r="AJ13" s="5">
        <v>8</v>
      </c>
      <c r="AK13" s="37">
        <v>322</v>
      </c>
      <c r="AL13" s="7">
        <v>555.6</v>
      </c>
      <c r="AM13" s="7">
        <v>679.5</v>
      </c>
      <c r="AN13" s="7">
        <v>763.6</v>
      </c>
    </row>
    <row r="14" spans="1:40" ht="12" customHeight="1" x14ac:dyDescent="0.15">
      <c r="B14" s="257" t="s">
        <v>76</v>
      </c>
      <c r="C14" s="210"/>
      <c r="D14" s="5">
        <v>488</v>
      </c>
      <c r="E14" s="5">
        <v>53</v>
      </c>
      <c r="F14" s="5">
        <v>97</v>
      </c>
      <c r="G14" s="5">
        <v>28</v>
      </c>
      <c r="H14" s="5">
        <v>22</v>
      </c>
      <c r="I14" s="5">
        <v>57</v>
      </c>
      <c r="J14" s="5">
        <v>35</v>
      </c>
      <c r="K14" s="5">
        <v>25</v>
      </c>
      <c r="L14" s="5">
        <v>21</v>
      </c>
      <c r="M14" s="5">
        <v>14</v>
      </c>
      <c r="N14" s="5">
        <v>15</v>
      </c>
      <c r="O14" s="5">
        <v>19</v>
      </c>
      <c r="P14" s="5">
        <v>14</v>
      </c>
      <c r="Q14" s="5">
        <v>13</v>
      </c>
      <c r="R14" s="5">
        <v>6</v>
      </c>
      <c r="S14" s="5">
        <v>4</v>
      </c>
      <c r="T14" s="5">
        <v>6</v>
      </c>
      <c r="U14" s="5">
        <v>9</v>
      </c>
      <c r="V14" s="5">
        <v>3</v>
      </c>
      <c r="W14" s="5">
        <v>4</v>
      </c>
      <c r="X14" s="5">
        <v>4</v>
      </c>
      <c r="Y14" s="5">
        <v>7</v>
      </c>
      <c r="Z14" s="5">
        <v>4</v>
      </c>
      <c r="AA14" s="5">
        <v>7</v>
      </c>
      <c r="AB14" s="5">
        <v>2</v>
      </c>
      <c r="AC14" s="5">
        <v>4</v>
      </c>
      <c r="AD14" s="5">
        <v>3</v>
      </c>
      <c r="AE14" s="5">
        <v>1</v>
      </c>
      <c r="AF14" s="5">
        <v>1</v>
      </c>
      <c r="AG14" s="5">
        <v>0</v>
      </c>
      <c r="AH14" s="5">
        <v>0</v>
      </c>
      <c r="AI14" s="5">
        <v>0</v>
      </c>
      <c r="AJ14" s="5">
        <v>10</v>
      </c>
      <c r="AK14" s="37">
        <v>373.5</v>
      </c>
      <c r="AL14" s="7">
        <v>612.29999999999995</v>
      </c>
      <c r="AM14" s="7">
        <v>686.9</v>
      </c>
      <c r="AN14" s="7">
        <v>774.4</v>
      </c>
    </row>
    <row r="15" spans="1:40" ht="12" customHeight="1" x14ac:dyDescent="0.15">
      <c r="B15" s="257" t="s">
        <v>77</v>
      </c>
      <c r="C15" s="210"/>
      <c r="D15" s="5">
        <v>1746</v>
      </c>
      <c r="E15" s="5">
        <v>197</v>
      </c>
      <c r="F15" s="5">
        <v>278</v>
      </c>
      <c r="G15" s="5">
        <v>116</v>
      </c>
      <c r="H15" s="5">
        <v>92</v>
      </c>
      <c r="I15" s="5">
        <v>147</v>
      </c>
      <c r="J15" s="5">
        <v>105</v>
      </c>
      <c r="K15" s="5">
        <v>95</v>
      </c>
      <c r="L15" s="5">
        <v>74</v>
      </c>
      <c r="M15" s="5">
        <v>59</v>
      </c>
      <c r="N15" s="5">
        <v>59</v>
      </c>
      <c r="O15" s="5">
        <v>49</v>
      </c>
      <c r="P15" s="5">
        <v>50</v>
      </c>
      <c r="Q15" s="5">
        <v>44</v>
      </c>
      <c r="R15" s="5">
        <v>31</v>
      </c>
      <c r="S15" s="5">
        <v>36</v>
      </c>
      <c r="T15" s="5">
        <v>29</v>
      </c>
      <c r="U15" s="5">
        <v>23</v>
      </c>
      <c r="V15" s="5">
        <v>24</v>
      </c>
      <c r="W15" s="5">
        <v>14</v>
      </c>
      <c r="X15" s="5">
        <v>22</v>
      </c>
      <c r="Y15" s="5">
        <v>13</v>
      </c>
      <c r="Z15" s="5">
        <v>16</v>
      </c>
      <c r="AA15" s="5">
        <v>21</v>
      </c>
      <c r="AB15" s="5">
        <v>9</v>
      </c>
      <c r="AC15" s="5">
        <v>13</v>
      </c>
      <c r="AD15" s="5">
        <v>8</v>
      </c>
      <c r="AE15" s="5">
        <v>13</v>
      </c>
      <c r="AF15" s="5">
        <v>11</v>
      </c>
      <c r="AG15" s="5">
        <v>8</v>
      </c>
      <c r="AH15" s="5">
        <v>7</v>
      </c>
      <c r="AI15" s="5">
        <v>5</v>
      </c>
      <c r="AJ15" s="5">
        <v>78</v>
      </c>
      <c r="AK15" s="37">
        <v>441.5</v>
      </c>
      <c r="AL15" s="7">
        <v>797.6</v>
      </c>
      <c r="AM15" s="7">
        <v>899.1</v>
      </c>
      <c r="AN15" s="7">
        <v>1122</v>
      </c>
    </row>
    <row r="16" spans="1:40" ht="12" customHeight="1" x14ac:dyDescent="0.15">
      <c r="B16" s="257" t="s">
        <v>78</v>
      </c>
      <c r="C16" s="210"/>
      <c r="D16" s="5">
        <v>415</v>
      </c>
      <c r="E16" s="5">
        <v>37</v>
      </c>
      <c r="F16" s="5">
        <v>72</v>
      </c>
      <c r="G16" s="5">
        <v>32</v>
      </c>
      <c r="H16" s="5">
        <v>29</v>
      </c>
      <c r="I16" s="5">
        <v>42</v>
      </c>
      <c r="J16" s="5">
        <v>40</v>
      </c>
      <c r="K16" s="5">
        <v>29</v>
      </c>
      <c r="L16" s="5">
        <v>7</v>
      </c>
      <c r="M16" s="5">
        <v>9</v>
      </c>
      <c r="N16" s="5">
        <v>13</v>
      </c>
      <c r="O16" s="5">
        <v>17</v>
      </c>
      <c r="P16" s="5">
        <v>13</v>
      </c>
      <c r="Q16" s="5">
        <v>8</v>
      </c>
      <c r="R16" s="5">
        <v>12</v>
      </c>
      <c r="S16" s="5">
        <v>4</v>
      </c>
      <c r="T16" s="5">
        <v>5</v>
      </c>
      <c r="U16" s="5">
        <v>3</v>
      </c>
      <c r="V16" s="5">
        <v>4</v>
      </c>
      <c r="W16" s="5">
        <v>5</v>
      </c>
      <c r="X16" s="5">
        <v>1</v>
      </c>
      <c r="Y16" s="5">
        <v>4</v>
      </c>
      <c r="Z16" s="5">
        <v>3</v>
      </c>
      <c r="AA16" s="5">
        <v>1</v>
      </c>
      <c r="AB16" s="5">
        <v>5</v>
      </c>
      <c r="AC16" s="5">
        <v>1</v>
      </c>
      <c r="AD16" s="5">
        <v>1</v>
      </c>
      <c r="AE16" s="5">
        <v>1</v>
      </c>
      <c r="AF16" s="5">
        <v>3</v>
      </c>
      <c r="AG16" s="5">
        <v>2</v>
      </c>
      <c r="AH16" s="5">
        <v>1</v>
      </c>
      <c r="AI16" s="5">
        <v>1</v>
      </c>
      <c r="AJ16" s="5">
        <v>10</v>
      </c>
      <c r="AK16" s="37">
        <v>396</v>
      </c>
      <c r="AL16" s="7">
        <v>648.79999999999995</v>
      </c>
      <c r="AM16" s="7">
        <v>712.3</v>
      </c>
      <c r="AN16" s="7">
        <v>861.7</v>
      </c>
    </row>
    <row r="17" spans="2:40" ht="12" customHeight="1" x14ac:dyDescent="0.15">
      <c r="B17" s="257" t="s">
        <v>79</v>
      </c>
      <c r="C17" s="210"/>
      <c r="D17" s="5">
        <v>78</v>
      </c>
      <c r="E17" s="5">
        <v>7</v>
      </c>
      <c r="F17" s="5">
        <v>15</v>
      </c>
      <c r="G17" s="5">
        <v>4</v>
      </c>
      <c r="H17" s="5">
        <v>1</v>
      </c>
      <c r="I17" s="5">
        <v>8</v>
      </c>
      <c r="J17" s="5">
        <v>7</v>
      </c>
      <c r="K17" s="5">
        <v>5</v>
      </c>
      <c r="L17" s="5">
        <v>7</v>
      </c>
      <c r="M17" s="5">
        <v>2</v>
      </c>
      <c r="N17" s="5">
        <v>5</v>
      </c>
      <c r="O17" s="5">
        <v>3</v>
      </c>
      <c r="P17" s="5">
        <v>5</v>
      </c>
      <c r="Q17" s="5">
        <v>1</v>
      </c>
      <c r="R17" s="5">
        <v>0</v>
      </c>
      <c r="S17" s="5">
        <v>0</v>
      </c>
      <c r="T17" s="5">
        <v>1</v>
      </c>
      <c r="U17" s="5">
        <v>0</v>
      </c>
      <c r="V17" s="5">
        <v>1</v>
      </c>
      <c r="W17" s="5">
        <v>1</v>
      </c>
      <c r="X17" s="5">
        <v>0</v>
      </c>
      <c r="Y17" s="5">
        <v>1</v>
      </c>
      <c r="Z17" s="5">
        <v>0</v>
      </c>
      <c r="AA17" s="5">
        <v>1</v>
      </c>
      <c r="AB17" s="5">
        <v>0</v>
      </c>
      <c r="AC17" s="5">
        <v>0</v>
      </c>
      <c r="AD17" s="5">
        <v>0</v>
      </c>
      <c r="AE17" s="5">
        <v>1</v>
      </c>
      <c r="AF17" s="5">
        <v>0</v>
      </c>
      <c r="AG17" s="5">
        <v>1</v>
      </c>
      <c r="AH17" s="5">
        <v>0</v>
      </c>
      <c r="AI17" s="5">
        <v>0</v>
      </c>
      <c r="AJ17" s="5">
        <v>1</v>
      </c>
      <c r="AK17" s="37">
        <v>464</v>
      </c>
      <c r="AL17" s="7">
        <v>613.9</v>
      </c>
      <c r="AM17" s="7">
        <v>674.5</v>
      </c>
      <c r="AN17" s="7">
        <v>735.8</v>
      </c>
    </row>
    <row r="18" spans="2:40" ht="12" customHeight="1" x14ac:dyDescent="0.15">
      <c r="B18" s="257" t="s">
        <v>80</v>
      </c>
      <c r="C18" s="210"/>
      <c r="D18" s="5">
        <v>555</v>
      </c>
      <c r="E18" s="5">
        <v>47</v>
      </c>
      <c r="F18" s="5">
        <v>71</v>
      </c>
      <c r="G18" s="5">
        <v>34</v>
      </c>
      <c r="H18" s="5">
        <v>44</v>
      </c>
      <c r="I18" s="5">
        <v>61</v>
      </c>
      <c r="J18" s="5">
        <v>44</v>
      </c>
      <c r="K18" s="5">
        <v>31</v>
      </c>
      <c r="L18" s="5">
        <v>28</v>
      </c>
      <c r="M18" s="5">
        <v>22</v>
      </c>
      <c r="N18" s="5">
        <v>18</v>
      </c>
      <c r="O18" s="5">
        <v>13</v>
      </c>
      <c r="P18" s="5">
        <v>16</v>
      </c>
      <c r="Q18" s="5">
        <v>8</v>
      </c>
      <c r="R18" s="5">
        <v>10</v>
      </c>
      <c r="S18" s="5">
        <v>8</v>
      </c>
      <c r="T18" s="5">
        <v>11</v>
      </c>
      <c r="U18" s="5">
        <v>6</v>
      </c>
      <c r="V18" s="5">
        <v>9</v>
      </c>
      <c r="W18" s="5">
        <v>6</v>
      </c>
      <c r="X18" s="5">
        <v>7</v>
      </c>
      <c r="Y18" s="5">
        <v>5</v>
      </c>
      <c r="Z18" s="5">
        <v>1</v>
      </c>
      <c r="AA18" s="5">
        <v>3</v>
      </c>
      <c r="AB18" s="5">
        <v>3</v>
      </c>
      <c r="AC18" s="5">
        <v>2</v>
      </c>
      <c r="AD18" s="5">
        <v>3</v>
      </c>
      <c r="AE18" s="5">
        <v>3</v>
      </c>
      <c r="AF18" s="5">
        <v>3</v>
      </c>
      <c r="AG18" s="5">
        <v>7</v>
      </c>
      <c r="AH18" s="5">
        <v>1</v>
      </c>
      <c r="AI18" s="5">
        <v>4</v>
      </c>
      <c r="AJ18" s="5">
        <v>26</v>
      </c>
      <c r="AK18" s="37">
        <v>438</v>
      </c>
      <c r="AL18" s="7">
        <v>845.1</v>
      </c>
      <c r="AM18" s="7">
        <v>923.3</v>
      </c>
      <c r="AN18" s="7">
        <v>1568.2</v>
      </c>
    </row>
    <row r="19" spans="2:40" ht="12" customHeight="1" x14ac:dyDescent="0.15">
      <c r="B19" s="257" t="s">
        <v>206</v>
      </c>
      <c r="C19" s="210"/>
      <c r="D19" s="5">
        <v>170</v>
      </c>
      <c r="E19" s="5">
        <v>8</v>
      </c>
      <c r="F19" s="5">
        <v>26</v>
      </c>
      <c r="G19" s="5">
        <v>8</v>
      </c>
      <c r="H19" s="5">
        <v>13</v>
      </c>
      <c r="I19" s="5">
        <v>26</v>
      </c>
      <c r="J19" s="5">
        <v>16</v>
      </c>
      <c r="K19" s="5">
        <v>12</v>
      </c>
      <c r="L19" s="5">
        <v>3</v>
      </c>
      <c r="M19" s="5">
        <v>5</v>
      </c>
      <c r="N19" s="5">
        <v>5</v>
      </c>
      <c r="O19" s="5">
        <v>4</v>
      </c>
      <c r="P19" s="5">
        <v>5</v>
      </c>
      <c r="Q19" s="5">
        <v>3</v>
      </c>
      <c r="R19" s="5">
        <v>1</v>
      </c>
      <c r="S19" s="5">
        <v>6</v>
      </c>
      <c r="T19" s="5">
        <v>0</v>
      </c>
      <c r="U19" s="5">
        <v>1</v>
      </c>
      <c r="V19" s="5">
        <v>4</v>
      </c>
      <c r="W19" s="5">
        <v>2</v>
      </c>
      <c r="X19" s="5">
        <v>1</v>
      </c>
      <c r="Y19" s="5">
        <v>3</v>
      </c>
      <c r="Z19" s="5">
        <v>3</v>
      </c>
      <c r="AA19" s="5">
        <v>1</v>
      </c>
      <c r="AB19" s="5">
        <v>1</v>
      </c>
      <c r="AC19" s="5">
        <v>0</v>
      </c>
      <c r="AD19" s="5">
        <v>1</v>
      </c>
      <c r="AE19" s="5">
        <v>0</v>
      </c>
      <c r="AF19" s="5">
        <v>0</v>
      </c>
      <c r="AG19" s="5">
        <v>1</v>
      </c>
      <c r="AH19" s="5">
        <v>0</v>
      </c>
      <c r="AI19" s="5">
        <v>0</v>
      </c>
      <c r="AJ19" s="5">
        <v>11</v>
      </c>
      <c r="AK19" s="37">
        <v>417</v>
      </c>
      <c r="AL19" s="7">
        <v>793.2</v>
      </c>
      <c r="AM19" s="7">
        <v>832.4</v>
      </c>
      <c r="AN19" s="7">
        <v>977.4</v>
      </c>
    </row>
    <row r="20" spans="2:40" ht="12" customHeight="1" x14ac:dyDescent="0.15">
      <c r="B20" s="257" t="s">
        <v>207</v>
      </c>
      <c r="C20" s="210"/>
      <c r="D20" s="5">
        <v>110</v>
      </c>
      <c r="E20" s="5">
        <v>6</v>
      </c>
      <c r="F20" s="5">
        <v>17</v>
      </c>
      <c r="G20" s="5">
        <v>8</v>
      </c>
      <c r="H20" s="5">
        <v>7</v>
      </c>
      <c r="I20" s="5">
        <v>18</v>
      </c>
      <c r="J20" s="5">
        <v>11</v>
      </c>
      <c r="K20" s="5">
        <v>2</v>
      </c>
      <c r="L20" s="5">
        <v>2</v>
      </c>
      <c r="M20" s="5">
        <v>5</v>
      </c>
      <c r="N20" s="5">
        <v>2</v>
      </c>
      <c r="O20" s="5">
        <v>2</v>
      </c>
      <c r="P20" s="5">
        <v>1</v>
      </c>
      <c r="Q20" s="5">
        <v>7</v>
      </c>
      <c r="R20" s="5">
        <v>3</v>
      </c>
      <c r="S20" s="5">
        <v>3</v>
      </c>
      <c r="T20" s="5">
        <v>2</v>
      </c>
      <c r="U20" s="5">
        <v>4</v>
      </c>
      <c r="V20" s="5">
        <v>2</v>
      </c>
      <c r="W20" s="5">
        <v>3</v>
      </c>
      <c r="X20" s="5">
        <v>0</v>
      </c>
      <c r="Y20" s="5">
        <v>0</v>
      </c>
      <c r="Z20" s="5">
        <v>0</v>
      </c>
      <c r="AA20" s="5">
        <v>0</v>
      </c>
      <c r="AB20" s="5">
        <v>1</v>
      </c>
      <c r="AC20" s="5">
        <v>0</v>
      </c>
      <c r="AD20" s="5">
        <v>0</v>
      </c>
      <c r="AE20" s="5">
        <v>0</v>
      </c>
      <c r="AF20" s="5">
        <v>0</v>
      </c>
      <c r="AG20" s="5">
        <v>1</v>
      </c>
      <c r="AH20" s="5">
        <v>0</v>
      </c>
      <c r="AI20" s="5">
        <v>0</v>
      </c>
      <c r="AJ20" s="5">
        <v>3</v>
      </c>
      <c r="AK20" s="37">
        <v>392.5</v>
      </c>
      <c r="AL20" s="7">
        <v>667.6</v>
      </c>
      <c r="AM20" s="7">
        <v>706.1</v>
      </c>
      <c r="AN20" s="7">
        <v>726.2</v>
      </c>
    </row>
    <row r="21" spans="2:40" ht="12" customHeight="1" x14ac:dyDescent="0.15">
      <c r="B21" s="257" t="s">
        <v>87</v>
      </c>
      <c r="C21" s="210"/>
      <c r="D21" s="5">
        <v>320</v>
      </c>
      <c r="E21" s="5">
        <v>31</v>
      </c>
      <c r="F21" s="5">
        <v>62</v>
      </c>
      <c r="G21" s="5">
        <v>14</v>
      </c>
      <c r="H21" s="5">
        <v>30</v>
      </c>
      <c r="I21" s="5">
        <v>43</v>
      </c>
      <c r="J21" s="5">
        <v>26</v>
      </c>
      <c r="K21" s="5">
        <v>27</v>
      </c>
      <c r="L21" s="5">
        <v>7</v>
      </c>
      <c r="M21" s="5">
        <v>12</v>
      </c>
      <c r="N21" s="5">
        <v>4</v>
      </c>
      <c r="O21" s="5">
        <v>10</v>
      </c>
      <c r="P21" s="5">
        <v>7</v>
      </c>
      <c r="Q21" s="5">
        <v>3</v>
      </c>
      <c r="R21" s="5">
        <v>3</v>
      </c>
      <c r="S21" s="5">
        <v>2</v>
      </c>
      <c r="T21" s="5">
        <v>4</v>
      </c>
      <c r="U21" s="5">
        <v>5</v>
      </c>
      <c r="V21" s="5">
        <v>4</v>
      </c>
      <c r="W21" s="5">
        <v>6</v>
      </c>
      <c r="X21" s="5">
        <v>3</v>
      </c>
      <c r="Y21" s="5">
        <v>1</v>
      </c>
      <c r="Z21" s="5">
        <v>0</v>
      </c>
      <c r="AA21" s="5">
        <v>2</v>
      </c>
      <c r="AB21" s="5">
        <v>3</v>
      </c>
      <c r="AC21" s="5">
        <v>0</v>
      </c>
      <c r="AD21" s="5">
        <v>1</v>
      </c>
      <c r="AE21" s="5">
        <v>3</v>
      </c>
      <c r="AF21" s="5">
        <v>1</v>
      </c>
      <c r="AG21" s="5">
        <v>0</v>
      </c>
      <c r="AH21" s="5">
        <v>0</v>
      </c>
      <c r="AI21" s="5">
        <v>0</v>
      </c>
      <c r="AJ21" s="5">
        <v>6</v>
      </c>
      <c r="AK21" s="37">
        <v>354.5</v>
      </c>
      <c r="AL21" s="7">
        <v>577.29999999999995</v>
      </c>
      <c r="AM21" s="7">
        <v>639.20000000000005</v>
      </c>
      <c r="AN21" s="7">
        <v>813</v>
      </c>
    </row>
    <row r="22" spans="2:40" ht="12" customHeight="1" x14ac:dyDescent="0.15">
      <c r="B22" s="256" t="s">
        <v>208</v>
      </c>
      <c r="C22" s="215"/>
      <c r="D22" s="6">
        <v>313</v>
      </c>
      <c r="E22" s="6">
        <v>44</v>
      </c>
      <c r="F22" s="6">
        <v>73</v>
      </c>
      <c r="G22" s="6">
        <v>26</v>
      </c>
      <c r="H22" s="6">
        <v>31</v>
      </c>
      <c r="I22" s="6">
        <v>38</v>
      </c>
      <c r="J22" s="6">
        <v>26</v>
      </c>
      <c r="K22" s="6">
        <v>11</v>
      </c>
      <c r="L22" s="6">
        <v>5</v>
      </c>
      <c r="M22" s="6">
        <v>4</v>
      </c>
      <c r="N22" s="6">
        <v>12</v>
      </c>
      <c r="O22" s="6">
        <v>2</v>
      </c>
      <c r="P22" s="6">
        <v>4</v>
      </c>
      <c r="Q22" s="6">
        <v>5</v>
      </c>
      <c r="R22" s="6">
        <v>4</v>
      </c>
      <c r="S22" s="6">
        <v>3</v>
      </c>
      <c r="T22" s="6">
        <v>6</v>
      </c>
      <c r="U22" s="6">
        <v>7</v>
      </c>
      <c r="V22" s="6">
        <v>0</v>
      </c>
      <c r="W22" s="6">
        <v>2</v>
      </c>
      <c r="X22" s="6">
        <v>3</v>
      </c>
      <c r="Y22" s="6">
        <v>1</v>
      </c>
      <c r="Z22" s="6">
        <v>0</v>
      </c>
      <c r="AA22" s="6">
        <v>0</v>
      </c>
      <c r="AB22" s="6">
        <v>1</v>
      </c>
      <c r="AC22" s="6">
        <v>0</v>
      </c>
      <c r="AD22" s="6">
        <v>0</v>
      </c>
      <c r="AE22" s="6">
        <v>0</v>
      </c>
      <c r="AF22" s="6">
        <v>2</v>
      </c>
      <c r="AG22" s="6">
        <v>1</v>
      </c>
      <c r="AH22" s="6">
        <v>0</v>
      </c>
      <c r="AI22" s="6">
        <v>0</v>
      </c>
      <c r="AJ22" s="6">
        <v>2</v>
      </c>
      <c r="AK22" s="42">
        <v>236</v>
      </c>
      <c r="AL22" s="8">
        <v>409.1</v>
      </c>
      <c r="AM22" s="8">
        <v>476.1</v>
      </c>
      <c r="AN22" s="8">
        <v>585.20000000000005</v>
      </c>
    </row>
    <row r="23" spans="2:40" x14ac:dyDescent="0.15">
      <c r="B23" s="257" t="s">
        <v>6</v>
      </c>
      <c r="C23" s="210"/>
      <c r="D23" s="5">
        <v>126</v>
      </c>
      <c r="E23" s="5">
        <v>13</v>
      </c>
      <c r="F23" s="5">
        <v>17</v>
      </c>
      <c r="G23" s="5">
        <v>6</v>
      </c>
      <c r="H23" s="5">
        <v>5</v>
      </c>
      <c r="I23" s="5">
        <v>10</v>
      </c>
      <c r="J23" s="5">
        <v>16</v>
      </c>
      <c r="K23" s="5">
        <v>11</v>
      </c>
      <c r="L23" s="5">
        <v>6</v>
      </c>
      <c r="M23" s="5">
        <v>4</v>
      </c>
      <c r="N23" s="5">
        <v>5</v>
      </c>
      <c r="O23" s="5">
        <v>4</v>
      </c>
      <c r="P23" s="5">
        <v>5</v>
      </c>
      <c r="Q23" s="5">
        <v>1</v>
      </c>
      <c r="R23" s="5">
        <v>1</v>
      </c>
      <c r="S23" s="5">
        <v>2</v>
      </c>
      <c r="T23" s="5">
        <v>3</v>
      </c>
      <c r="U23" s="5">
        <v>1</v>
      </c>
      <c r="V23" s="5">
        <v>2</v>
      </c>
      <c r="W23" s="5">
        <v>1</v>
      </c>
      <c r="X23" s="5">
        <v>1</v>
      </c>
      <c r="Y23" s="5">
        <v>1</v>
      </c>
      <c r="Z23" s="5">
        <v>2</v>
      </c>
      <c r="AA23" s="5">
        <v>0</v>
      </c>
      <c r="AB23" s="5">
        <v>1</v>
      </c>
      <c r="AC23" s="5">
        <v>1</v>
      </c>
      <c r="AD23" s="5">
        <v>0</v>
      </c>
      <c r="AE23" s="5">
        <v>2</v>
      </c>
      <c r="AF23" s="5">
        <v>0</v>
      </c>
      <c r="AG23" s="5">
        <v>0</v>
      </c>
      <c r="AH23" s="5">
        <v>0</v>
      </c>
      <c r="AI23" s="5">
        <v>0</v>
      </c>
      <c r="AJ23" s="5">
        <v>5</v>
      </c>
      <c r="AK23" s="37">
        <v>470</v>
      </c>
      <c r="AL23" s="7">
        <v>814.8</v>
      </c>
      <c r="AM23" s="7">
        <v>908.6</v>
      </c>
      <c r="AN23" s="7">
        <v>1642.6</v>
      </c>
    </row>
    <row r="24" spans="2:40" x14ac:dyDescent="0.15">
      <c r="B24" s="257" t="s">
        <v>7</v>
      </c>
      <c r="C24" s="210"/>
      <c r="D24" s="5">
        <v>82</v>
      </c>
      <c r="E24" s="5">
        <v>20</v>
      </c>
      <c r="F24" s="5">
        <v>14</v>
      </c>
      <c r="G24" s="5">
        <v>3</v>
      </c>
      <c r="H24" s="5">
        <v>4</v>
      </c>
      <c r="I24" s="5">
        <v>6</v>
      </c>
      <c r="J24" s="5">
        <v>3</v>
      </c>
      <c r="K24" s="5">
        <v>8</v>
      </c>
      <c r="L24" s="5">
        <v>7</v>
      </c>
      <c r="M24" s="5">
        <v>2</v>
      </c>
      <c r="N24" s="5">
        <v>4</v>
      </c>
      <c r="O24" s="5">
        <v>1</v>
      </c>
      <c r="P24" s="5">
        <v>1</v>
      </c>
      <c r="Q24" s="5">
        <v>2</v>
      </c>
      <c r="R24" s="5">
        <v>1</v>
      </c>
      <c r="S24" s="5">
        <v>0</v>
      </c>
      <c r="T24" s="5">
        <v>1</v>
      </c>
      <c r="U24" s="5">
        <v>1</v>
      </c>
      <c r="V24" s="5">
        <v>0</v>
      </c>
      <c r="W24" s="5">
        <v>0</v>
      </c>
      <c r="X24" s="5">
        <v>0</v>
      </c>
      <c r="Y24" s="5">
        <v>1</v>
      </c>
      <c r="Z24" s="5">
        <v>0</v>
      </c>
      <c r="AA24" s="5">
        <v>1</v>
      </c>
      <c r="AB24" s="5">
        <v>0</v>
      </c>
      <c r="AC24" s="5">
        <v>0</v>
      </c>
      <c r="AD24" s="5">
        <v>0</v>
      </c>
      <c r="AE24" s="5">
        <v>0</v>
      </c>
      <c r="AF24" s="5">
        <v>1</v>
      </c>
      <c r="AG24" s="5">
        <v>1</v>
      </c>
      <c r="AH24" s="5">
        <v>0</v>
      </c>
      <c r="AI24" s="5">
        <v>0</v>
      </c>
      <c r="AJ24" s="5">
        <v>0</v>
      </c>
      <c r="AK24" s="37">
        <v>296</v>
      </c>
      <c r="AL24" s="7">
        <v>451.4</v>
      </c>
      <c r="AM24" s="7">
        <v>597</v>
      </c>
      <c r="AN24" s="7">
        <v>601</v>
      </c>
    </row>
    <row r="25" spans="2:40" x14ac:dyDescent="0.15">
      <c r="B25" s="257" t="s">
        <v>8</v>
      </c>
      <c r="C25" s="210"/>
      <c r="D25" s="5">
        <v>78</v>
      </c>
      <c r="E25" s="5">
        <v>14</v>
      </c>
      <c r="F25" s="5">
        <v>16</v>
      </c>
      <c r="G25" s="5">
        <v>2</v>
      </c>
      <c r="H25" s="5">
        <v>4</v>
      </c>
      <c r="I25" s="5">
        <v>5</v>
      </c>
      <c r="J25" s="5">
        <v>7</v>
      </c>
      <c r="K25" s="5">
        <v>8</v>
      </c>
      <c r="L25" s="5">
        <v>3</v>
      </c>
      <c r="M25" s="5">
        <v>1</v>
      </c>
      <c r="N25" s="5">
        <v>2</v>
      </c>
      <c r="O25" s="5">
        <v>3</v>
      </c>
      <c r="P25" s="5">
        <v>0</v>
      </c>
      <c r="Q25" s="5">
        <v>1</v>
      </c>
      <c r="R25" s="5">
        <v>1</v>
      </c>
      <c r="S25" s="5">
        <v>2</v>
      </c>
      <c r="T25" s="5">
        <v>1</v>
      </c>
      <c r="U25" s="5">
        <v>1</v>
      </c>
      <c r="V25" s="5">
        <v>2</v>
      </c>
      <c r="W25" s="5">
        <v>1</v>
      </c>
      <c r="X25" s="5">
        <v>1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1</v>
      </c>
      <c r="AG25" s="5">
        <v>0</v>
      </c>
      <c r="AH25" s="5">
        <v>0</v>
      </c>
      <c r="AI25" s="5">
        <v>0</v>
      </c>
      <c r="AJ25" s="5">
        <v>2</v>
      </c>
      <c r="AK25" s="37">
        <v>349</v>
      </c>
      <c r="AL25" s="7">
        <v>567.1</v>
      </c>
      <c r="AM25" s="7">
        <v>691.2</v>
      </c>
      <c r="AN25" s="7">
        <v>862.2</v>
      </c>
    </row>
    <row r="26" spans="2:40" x14ac:dyDescent="0.15">
      <c r="B26" s="257" t="s">
        <v>9</v>
      </c>
      <c r="C26" s="210"/>
      <c r="D26" s="5">
        <v>116</v>
      </c>
      <c r="E26" s="5">
        <v>23</v>
      </c>
      <c r="F26" s="5">
        <v>21</v>
      </c>
      <c r="G26" s="5">
        <v>6</v>
      </c>
      <c r="H26" s="5">
        <v>11</v>
      </c>
      <c r="I26" s="5">
        <v>10</v>
      </c>
      <c r="J26" s="5">
        <v>8</v>
      </c>
      <c r="K26" s="5">
        <v>5</v>
      </c>
      <c r="L26" s="5">
        <v>3</v>
      </c>
      <c r="M26" s="5">
        <v>3</v>
      </c>
      <c r="N26" s="5">
        <v>0</v>
      </c>
      <c r="O26" s="5">
        <v>4</v>
      </c>
      <c r="P26" s="5">
        <v>3</v>
      </c>
      <c r="Q26" s="5">
        <v>1</v>
      </c>
      <c r="R26" s="5">
        <v>2</v>
      </c>
      <c r="S26" s="5">
        <v>0</v>
      </c>
      <c r="T26" s="5">
        <v>2</v>
      </c>
      <c r="U26" s="5">
        <v>2</v>
      </c>
      <c r="V26" s="5">
        <v>0</v>
      </c>
      <c r="W26" s="5">
        <v>0</v>
      </c>
      <c r="X26" s="5">
        <v>5</v>
      </c>
      <c r="Y26" s="5">
        <v>1</v>
      </c>
      <c r="Z26" s="5">
        <v>0</v>
      </c>
      <c r="AA26" s="5">
        <v>1</v>
      </c>
      <c r="AB26" s="5">
        <v>1</v>
      </c>
      <c r="AC26" s="5">
        <v>0</v>
      </c>
      <c r="AD26" s="5">
        <v>0</v>
      </c>
      <c r="AE26" s="5">
        <v>0</v>
      </c>
      <c r="AF26" s="5">
        <v>0</v>
      </c>
      <c r="AG26" s="5">
        <v>1</v>
      </c>
      <c r="AH26" s="5">
        <v>0</v>
      </c>
      <c r="AI26" s="5">
        <v>0</v>
      </c>
      <c r="AJ26" s="5">
        <v>3</v>
      </c>
      <c r="AK26" s="37">
        <v>275.5</v>
      </c>
      <c r="AL26" s="7">
        <v>552.70000000000005</v>
      </c>
      <c r="AM26" s="7">
        <v>689.4</v>
      </c>
      <c r="AN26" s="7">
        <v>847.9</v>
      </c>
    </row>
    <row r="27" spans="2:40" x14ac:dyDescent="0.15">
      <c r="B27" s="257" t="s">
        <v>10</v>
      </c>
      <c r="C27" s="210"/>
      <c r="D27" s="5">
        <v>106</v>
      </c>
      <c r="E27" s="5">
        <v>21</v>
      </c>
      <c r="F27" s="5">
        <v>18</v>
      </c>
      <c r="G27" s="5">
        <v>1</v>
      </c>
      <c r="H27" s="5">
        <v>8</v>
      </c>
      <c r="I27" s="5">
        <v>13</v>
      </c>
      <c r="J27" s="5">
        <v>8</v>
      </c>
      <c r="K27" s="5">
        <v>7</v>
      </c>
      <c r="L27" s="5">
        <v>1</v>
      </c>
      <c r="M27" s="5">
        <v>5</v>
      </c>
      <c r="N27" s="5">
        <v>1</v>
      </c>
      <c r="O27" s="5">
        <v>3</v>
      </c>
      <c r="P27" s="5">
        <v>1</v>
      </c>
      <c r="Q27" s="5">
        <v>0</v>
      </c>
      <c r="R27" s="5">
        <v>1</v>
      </c>
      <c r="S27" s="5">
        <v>3</v>
      </c>
      <c r="T27" s="5">
        <v>1</v>
      </c>
      <c r="U27" s="5">
        <v>2</v>
      </c>
      <c r="V27" s="5">
        <v>0</v>
      </c>
      <c r="W27" s="5">
        <v>1</v>
      </c>
      <c r="X27" s="5">
        <v>3</v>
      </c>
      <c r="Y27" s="5">
        <v>1</v>
      </c>
      <c r="Z27" s="5">
        <v>3</v>
      </c>
      <c r="AA27" s="5">
        <v>1</v>
      </c>
      <c r="AB27" s="5">
        <v>0</v>
      </c>
      <c r="AC27" s="5">
        <v>0</v>
      </c>
      <c r="AD27" s="5">
        <v>1</v>
      </c>
      <c r="AE27" s="5">
        <v>1</v>
      </c>
      <c r="AF27" s="5">
        <v>0</v>
      </c>
      <c r="AG27" s="5">
        <v>0</v>
      </c>
      <c r="AH27" s="5">
        <v>1</v>
      </c>
      <c r="AI27" s="5">
        <v>0</v>
      </c>
      <c r="AJ27" s="5">
        <v>0</v>
      </c>
      <c r="AK27" s="43">
        <v>337.5</v>
      </c>
      <c r="AL27" s="51">
        <v>553.5</v>
      </c>
      <c r="AM27" s="51">
        <v>690.2</v>
      </c>
      <c r="AN27" s="51">
        <v>700.4</v>
      </c>
    </row>
    <row r="28" spans="2:40" x14ac:dyDescent="0.15">
      <c r="B28" s="257" t="s">
        <v>11</v>
      </c>
      <c r="C28" s="210"/>
      <c r="D28" s="5">
        <v>66</v>
      </c>
      <c r="E28" s="5">
        <v>6</v>
      </c>
      <c r="F28" s="5">
        <v>13</v>
      </c>
      <c r="G28" s="5">
        <v>7</v>
      </c>
      <c r="H28" s="5">
        <v>4</v>
      </c>
      <c r="I28" s="5">
        <v>7</v>
      </c>
      <c r="J28" s="5">
        <v>2</v>
      </c>
      <c r="K28" s="5">
        <v>4</v>
      </c>
      <c r="L28" s="5">
        <v>3</v>
      </c>
      <c r="M28" s="5">
        <v>0</v>
      </c>
      <c r="N28" s="5">
        <v>2</v>
      </c>
      <c r="O28" s="5">
        <v>4</v>
      </c>
      <c r="P28" s="5">
        <v>1</v>
      </c>
      <c r="Q28" s="5">
        <v>3</v>
      </c>
      <c r="R28" s="5">
        <v>1</v>
      </c>
      <c r="S28" s="5">
        <v>0</v>
      </c>
      <c r="T28" s="5">
        <v>0</v>
      </c>
      <c r="U28" s="5">
        <v>0</v>
      </c>
      <c r="V28" s="5">
        <v>1</v>
      </c>
      <c r="W28" s="5">
        <v>2</v>
      </c>
      <c r="X28" s="5">
        <v>1</v>
      </c>
      <c r="Y28" s="5">
        <v>0</v>
      </c>
      <c r="Z28" s="5">
        <v>0</v>
      </c>
      <c r="AA28" s="5">
        <v>0</v>
      </c>
      <c r="AB28" s="5">
        <v>1</v>
      </c>
      <c r="AC28" s="5">
        <v>0</v>
      </c>
      <c r="AD28" s="5">
        <v>1</v>
      </c>
      <c r="AE28" s="5">
        <v>2</v>
      </c>
      <c r="AF28" s="5">
        <v>0</v>
      </c>
      <c r="AG28" s="5">
        <v>0</v>
      </c>
      <c r="AH28" s="5">
        <v>0</v>
      </c>
      <c r="AI28" s="5">
        <v>0</v>
      </c>
      <c r="AJ28" s="5">
        <v>1</v>
      </c>
      <c r="AK28" s="37">
        <v>361.5</v>
      </c>
      <c r="AL28" s="7">
        <v>618.6</v>
      </c>
      <c r="AM28" s="51">
        <v>680.5</v>
      </c>
      <c r="AN28" s="51">
        <v>753</v>
      </c>
    </row>
    <row r="29" spans="2:40" x14ac:dyDescent="0.15">
      <c r="B29" s="257" t="s">
        <v>12</v>
      </c>
      <c r="C29" s="210"/>
      <c r="D29" s="5">
        <v>117</v>
      </c>
      <c r="E29" s="5">
        <v>19</v>
      </c>
      <c r="F29" s="5">
        <v>22</v>
      </c>
      <c r="G29" s="5">
        <v>6</v>
      </c>
      <c r="H29" s="5">
        <v>7</v>
      </c>
      <c r="I29" s="5">
        <v>8</v>
      </c>
      <c r="J29" s="5">
        <v>11</v>
      </c>
      <c r="K29" s="5">
        <v>9</v>
      </c>
      <c r="L29" s="5">
        <v>2</v>
      </c>
      <c r="M29" s="5">
        <v>1</v>
      </c>
      <c r="N29" s="5">
        <v>3</v>
      </c>
      <c r="O29" s="5">
        <v>5</v>
      </c>
      <c r="P29" s="5">
        <v>3</v>
      </c>
      <c r="Q29" s="5">
        <v>1</v>
      </c>
      <c r="R29" s="5">
        <v>1</v>
      </c>
      <c r="S29" s="5">
        <v>5</v>
      </c>
      <c r="T29" s="5">
        <v>1</v>
      </c>
      <c r="U29" s="5">
        <v>1</v>
      </c>
      <c r="V29" s="5">
        <v>0</v>
      </c>
      <c r="W29" s="5">
        <v>3</v>
      </c>
      <c r="X29" s="5">
        <v>0</v>
      </c>
      <c r="Y29" s="5">
        <v>0</v>
      </c>
      <c r="Z29" s="5">
        <v>2</v>
      </c>
      <c r="AA29" s="5">
        <v>2</v>
      </c>
      <c r="AB29" s="5">
        <v>0</v>
      </c>
      <c r="AC29" s="5">
        <v>0</v>
      </c>
      <c r="AD29" s="5">
        <v>1</v>
      </c>
      <c r="AE29" s="5">
        <v>1</v>
      </c>
      <c r="AF29" s="5">
        <v>0</v>
      </c>
      <c r="AG29" s="5">
        <v>0</v>
      </c>
      <c r="AH29" s="5">
        <v>0</v>
      </c>
      <c r="AI29" s="5">
        <v>1</v>
      </c>
      <c r="AJ29" s="5">
        <v>2</v>
      </c>
      <c r="AK29" s="37">
        <v>353</v>
      </c>
      <c r="AL29" s="7">
        <v>590.29999999999995</v>
      </c>
      <c r="AM29" s="7">
        <v>704.7</v>
      </c>
      <c r="AN29" s="7">
        <v>758.3</v>
      </c>
    </row>
    <row r="30" spans="2:40" x14ac:dyDescent="0.15">
      <c r="B30" s="257" t="s">
        <v>13</v>
      </c>
      <c r="C30" s="210"/>
      <c r="D30" s="5">
        <v>231</v>
      </c>
      <c r="E30" s="5">
        <v>35</v>
      </c>
      <c r="F30" s="5">
        <v>45</v>
      </c>
      <c r="G30" s="5">
        <v>21</v>
      </c>
      <c r="H30" s="5">
        <v>14</v>
      </c>
      <c r="I30" s="5">
        <v>23</v>
      </c>
      <c r="J30" s="5">
        <v>20</v>
      </c>
      <c r="K30" s="5">
        <v>8</v>
      </c>
      <c r="L30" s="5">
        <v>9</v>
      </c>
      <c r="M30" s="5">
        <v>3</v>
      </c>
      <c r="N30" s="5">
        <v>5</v>
      </c>
      <c r="O30" s="5">
        <v>3</v>
      </c>
      <c r="P30" s="5">
        <v>7</v>
      </c>
      <c r="Q30" s="5">
        <v>4</v>
      </c>
      <c r="R30" s="5">
        <v>5</v>
      </c>
      <c r="S30" s="5">
        <v>4</v>
      </c>
      <c r="T30" s="5">
        <v>3</v>
      </c>
      <c r="U30" s="5">
        <v>6</v>
      </c>
      <c r="V30" s="5">
        <v>1</v>
      </c>
      <c r="W30" s="5">
        <v>0</v>
      </c>
      <c r="X30" s="5">
        <v>1</v>
      </c>
      <c r="Y30" s="5">
        <v>1</v>
      </c>
      <c r="Z30" s="5">
        <v>3</v>
      </c>
      <c r="AA30" s="5">
        <v>2</v>
      </c>
      <c r="AB30" s="5">
        <v>0</v>
      </c>
      <c r="AC30" s="5">
        <v>0</v>
      </c>
      <c r="AD30" s="5">
        <v>0</v>
      </c>
      <c r="AE30" s="5">
        <v>0</v>
      </c>
      <c r="AF30" s="5">
        <v>1</v>
      </c>
      <c r="AG30" s="5">
        <v>1</v>
      </c>
      <c r="AH30" s="5">
        <v>1</v>
      </c>
      <c r="AI30" s="5">
        <v>0</v>
      </c>
      <c r="AJ30" s="5">
        <v>5</v>
      </c>
      <c r="AK30" s="37">
        <v>300</v>
      </c>
      <c r="AL30" s="7">
        <v>533.6</v>
      </c>
      <c r="AM30" s="7">
        <v>628.9</v>
      </c>
      <c r="AN30" s="7">
        <v>770.6</v>
      </c>
    </row>
    <row r="31" spans="2:40" x14ac:dyDescent="0.15">
      <c r="B31" s="257" t="s">
        <v>14</v>
      </c>
      <c r="C31" s="210"/>
      <c r="D31" s="5">
        <v>173</v>
      </c>
      <c r="E31" s="5">
        <v>21</v>
      </c>
      <c r="F31" s="5">
        <v>42</v>
      </c>
      <c r="G31" s="5">
        <v>11</v>
      </c>
      <c r="H31" s="5">
        <v>6</v>
      </c>
      <c r="I31" s="5">
        <v>18</v>
      </c>
      <c r="J31" s="5">
        <v>9</v>
      </c>
      <c r="K31" s="5">
        <v>8</v>
      </c>
      <c r="L31" s="5">
        <v>4</v>
      </c>
      <c r="M31" s="5">
        <v>5</v>
      </c>
      <c r="N31" s="5">
        <v>6</v>
      </c>
      <c r="O31" s="5">
        <v>3</v>
      </c>
      <c r="P31" s="5">
        <v>7</v>
      </c>
      <c r="Q31" s="5">
        <v>6</v>
      </c>
      <c r="R31" s="5">
        <v>2</v>
      </c>
      <c r="S31" s="5">
        <v>3</v>
      </c>
      <c r="T31" s="5">
        <v>1</v>
      </c>
      <c r="U31" s="5">
        <v>2</v>
      </c>
      <c r="V31" s="5">
        <v>1</v>
      </c>
      <c r="W31" s="5">
        <v>2</v>
      </c>
      <c r="X31" s="5">
        <v>1</v>
      </c>
      <c r="Y31" s="5">
        <v>5</v>
      </c>
      <c r="Z31" s="5">
        <v>1</v>
      </c>
      <c r="AA31" s="5">
        <v>1</v>
      </c>
      <c r="AB31" s="5">
        <v>1</v>
      </c>
      <c r="AC31" s="5">
        <v>2</v>
      </c>
      <c r="AD31" s="5">
        <v>1</v>
      </c>
      <c r="AE31" s="5">
        <v>1</v>
      </c>
      <c r="AF31" s="5">
        <v>0</v>
      </c>
      <c r="AG31" s="5">
        <v>0</v>
      </c>
      <c r="AH31" s="5">
        <v>0</v>
      </c>
      <c r="AI31" s="5">
        <v>0</v>
      </c>
      <c r="AJ31" s="5">
        <v>3</v>
      </c>
      <c r="AK31" s="37">
        <v>332</v>
      </c>
      <c r="AL31" s="7">
        <v>580.70000000000005</v>
      </c>
      <c r="AM31" s="7">
        <v>661</v>
      </c>
      <c r="AN31" s="7">
        <v>732.2</v>
      </c>
    </row>
    <row r="32" spans="2:40" x14ac:dyDescent="0.15">
      <c r="B32" s="257" t="s">
        <v>15</v>
      </c>
      <c r="C32" s="210"/>
      <c r="D32" s="5">
        <v>185</v>
      </c>
      <c r="E32" s="5">
        <v>24</v>
      </c>
      <c r="F32" s="5">
        <v>36</v>
      </c>
      <c r="G32" s="5">
        <v>11</v>
      </c>
      <c r="H32" s="5">
        <v>11</v>
      </c>
      <c r="I32" s="5">
        <v>24</v>
      </c>
      <c r="J32" s="5">
        <v>16</v>
      </c>
      <c r="K32" s="5">
        <v>11</v>
      </c>
      <c r="L32" s="5">
        <v>7</v>
      </c>
      <c r="M32" s="5">
        <v>6</v>
      </c>
      <c r="N32" s="5">
        <v>6</v>
      </c>
      <c r="O32" s="5">
        <v>8</v>
      </c>
      <c r="P32" s="5">
        <v>4</v>
      </c>
      <c r="Q32" s="5">
        <v>4</v>
      </c>
      <c r="R32" s="5">
        <v>2</v>
      </c>
      <c r="S32" s="5">
        <v>1</v>
      </c>
      <c r="T32" s="5">
        <v>2</v>
      </c>
      <c r="U32" s="5">
        <v>3</v>
      </c>
      <c r="V32" s="5">
        <v>1</v>
      </c>
      <c r="W32" s="5">
        <v>0</v>
      </c>
      <c r="X32" s="5">
        <v>1</v>
      </c>
      <c r="Y32" s="5">
        <v>1</v>
      </c>
      <c r="Z32" s="5">
        <v>1</v>
      </c>
      <c r="AA32" s="5">
        <v>1</v>
      </c>
      <c r="AB32" s="5">
        <v>0</v>
      </c>
      <c r="AC32" s="5">
        <v>2</v>
      </c>
      <c r="AD32" s="5">
        <v>0</v>
      </c>
      <c r="AE32" s="5">
        <v>0</v>
      </c>
      <c r="AF32" s="5">
        <v>1</v>
      </c>
      <c r="AG32" s="5">
        <v>0</v>
      </c>
      <c r="AH32" s="5">
        <v>0</v>
      </c>
      <c r="AI32" s="5">
        <v>0</v>
      </c>
      <c r="AJ32" s="5">
        <v>1</v>
      </c>
      <c r="AK32" s="37">
        <v>350</v>
      </c>
      <c r="AL32" s="7">
        <v>476.9</v>
      </c>
      <c r="AM32" s="7">
        <v>548</v>
      </c>
      <c r="AN32" s="7">
        <v>562</v>
      </c>
    </row>
    <row r="33" spans="2:40" x14ac:dyDescent="0.15">
      <c r="B33" s="257" t="s">
        <v>16</v>
      </c>
      <c r="C33" s="210"/>
      <c r="D33" s="5">
        <v>312</v>
      </c>
      <c r="E33" s="5">
        <v>33</v>
      </c>
      <c r="F33" s="5">
        <v>53</v>
      </c>
      <c r="G33" s="5">
        <v>21</v>
      </c>
      <c r="H33" s="5">
        <v>10</v>
      </c>
      <c r="I33" s="5">
        <v>34</v>
      </c>
      <c r="J33" s="5">
        <v>20</v>
      </c>
      <c r="K33" s="5">
        <v>17</v>
      </c>
      <c r="L33" s="5">
        <v>10</v>
      </c>
      <c r="M33" s="5">
        <v>14</v>
      </c>
      <c r="N33" s="5">
        <v>9</v>
      </c>
      <c r="O33" s="5">
        <v>12</v>
      </c>
      <c r="P33" s="5">
        <v>4</v>
      </c>
      <c r="Q33" s="5">
        <v>4</v>
      </c>
      <c r="R33" s="5">
        <v>7</v>
      </c>
      <c r="S33" s="5">
        <v>6</v>
      </c>
      <c r="T33" s="5">
        <v>4</v>
      </c>
      <c r="U33" s="5">
        <v>4</v>
      </c>
      <c r="V33" s="5">
        <v>5</v>
      </c>
      <c r="W33" s="5">
        <v>0</v>
      </c>
      <c r="X33" s="5">
        <v>5</v>
      </c>
      <c r="Y33" s="5">
        <v>2</v>
      </c>
      <c r="Z33" s="5">
        <v>1</v>
      </c>
      <c r="AA33" s="5">
        <v>10</v>
      </c>
      <c r="AB33" s="5">
        <v>2</v>
      </c>
      <c r="AC33" s="5">
        <v>4</v>
      </c>
      <c r="AD33" s="5">
        <v>1</v>
      </c>
      <c r="AE33" s="5">
        <v>1</v>
      </c>
      <c r="AF33" s="5">
        <v>2</v>
      </c>
      <c r="AG33" s="5">
        <v>1</v>
      </c>
      <c r="AH33" s="5">
        <v>2</v>
      </c>
      <c r="AI33" s="5">
        <v>0</v>
      </c>
      <c r="AJ33" s="5">
        <v>14</v>
      </c>
      <c r="AK33" s="37">
        <v>420.5</v>
      </c>
      <c r="AL33" s="7">
        <v>787.2</v>
      </c>
      <c r="AM33" s="7">
        <v>880.3</v>
      </c>
      <c r="AN33" s="7">
        <v>1077.8</v>
      </c>
    </row>
    <row r="34" spans="2:40" x14ac:dyDescent="0.15">
      <c r="B34" s="257" t="s">
        <v>17</v>
      </c>
      <c r="C34" s="210"/>
      <c r="D34" s="5">
        <v>333</v>
      </c>
      <c r="E34" s="5">
        <v>37</v>
      </c>
      <c r="F34" s="5">
        <v>64</v>
      </c>
      <c r="G34" s="5">
        <v>25</v>
      </c>
      <c r="H34" s="5">
        <v>25</v>
      </c>
      <c r="I34" s="5">
        <v>33</v>
      </c>
      <c r="J34" s="5">
        <v>23</v>
      </c>
      <c r="K34" s="5">
        <v>14</v>
      </c>
      <c r="L34" s="5">
        <v>5</v>
      </c>
      <c r="M34" s="5">
        <v>8</v>
      </c>
      <c r="N34" s="5">
        <v>10</v>
      </c>
      <c r="O34" s="5">
        <v>13</v>
      </c>
      <c r="P34" s="5">
        <v>5</v>
      </c>
      <c r="Q34" s="5">
        <v>7</v>
      </c>
      <c r="R34" s="5">
        <v>10</v>
      </c>
      <c r="S34" s="5">
        <v>5</v>
      </c>
      <c r="T34" s="5">
        <v>2</v>
      </c>
      <c r="U34" s="5">
        <v>3</v>
      </c>
      <c r="V34" s="5">
        <v>2</v>
      </c>
      <c r="W34" s="5">
        <v>6</v>
      </c>
      <c r="X34" s="5">
        <v>7</v>
      </c>
      <c r="Y34" s="5">
        <v>2</v>
      </c>
      <c r="Z34" s="5">
        <v>4</v>
      </c>
      <c r="AA34" s="5">
        <v>2</v>
      </c>
      <c r="AB34" s="5">
        <v>0</v>
      </c>
      <c r="AC34" s="5">
        <v>0</v>
      </c>
      <c r="AD34" s="5">
        <v>2</v>
      </c>
      <c r="AE34" s="5">
        <v>2</v>
      </c>
      <c r="AF34" s="5">
        <v>4</v>
      </c>
      <c r="AG34" s="5">
        <v>3</v>
      </c>
      <c r="AH34" s="5">
        <v>1</v>
      </c>
      <c r="AI34" s="5">
        <v>0</v>
      </c>
      <c r="AJ34" s="5">
        <v>9</v>
      </c>
      <c r="AK34" s="37">
        <v>352</v>
      </c>
      <c r="AL34" s="7">
        <v>666.3</v>
      </c>
      <c r="AM34" s="7">
        <v>749.6</v>
      </c>
      <c r="AN34" s="7">
        <v>915.6</v>
      </c>
    </row>
    <row r="35" spans="2:40" x14ac:dyDescent="0.15">
      <c r="B35" s="257" t="s">
        <v>18</v>
      </c>
      <c r="C35" s="210"/>
      <c r="D35" s="5">
        <v>368</v>
      </c>
      <c r="E35" s="5">
        <v>36</v>
      </c>
      <c r="F35" s="5">
        <v>38</v>
      </c>
      <c r="G35" s="5">
        <v>20</v>
      </c>
      <c r="H35" s="5">
        <v>14</v>
      </c>
      <c r="I35" s="5">
        <v>22</v>
      </c>
      <c r="J35" s="5">
        <v>14</v>
      </c>
      <c r="K35" s="5">
        <v>18</v>
      </c>
      <c r="L35" s="5">
        <v>20</v>
      </c>
      <c r="M35" s="5">
        <v>10</v>
      </c>
      <c r="N35" s="5">
        <v>17</v>
      </c>
      <c r="O35" s="5">
        <v>12</v>
      </c>
      <c r="P35" s="5">
        <v>16</v>
      </c>
      <c r="Q35" s="5">
        <v>18</v>
      </c>
      <c r="R35" s="5">
        <v>5</v>
      </c>
      <c r="S35" s="5">
        <v>7</v>
      </c>
      <c r="T35" s="5">
        <v>10</v>
      </c>
      <c r="U35" s="5">
        <v>3</v>
      </c>
      <c r="V35" s="5">
        <v>9</v>
      </c>
      <c r="W35" s="5">
        <v>5</v>
      </c>
      <c r="X35" s="5">
        <v>8</v>
      </c>
      <c r="Y35" s="5">
        <v>3</v>
      </c>
      <c r="Z35" s="5">
        <v>3</v>
      </c>
      <c r="AA35" s="5">
        <v>3</v>
      </c>
      <c r="AB35" s="5">
        <v>7</v>
      </c>
      <c r="AC35" s="5">
        <v>5</v>
      </c>
      <c r="AD35" s="5">
        <v>5</v>
      </c>
      <c r="AE35" s="5">
        <v>3</v>
      </c>
      <c r="AF35" s="5">
        <v>4</v>
      </c>
      <c r="AG35" s="5">
        <v>0</v>
      </c>
      <c r="AH35" s="5">
        <v>2</v>
      </c>
      <c r="AI35" s="5">
        <v>2</v>
      </c>
      <c r="AJ35" s="5">
        <v>29</v>
      </c>
      <c r="AK35" s="37">
        <v>700.5</v>
      </c>
      <c r="AL35" s="7">
        <v>1133</v>
      </c>
      <c r="AM35" s="7">
        <v>1255.9000000000001</v>
      </c>
      <c r="AN35" s="7">
        <v>1444</v>
      </c>
    </row>
    <row r="36" spans="2:40" x14ac:dyDescent="0.15">
      <c r="B36" s="257" t="s">
        <v>19</v>
      </c>
      <c r="C36" s="210"/>
      <c r="D36" s="5">
        <v>261</v>
      </c>
      <c r="E36" s="5">
        <v>31</v>
      </c>
      <c r="F36" s="5">
        <v>30</v>
      </c>
      <c r="G36" s="5">
        <v>13</v>
      </c>
      <c r="H36" s="5">
        <v>11</v>
      </c>
      <c r="I36" s="5">
        <v>18</v>
      </c>
      <c r="J36" s="5">
        <v>15</v>
      </c>
      <c r="K36" s="5">
        <v>22</v>
      </c>
      <c r="L36" s="5">
        <v>18</v>
      </c>
      <c r="M36" s="5">
        <v>14</v>
      </c>
      <c r="N36" s="5">
        <v>12</v>
      </c>
      <c r="O36" s="5">
        <v>0</v>
      </c>
      <c r="P36" s="5">
        <v>7</v>
      </c>
      <c r="Q36" s="5">
        <v>4</v>
      </c>
      <c r="R36" s="5">
        <v>2</v>
      </c>
      <c r="S36" s="5">
        <v>10</v>
      </c>
      <c r="T36" s="5">
        <v>7</v>
      </c>
      <c r="U36" s="5">
        <v>4</v>
      </c>
      <c r="V36" s="5">
        <v>3</v>
      </c>
      <c r="W36" s="5">
        <v>1</v>
      </c>
      <c r="X36" s="5">
        <v>1</v>
      </c>
      <c r="Y36" s="5">
        <v>3</v>
      </c>
      <c r="Z36" s="5">
        <v>4</v>
      </c>
      <c r="AA36" s="5">
        <v>3</v>
      </c>
      <c r="AB36" s="5">
        <v>0</v>
      </c>
      <c r="AC36" s="5">
        <v>1</v>
      </c>
      <c r="AD36" s="5">
        <v>0</v>
      </c>
      <c r="AE36" s="5">
        <v>5</v>
      </c>
      <c r="AF36" s="5">
        <v>0</v>
      </c>
      <c r="AG36" s="5">
        <v>2</v>
      </c>
      <c r="AH36" s="5">
        <v>1</v>
      </c>
      <c r="AI36" s="5">
        <v>2</v>
      </c>
      <c r="AJ36" s="5">
        <v>17</v>
      </c>
      <c r="AK36" s="37">
        <v>559</v>
      </c>
      <c r="AL36" s="7">
        <v>899.1</v>
      </c>
      <c r="AM36" s="7">
        <v>1020.3</v>
      </c>
      <c r="AN36" s="7">
        <v>1113.2</v>
      </c>
    </row>
    <row r="37" spans="2:40" x14ac:dyDescent="0.15">
      <c r="B37" s="257" t="s">
        <v>20</v>
      </c>
      <c r="C37" s="210"/>
      <c r="D37" s="5">
        <v>47</v>
      </c>
      <c r="E37" s="5">
        <v>2</v>
      </c>
      <c r="F37" s="5">
        <v>5</v>
      </c>
      <c r="G37" s="5">
        <v>2</v>
      </c>
      <c r="H37" s="5">
        <v>2</v>
      </c>
      <c r="I37" s="5">
        <v>4</v>
      </c>
      <c r="J37" s="5">
        <v>4</v>
      </c>
      <c r="K37" s="5">
        <v>2</v>
      </c>
      <c r="L37" s="5">
        <v>6</v>
      </c>
      <c r="M37" s="5">
        <v>1</v>
      </c>
      <c r="N37" s="5">
        <v>1</v>
      </c>
      <c r="O37" s="5">
        <v>4</v>
      </c>
      <c r="P37" s="5">
        <v>2</v>
      </c>
      <c r="Q37" s="5">
        <v>2</v>
      </c>
      <c r="R37" s="5">
        <v>0</v>
      </c>
      <c r="S37" s="5">
        <v>0</v>
      </c>
      <c r="T37" s="5">
        <v>2</v>
      </c>
      <c r="U37" s="5">
        <v>1</v>
      </c>
      <c r="V37" s="5">
        <v>0</v>
      </c>
      <c r="W37" s="5">
        <v>0</v>
      </c>
      <c r="X37" s="5">
        <v>1</v>
      </c>
      <c r="Y37" s="5">
        <v>0</v>
      </c>
      <c r="Z37" s="5">
        <v>1</v>
      </c>
      <c r="AA37" s="5">
        <v>3</v>
      </c>
      <c r="AB37" s="5">
        <v>0</v>
      </c>
      <c r="AC37" s="5">
        <v>0</v>
      </c>
      <c r="AD37" s="5">
        <v>1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1</v>
      </c>
      <c r="AK37" s="37">
        <v>620</v>
      </c>
      <c r="AL37" s="7">
        <v>831.2</v>
      </c>
      <c r="AM37" s="7">
        <v>868.2</v>
      </c>
      <c r="AN37" s="51">
        <v>739.7</v>
      </c>
    </row>
    <row r="38" spans="2:40" x14ac:dyDescent="0.15">
      <c r="B38" s="257" t="s">
        <v>21</v>
      </c>
      <c r="C38" s="210"/>
      <c r="D38" s="5">
        <v>26</v>
      </c>
      <c r="E38" s="5">
        <v>0</v>
      </c>
      <c r="F38" s="5">
        <v>4</v>
      </c>
      <c r="G38" s="5">
        <v>0</v>
      </c>
      <c r="H38" s="5">
        <v>0</v>
      </c>
      <c r="I38" s="5">
        <v>2</v>
      </c>
      <c r="J38" s="5">
        <v>4</v>
      </c>
      <c r="K38" s="5">
        <v>2</v>
      </c>
      <c r="L38" s="5">
        <v>3</v>
      </c>
      <c r="M38" s="5">
        <v>0</v>
      </c>
      <c r="N38" s="5">
        <v>2</v>
      </c>
      <c r="O38" s="5">
        <v>0</v>
      </c>
      <c r="P38" s="5">
        <v>3</v>
      </c>
      <c r="Q38" s="5">
        <v>0</v>
      </c>
      <c r="R38" s="5">
        <v>0</v>
      </c>
      <c r="S38" s="5">
        <v>0</v>
      </c>
      <c r="T38" s="5">
        <v>1</v>
      </c>
      <c r="U38" s="5">
        <v>0</v>
      </c>
      <c r="V38" s="5">
        <v>1</v>
      </c>
      <c r="W38" s="5">
        <v>0</v>
      </c>
      <c r="X38" s="5">
        <v>0</v>
      </c>
      <c r="Y38" s="5">
        <v>0</v>
      </c>
      <c r="Z38" s="5">
        <v>0</v>
      </c>
      <c r="AA38" s="5">
        <v>1</v>
      </c>
      <c r="AB38" s="5">
        <v>0</v>
      </c>
      <c r="AC38" s="5">
        <v>0</v>
      </c>
      <c r="AD38" s="5">
        <v>0</v>
      </c>
      <c r="AE38" s="5">
        <v>1</v>
      </c>
      <c r="AF38" s="5">
        <v>0</v>
      </c>
      <c r="AG38" s="5">
        <v>1</v>
      </c>
      <c r="AH38" s="5">
        <v>0</v>
      </c>
      <c r="AI38" s="5">
        <v>0</v>
      </c>
      <c r="AJ38" s="5">
        <v>1</v>
      </c>
      <c r="AK38" s="37">
        <v>645</v>
      </c>
      <c r="AL38" s="7">
        <v>976.7</v>
      </c>
      <c r="AM38" s="7">
        <v>976.7</v>
      </c>
      <c r="AN38" s="7">
        <v>993.7</v>
      </c>
    </row>
    <row r="39" spans="2:40" x14ac:dyDescent="0.15">
      <c r="B39" s="257" t="s">
        <v>22</v>
      </c>
      <c r="C39" s="210"/>
      <c r="D39" s="5">
        <v>25</v>
      </c>
      <c r="E39" s="5">
        <v>4</v>
      </c>
      <c r="F39" s="5">
        <v>5</v>
      </c>
      <c r="G39" s="5">
        <v>2</v>
      </c>
      <c r="H39" s="5">
        <v>1</v>
      </c>
      <c r="I39" s="5">
        <v>0</v>
      </c>
      <c r="J39" s="5">
        <v>2</v>
      </c>
      <c r="K39" s="5">
        <v>2</v>
      </c>
      <c r="L39" s="5">
        <v>2</v>
      </c>
      <c r="M39" s="5">
        <v>0</v>
      </c>
      <c r="N39" s="5">
        <v>1</v>
      </c>
      <c r="O39" s="5">
        <v>3</v>
      </c>
      <c r="P39" s="5">
        <v>1</v>
      </c>
      <c r="Q39" s="5">
        <v>1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1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37">
        <v>455</v>
      </c>
      <c r="AL39" s="7">
        <v>458.2</v>
      </c>
      <c r="AM39" s="7">
        <v>545.5</v>
      </c>
      <c r="AN39" s="7">
        <v>445.7</v>
      </c>
    </row>
    <row r="40" spans="2:40" x14ac:dyDescent="0.15">
      <c r="B40" s="257" t="s">
        <v>23</v>
      </c>
      <c r="C40" s="210"/>
      <c r="D40" s="5">
        <v>27</v>
      </c>
      <c r="E40" s="5">
        <v>3</v>
      </c>
      <c r="F40" s="5">
        <v>6</v>
      </c>
      <c r="G40" s="5">
        <v>2</v>
      </c>
      <c r="H40" s="5">
        <v>0</v>
      </c>
      <c r="I40" s="5">
        <v>6</v>
      </c>
      <c r="J40" s="5">
        <v>1</v>
      </c>
      <c r="K40" s="5">
        <v>1</v>
      </c>
      <c r="L40" s="5">
        <v>2</v>
      </c>
      <c r="M40" s="5">
        <v>2</v>
      </c>
      <c r="N40" s="5">
        <v>2</v>
      </c>
      <c r="O40" s="5">
        <v>0</v>
      </c>
      <c r="P40" s="5">
        <v>1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1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45">
        <v>313</v>
      </c>
      <c r="AL40" s="52">
        <v>408.8</v>
      </c>
      <c r="AM40" s="52">
        <v>459.9</v>
      </c>
      <c r="AN40" s="52">
        <v>445.5</v>
      </c>
    </row>
    <row r="41" spans="2:40" x14ac:dyDescent="0.15">
      <c r="B41" s="257" t="s">
        <v>24</v>
      </c>
      <c r="C41" s="210"/>
      <c r="D41" s="5">
        <v>99</v>
      </c>
      <c r="E41" s="5">
        <v>15</v>
      </c>
      <c r="F41" s="5">
        <v>10</v>
      </c>
      <c r="G41" s="5">
        <v>6</v>
      </c>
      <c r="H41" s="5">
        <v>4</v>
      </c>
      <c r="I41" s="5">
        <v>10</v>
      </c>
      <c r="J41" s="5">
        <v>7</v>
      </c>
      <c r="K41" s="5">
        <v>7</v>
      </c>
      <c r="L41" s="5">
        <v>6</v>
      </c>
      <c r="M41" s="5">
        <v>4</v>
      </c>
      <c r="N41" s="5">
        <v>3</v>
      </c>
      <c r="O41" s="5">
        <v>6</v>
      </c>
      <c r="P41" s="5">
        <v>6</v>
      </c>
      <c r="Q41" s="5">
        <v>3</v>
      </c>
      <c r="R41" s="5">
        <v>1</v>
      </c>
      <c r="S41" s="5">
        <v>2</v>
      </c>
      <c r="T41" s="5">
        <v>2</v>
      </c>
      <c r="U41" s="5">
        <v>0</v>
      </c>
      <c r="V41" s="5">
        <v>3</v>
      </c>
      <c r="W41" s="5">
        <v>1</v>
      </c>
      <c r="X41" s="5">
        <v>0</v>
      </c>
      <c r="Y41" s="5">
        <v>0</v>
      </c>
      <c r="Z41" s="5">
        <v>0</v>
      </c>
      <c r="AA41" s="5">
        <v>1</v>
      </c>
      <c r="AB41" s="5">
        <v>0</v>
      </c>
      <c r="AC41" s="5">
        <v>0</v>
      </c>
      <c r="AD41" s="5">
        <v>0</v>
      </c>
      <c r="AE41" s="5">
        <v>1</v>
      </c>
      <c r="AF41" s="5">
        <v>0</v>
      </c>
      <c r="AG41" s="5">
        <v>0</v>
      </c>
      <c r="AH41" s="5">
        <v>0</v>
      </c>
      <c r="AI41" s="5">
        <v>0</v>
      </c>
      <c r="AJ41" s="5">
        <v>1</v>
      </c>
      <c r="AK41" s="37">
        <v>435</v>
      </c>
      <c r="AL41" s="7">
        <v>592.29999999999995</v>
      </c>
      <c r="AM41" s="7">
        <v>698</v>
      </c>
      <c r="AN41" s="7">
        <v>579.70000000000005</v>
      </c>
    </row>
    <row r="42" spans="2:40" x14ac:dyDescent="0.15">
      <c r="B42" s="257" t="s">
        <v>25</v>
      </c>
      <c r="C42" s="210"/>
      <c r="D42" s="5">
        <v>83</v>
      </c>
      <c r="E42" s="5">
        <v>6</v>
      </c>
      <c r="F42" s="5">
        <v>14</v>
      </c>
      <c r="G42" s="5">
        <v>4</v>
      </c>
      <c r="H42" s="5">
        <v>3</v>
      </c>
      <c r="I42" s="5">
        <v>11</v>
      </c>
      <c r="J42" s="5">
        <v>6</v>
      </c>
      <c r="K42" s="5">
        <v>4</v>
      </c>
      <c r="L42" s="5">
        <v>4</v>
      </c>
      <c r="M42" s="5">
        <v>2</v>
      </c>
      <c r="N42" s="5">
        <v>2</v>
      </c>
      <c r="O42" s="5">
        <v>4</v>
      </c>
      <c r="P42" s="5">
        <v>1</v>
      </c>
      <c r="Q42" s="5">
        <v>1</v>
      </c>
      <c r="R42" s="5">
        <v>2</v>
      </c>
      <c r="S42" s="5">
        <v>0</v>
      </c>
      <c r="T42" s="5">
        <v>1</v>
      </c>
      <c r="U42" s="5">
        <v>3</v>
      </c>
      <c r="V42" s="5">
        <v>1</v>
      </c>
      <c r="W42" s="5">
        <v>2</v>
      </c>
      <c r="X42" s="5">
        <v>1</v>
      </c>
      <c r="Y42" s="5">
        <v>1</v>
      </c>
      <c r="Z42" s="5">
        <v>1</v>
      </c>
      <c r="AA42" s="5">
        <v>2</v>
      </c>
      <c r="AB42" s="5">
        <v>1</v>
      </c>
      <c r="AC42" s="5">
        <v>0</v>
      </c>
      <c r="AD42" s="5">
        <v>1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5</v>
      </c>
      <c r="AK42" s="37">
        <v>437</v>
      </c>
      <c r="AL42" s="7">
        <v>855.7</v>
      </c>
      <c r="AM42" s="7">
        <v>922.4</v>
      </c>
      <c r="AN42" s="7">
        <v>1110.5</v>
      </c>
    </row>
    <row r="43" spans="2:40" x14ac:dyDescent="0.15">
      <c r="B43" s="257" t="s">
        <v>26</v>
      </c>
      <c r="C43" s="210"/>
      <c r="D43" s="5">
        <v>98</v>
      </c>
      <c r="E43" s="5">
        <v>12</v>
      </c>
      <c r="F43" s="5">
        <v>16</v>
      </c>
      <c r="G43" s="5">
        <v>11</v>
      </c>
      <c r="H43" s="5">
        <v>6</v>
      </c>
      <c r="I43" s="5">
        <v>9</v>
      </c>
      <c r="J43" s="5">
        <v>7</v>
      </c>
      <c r="K43" s="5">
        <v>6</v>
      </c>
      <c r="L43" s="5">
        <v>1</v>
      </c>
      <c r="M43" s="5">
        <v>3</v>
      </c>
      <c r="N43" s="5">
        <v>2</v>
      </c>
      <c r="O43" s="5">
        <v>2</v>
      </c>
      <c r="P43" s="5">
        <v>4</v>
      </c>
      <c r="Q43" s="5">
        <v>3</v>
      </c>
      <c r="R43" s="5">
        <v>6</v>
      </c>
      <c r="S43" s="5">
        <v>1</v>
      </c>
      <c r="T43" s="5">
        <v>1</v>
      </c>
      <c r="U43" s="5">
        <v>2</v>
      </c>
      <c r="V43" s="5">
        <v>0</v>
      </c>
      <c r="W43" s="5">
        <v>0</v>
      </c>
      <c r="X43" s="5">
        <v>0</v>
      </c>
      <c r="Y43" s="5">
        <v>1</v>
      </c>
      <c r="Z43" s="5">
        <v>1</v>
      </c>
      <c r="AA43" s="5">
        <v>1</v>
      </c>
      <c r="AB43" s="5">
        <v>1</v>
      </c>
      <c r="AC43" s="5">
        <v>0</v>
      </c>
      <c r="AD43" s="5">
        <v>0</v>
      </c>
      <c r="AE43" s="5">
        <v>1</v>
      </c>
      <c r="AF43" s="5">
        <v>0</v>
      </c>
      <c r="AG43" s="5">
        <v>0</v>
      </c>
      <c r="AH43" s="5">
        <v>0</v>
      </c>
      <c r="AI43" s="5">
        <v>0</v>
      </c>
      <c r="AJ43" s="5">
        <v>1</v>
      </c>
      <c r="AK43" s="37">
        <v>386.5</v>
      </c>
      <c r="AL43" s="7">
        <v>557.9</v>
      </c>
      <c r="AM43" s="7">
        <v>635.70000000000005</v>
      </c>
      <c r="AN43" s="7">
        <v>651.6</v>
      </c>
    </row>
    <row r="44" spans="2:40" x14ac:dyDescent="0.15">
      <c r="B44" s="257" t="s">
        <v>27</v>
      </c>
      <c r="C44" s="210"/>
      <c r="D44" s="5">
        <v>142</v>
      </c>
      <c r="E44" s="5">
        <v>10</v>
      </c>
      <c r="F44" s="5">
        <v>38</v>
      </c>
      <c r="G44" s="5">
        <v>10</v>
      </c>
      <c r="H44" s="5">
        <v>14</v>
      </c>
      <c r="I44" s="5">
        <v>7</v>
      </c>
      <c r="J44" s="5">
        <v>6</v>
      </c>
      <c r="K44" s="5">
        <v>9</v>
      </c>
      <c r="L44" s="5">
        <v>6</v>
      </c>
      <c r="M44" s="5">
        <v>6</v>
      </c>
      <c r="N44" s="5">
        <v>3</v>
      </c>
      <c r="O44" s="5">
        <v>3</v>
      </c>
      <c r="P44" s="5">
        <v>5</v>
      </c>
      <c r="Q44" s="5">
        <v>4</v>
      </c>
      <c r="R44" s="5">
        <v>1</v>
      </c>
      <c r="S44" s="5">
        <v>2</v>
      </c>
      <c r="T44" s="5">
        <v>1</v>
      </c>
      <c r="U44" s="5">
        <v>3</v>
      </c>
      <c r="V44" s="5">
        <v>1</v>
      </c>
      <c r="W44" s="5">
        <v>1</v>
      </c>
      <c r="X44" s="5">
        <v>0</v>
      </c>
      <c r="Y44" s="5">
        <v>2</v>
      </c>
      <c r="Z44" s="5">
        <v>1</v>
      </c>
      <c r="AA44" s="5">
        <v>0</v>
      </c>
      <c r="AB44" s="5">
        <v>0</v>
      </c>
      <c r="AC44" s="5">
        <v>3</v>
      </c>
      <c r="AD44" s="5">
        <v>0</v>
      </c>
      <c r="AE44" s="5">
        <v>1</v>
      </c>
      <c r="AF44" s="5">
        <v>0</v>
      </c>
      <c r="AG44" s="5">
        <v>1</v>
      </c>
      <c r="AH44" s="5">
        <v>0</v>
      </c>
      <c r="AI44" s="5">
        <v>1</v>
      </c>
      <c r="AJ44" s="5">
        <v>3</v>
      </c>
      <c r="AK44" s="37">
        <v>292</v>
      </c>
      <c r="AL44" s="7">
        <v>645.5</v>
      </c>
      <c r="AM44" s="7">
        <v>694.4</v>
      </c>
      <c r="AN44" s="7">
        <v>1168.2</v>
      </c>
    </row>
    <row r="45" spans="2:40" x14ac:dyDescent="0.15">
      <c r="B45" s="257" t="s">
        <v>28</v>
      </c>
      <c r="C45" s="210"/>
      <c r="D45" s="5">
        <v>251</v>
      </c>
      <c r="E45" s="5">
        <v>21</v>
      </c>
      <c r="F45" s="5">
        <v>42</v>
      </c>
      <c r="G45" s="5">
        <v>15</v>
      </c>
      <c r="H45" s="5">
        <v>18</v>
      </c>
      <c r="I45" s="5">
        <v>23</v>
      </c>
      <c r="J45" s="5">
        <v>28</v>
      </c>
      <c r="K45" s="5">
        <v>17</v>
      </c>
      <c r="L45" s="5">
        <v>6</v>
      </c>
      <c r="M45" s="5">
        <v>5</v>
      </c>
      <c r="N45" s="5">
        <v>9</v>
      </c>
      <c r="O45" s="5">
        <v>10</v>
      </c>
      <c r="P45" s="5">
        <v>6</v>
      </c>
      <c r="Q45" s="5">
        <v>3</v>
      </c>
      <c r="R45" s="5">
        <v>6</v>
      </c>
      <c r="S45" s="5">
        <v>3</v>
      </c>
      <c r="T45" s="5">
        <v>3</v>
      </c>
      <c r="U45" s="5">
        <v>1</v>
      </c>
      <c r="V45" s="5">
        <v>3</v>
      </c>
      <c r="W45" s="5">
        <v>5</v>
      </c>
      <c r="X45" s="5">
        <v>1</v>
      </c>
      <c r="Y45" s="5">
        <v>3</v>
      </c>
      <c r="Z45" s="5">
        <v>1</v>
      </c>
      <c r="AA45" s="5">
        <v>0</v>
      </c>
      <c r="AB45" s="5">
        <v>4</v>
      </c>
      <c r="AC45" s="5">
        <v>1</v>
      </c>
      <c r="AD45" s="5">
        <v>1</v>
      </c>
      <c r="AE45" s="5">
        <v>0</v>
      </c>
      <c r="AF45" s="5">
        <v>3</v>
      </c>
      <c r="AG45" s="5">
        <v>2</v>
      </c>
      <c r="AH45" s="5">
        <v>1</v>
      </c>
      <c r="AI45" s="5">
        <v>1</v>
      </c>
      <c r="AJ45" s="5">
        <v>9</v>
      </c>
      <c r="AK45" s="37">
        <v>421</v>
      </c>
      <c r="AL45" s="7">
        <v>739.2</v>
      </c>
      <c r="AM45" s="7">
        <v>806.7</v>
      </c>
      <c r="AN45" s="7">
        <v>990.9</v>
      </c>
    </row>
    <row r="46" spans="2:40" x14ac:dyDescent="0.15">
      <c r="B46" s="257" t="s">
        <v>29</v>
      </c>
      <c r="C46" s="210"/>
      <c r="D46" s="5">
        <v>66</v>
      </c>
      <c r="E46" s="5">
        <v>4</v>
      </c>
      <c r="F46" s="5">
        <v>14</v>
      </c>
      <c r="G46" s="5">
        <v>6</v>
      </c>
      <c r="H46" s="5">
        <v>5</v>
      </c>
      <c r="I46" s="5">
        <v>10</v>
      </c>
      <c r="J46" s="5">
        <v>5</v>
      </c>
      <c r="K46" s="5">
        <v>6</v>
      </c>
      <c r="L46" s="5">
        <v>0</v>
      </c>
      <c r="M46" s="5">
        <v>1</v>
      </c>
      <c r="N46" s="5">
        <v>2</v>
      </c>
      <c r="O46" s="5">
        <v>5</v>
      </c>
      <c r="P46" s="5">
        <v>3</v>
      </c>
      <c r="Q46" s="5">
        <v>2</v>
      </c>
      <c r="R46" s="5">
        <v>0</v>
      </c>
      <c r="S46" s="5">
        <v>0</v>
      </c>
      <c r="T46" s="5">
        <v>1</v>
      </c>
      <c r="U46" s="5">
        <v>0</v>
      </c>
      <c r="V46" s="5">
        <v>1</v>
      </c>
      <c r="W46" s="5">
        <v>0</v>
      </c>
      <c r="X46" s="5">
        <v>0</v>
      </c>
      <c r="Y46" s="5">
        <v>0</v>
      </c>
      <c r="Z46" s="5">
        <v>1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37">
        <v>350.5</v>
      </c>
      <c r="AL46" s="7">
        <v>439.7</v>
      </c>
      <c r="AM46" s="7">
        <v>468.1</v>
      </c>
      <c r="AN46" s="7">
        <v>441.6</v>
      </c>
    </row>
    <row r="47" spans="2:40" x14ac:dyDescent="0.15">
      <c r="B47" s="257" t="s">
        <v>30</v>
      </c>
      <c r="C47" s="210"/>
      <c r="D47" s="5">
        <v>76</v>
      </c>
      <c r="E47" s="5">
        <v>4</v>
      </c>
      <c r="F47" s="5">
        <v>12</v>
      </c>
      <c r="G47" s="5">
        <v>4</v>
      </c>
      <c r="H47" s="5">
        <v>3</v>
      </c>
      <c r="I47" s="5">
        <v>9</v>
      </c>
      <c r="J47" s="5">
        <v>5</v>
      </c>
      <c r="K47" s="5">
        <v>7</v>
      </c>
      <c r="L47" s="5">
        <v>6</v>
      </c>
      <c r="M47" s="5">
        <v>4</v>
      </c>
      <c r="N47" s="5">
        <v>4</v>
      </c>
      <c r="O47" s="5">
        <v>1</v>
      </c>
      <c r="P47" s="5">
        <v>2</v>
      </c>
      <c r="Q47" s="5">
        <v>1</v>
      </c>
      <c r="R47" s="5">
        <v>0</v>
      </c>
      <c r="S47" s="5">
        <v>1</v>
      </c>
      <c r="T47" s="5">
        <v>0</v>
      </c>
      <c r="U47" s="5">
        <v>2</v>
      </c>
      <c r="V47" s="5">
        <v>0</v>
      </c>
      <c r="W47" s="5">
        <v>1</v>
      </c>
      <c r="X47" s="5">
        <v>2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2</v>
      </c>
      <c r="AE47" s="5">
        <v>2</v>
      </c>
      <c r="AF47" s="5">
        <v>0</v>
      </c>
      <c r="AG47" s="5">
        <v>1</v>
      </c>
      <c r="AH47" s="5">
        <v>0</v>
      </c>
      <c r="AI47" s="5">
        <v>0</v>
      </c>
      <c r="AJ47" s="5">
        <v>3</v>
      </c>
      <c r="AK47" s="37">
        <v>514</v>
      </c>
      <c r="AL47" s="7">
        <v>941.2</v>
      </c>
      <c r="AM47" s="7">
        <v>993.5</v>
      </c>
      <c r="AN47" s="7">
        <v>2080.5</v>
      </c>
    </row>
    <row r="48" spans="2:40" x14ac:dyDescent="0.15">
      <c r="B48" s="257" t="s">
        <v>31</v>
      </c>
      <c r="C48" s="210"/>
      <c r="D48" s="5">
        <v>60</v>
      </c>
      <c r="E48" s="5">
        <v>5</v>
      </c>
      <c r="F48" s="5">
        <v>12</v>
      </c>
      <c r="G48" s="5">
        <v>3</v>
      </c>
      <c r="H48" s="5">
        <v>6</v>
      </c>
      <c r="I48" s="5">
        <v>6</v>
      </c>
      <c r="J48" s="5">
        <v>3</v>
      </c>
      <c r="K48" s="5">
        <v>3</v>
      </c>
      <c r="L48" s="5">
        <v>2</v>
      </c>
      <c r="M48" s="5">
        <v>2</v>
      </c>
      <c r="N48" s="5">
        <v>3</v>
      </c>
      <c r="O48" s="5">
        <v>3</v>
      </c>
      <c r="P48" s="5">
        <v>0</v>
      </c>
      <c r="Q48" s="5">
        <v>0</v>
      </c>
      <c r="R48" s="5">
        <v>2</v>
      </c>
      <c r="S48" s="5">
        <v>0</v>
      </c>
      <c r="T48" s="5">
        <v>3</v>
      </c>
      <c r="U48" s="5">
        <v>1</v>
      </c>
      <c r="V48" s="5">
        <v>1</v>
      </c>
      <c r="W48" s="5">
        <v>1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2</v>
      </c>
      <c r="AH48" s="5">
        <v>0</v>
      </c>
      <c r="AI48" s="5">
        <v>1</v>
      </c>
      <c r="AJ48" s="5">
        <v>1</v>
      </c>
      <c r="AK48" s="37">
        <v>341.5</v>
      </c>
      <c r="AL48" s="7">
        <v>654.9</v>
      </c>
      <c r="AM48" s="7">
        <v>714.4</v>
      </c>
      <c r="AN48" s="7">
        <v>793.2</v>
      </c>
    </row>
    <row r="49" spans="2:40" x14ac:dyDescent="0.15">
      <c r="B49" s="257" t="s">
        <v>32</v>
      </c>
      <c r="C49" s="210"/>
      <c r="D49" s="5">
        <v>191</v>
      </c>
      <c r="E49" s="5">
        <v>10</v>
      </c>
      <c r="F49" s="5">
        <v>19</v>
      </c>
      <c r="G49" s="5">
        <v>19</v>
      </c>
      <c r="H49" s="5">
        <v>13</v>
      </c>
      <c r="I49" s="5">
        <v>23</v>
      </c>
      <c r="J49" s="5">
        <v>15</v>
      </c>
      <c r="K49" s="5">
        <v>10</v>
      </c>
      <c r="L49" s="5">
        <v>5</v>
      </c>
      <c r="M49" s="5">
        <v>9</v>
      </c>
      <c r="N49" s="5">
        <v>6</v>
      </c>
      <c r="O49" s="5">
        <v>3</v>
      </c>
      <c r="P49" s="5">
        <v>9</v>
      </c>
      <c r="Q49" s="5">
        <v>3</v>
      </c>
      <c r="R49" s="5">
        <v>3</v>
      </c>
      <c r="S49" s="5">
        <v>4</v>
      </c>
      <c r="T49" s="5">
        <v>6</v>
      </c>
      <c r="U49" s="5">
        <v>1</v>
      </c>
      <c r="V49" s="5">
        <v>4</v>
      </c>
      <c r="W49" s="5">
        <v>2</v>
      </c>
      <c r="X49" s="5">
        <v>2</v>
      </c>
      <c r="Y49" s="5">
        <v>3</v>
      </c>
      <c r="Z49" s="5">
        <v>1</v>
      </c>
      <c r="AA49" s="5">
        <v>2</v>
      </c>
      <c r="AB49" s="5">
        <v>1</v>
      </c>
      <c r="AC49" s="5">
        <v>0</v>
      </c>
      <c r="AD49" s="5">
        <v>0</v>
      </c>
      <c r="AE49" s="5">
        <v>1</v>
      </c>
      <c r="AF49" s="5">
        <v>3</v>
      </c>
      <c r="AG49" s="5">
        <v>1</v>
      </c>
      <c r="AH49" s="5">
        <v>0</v>
      </c>
      <c r="AI49" s="5">
        <v>1</v>
      </c>
      <c r="AJ49" s="5">
        <v>12</v>
      </c>
      <c r="AK49" s="37">
        <v>482</v>
      </c>
      <c r="AL49" s="7">
        <v>894.9</v>
      </c>
      <c r="AM49" s="7">
        <v>944.4</v>
      </c>
      <c r="AN49" s="7">
        <v>1098</v>
      </c>
    </row>
    <row r="50" spans="2:40" x14ac:dyDescent="0.15">
      <c r="B50" s="257" t="s">
        <v>33</v>
      </c>
      <c r="C50" s="210"/>
      <c r="D50" s="5">
        <v>143</v>
      </c>
      <c r="E50" s="5">
        <v>21</v>
      </c>
      <c r="F50" s="5">
        <v>15</v>
      </c>
      <c r="G50" s="5">
        <v>4</v>
      </c>
      <c r="H50" s="5">
        <v>17</v>
      </c>
      <c r="I50" s="5">
        <v>14</v>
      </c>
      <c r="J50" s="5">
        <v>12</v>
      </c>
      <c r="K50" s="5">
        <v>8</v>
      </c>
      <c r="L50" s="5">
        <v>10</v>
      </c>
      <c r="M50" s="5">
        <v>5</v>
      </c>
      <c r="N50" s="5">
        <v>2</v>
      </c>
      <c r="O50" s="5">
        <v>4</v>
      </c>
      <c r="P50" s="5">
        <v>3</v>
      </c>
      <c r="Q50" s="5">
        <v>3</v>
      </c>
      <c r="R50" s="5">
        <v>2</v>
      </c>
      <c r="S50" s="5">
        <v>1</v>
      </c>
      <c r="T50" s="5">
        <v>1</v>
      </c>
      <c r="U50" s="5">
        <v>2</v>
      </c>
      <c r="V50" s="5">
        <v>3</v>
      </c>
      <c r="W50" s="5">
        <v>1</v>
      </c>
      <c r="X50" s="5">
        <v>1</v>
      </c>
      <c r="Y50" s="5">
        <v>1</v>
      </c>
      <c r="Z50" s="5">
        <v>0</v>
      </c>
      <c r="AA50" s="5">
        <v>0</v>
      </c>
      <c r="AB50" s="5">
        <v>2</v>
      </c>
      <c r="AC50" s="5">
        <v>2</v>
      </c>
      <c r="AD50" s="5">
        <v>0</v>
      </c>
      <c r="AE50" s="5">
        <v>0</v>
      </c>
      <c r="AF50" s="5">
        <v>0</v>
      </c>
      <c r="AG50" s="5">
        <v>2</v>
      </c>
      <c r="AH50" s="5">
        <v>0</v>
      </c>
      <c r="AI50" s="5">
        <v>1</v>
      </c>
      <c r="AJ50" s="5">
        <v>6</v>
      </c>
      <c r="AK50" s="37">
        <v>400</v>
      </c>
      <c r="AL50" s="7">
        <v>828.3</v>
      </c>
      <c r="AM50" s="7">
        <v>970.9</v>
      </c>
      <c r="AN50" s="7">
        <v>2221.1</v>
      </c>
    </row>
    <row r="51" spans="2:40" x14ac:dyDescent="0.15">
      <c r="B51" s="257" t="s">
        <v>34</v>
      </c>
      <c r="C51" s="210"/>
      <c r="D51" s="5">
        <v>46</v>
      </c>
      <c r="E51" s="5">
        <v>7</v>
      </c>
      <c r="F51" s="5">
        <v>3</v>
      </c>
      <c r="G51" s="5">
        <v>3</v>
      </c>
      <c r="H51" s="5">
        <v>1</v>
      </c>
      <c r="I51" s="5">
        <v>9</v>
      </c>
      <c r="J51" s="5">
        <v>4</v>
      </c>
      <c r="K51" s="5">
        <v>1</v>
      </c>
      <c r="L51" s="5">
        <v>1</v>
      </c>
      <c r="M51" s="5">
        <v>1</v>
      </c>
      <c r="N51" s="5">
        <v>1</v>
      </c>
      <c r="O51" s="5">
        <v>2</v>
      </c>
      <c r="P51" s="5">
        <v>2</v>
      </c>
      <c r="Q51" s="5">
        <v>1</v>
      </c>
      <c r="R51" s="5">
        <v>1</v>
      </c>
      <c r="S51" s="5">
        <v>1</v>
      </c>
      <c r="T51" s="5">
        <v>0</v>
      </c>
      <c r="U51" s="5">
        <v>0</v>
      </c>
      <c r="V51" s="5">
        <v>1</v>
      </c>
      <c r="W51" s="5">
        <v>1</v>
      </c>
      <c r="X51" s="5">
        <v>0</v>
      </c>
      <c r="Y51" s="5">
        <v>1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1</v>
      </c>
      <c r="AI51" s="5">
        <v>1</v>
      </c>
      <c r="AJ51" s="5">
        <v>3</v>
      </c>
      <c r="AK51" s="37">
        <v>399</v>
      </c>
      <c r="AL51" s="7">
        <v>810</v>
      </c>
      <c r="AM51" s="7">
        <v>955.4</v>
      </c>
      <c r="AN51" s="7">
        <v>975.9</v>
      </c>
    </row>
    <row r="52" spans="2:40" x14ac:dyDescent="0.15">
      <c r="B52" s="257" t="s">
        <v>35</v>
      </c>
      <c r="C52" s="210"/>
      <c r="D52" s="5">
        <v>39</v>
      </c>
      <c r="E52" s="5">
        <v>0</v>
      </c>
      <c r="F52" s="5">
        <v>10</v>
      </c>
      <c r="G52" s="5">
        <v>1</v>
      </c>
      <c r="H52" s="5">
        <v>4</v>
      </c>
      <c r="I52" s="5">
        <v>0</v>
      </c>
      <c r="J52" s="5">
        <v>5</v>
      </c>
      <c r="K52" s="5">
        <v>2</v>
      </c>
      <c r="L52" s="5">
        <v>4</v>
      </c>
      <c r="M52" s="5">
        <v>1</v>
      </c>
      <c r="N52" s="5">
        <v>2</v>
      </c>
      <c r="O52" s="5">
        <v>0</v>
      </c>
      <c r="P52" s="5">
        <v>0</v>
      </c>
      <c r="Q52" s="5">
        <v>0</v>
      </c>
      <c r="R52" s="5">
        <v>2</v>
      </c>
      <c r="S52" s="5">
        <v>1</v>
      </c>
      <c r="T52" s="5">
        <v>1</v>
      </c>
      <c r="U52" s="5">
        <v>0</v>
      </c>
      <c r="V52" s="5">
        <v>0</v>
      </c>
      <c r="W52" s="5">
        <v>0</v>
      </c>
      <c r="X52" s="5">
        <v>2</v>
      </c>
      <c r="Y52" s="5">
        <v>0</v>
      </c>
      <c r="Z52" s="5">
        <v>0</v>
      </c>
      <c r="AA52" s="5">
        <v>1</v>
      </c>
      <c r="AB52" s="5">
        <v>0</v>
      </c>
      <c r="AC52" s="5">
        <v>0</v>
      </c>
      <c r="AD52" s="5">
        <v>1</v>
      </c>
      <c r="AE52" s="5">
        <v>0</v>
      </c>
      <c r="AF52" s="5">
        <v>0</v>
      </c>
      <c r="AG52" s="5">
        <v>1</v>
      </c>
      <c r="AH52" s="5">
        <v>0</v>
      </c>
      <c r="AI52" s="5">
        <v>0</v>
      </c>
      <c r="AJ52" s="5">
        <v>1</v>
      </c>
      <c r="AK52" s="37">
        <v>490</v>
      </c>
      <c r="AL52" s="7">
        <v>809.4</v>
      </c>
      <c r="AM52" s="7">
        <v>809.4</v>
      </c>
      <c r="AN52" s="7">
        <v>1040</v>
      </c>
    </row>
    <row r="53" spans="2:40" x14ac:dyDescent="0.15">
      <c r="B53" s="257" t="s">
        <v>36</v>
      </c>
      <c r="C53" s="210"/>
      <c r="D53" s="5">
        <v>6</v>
      </c>
      <c r="E53" s="5">
        <v>0</v>
      </c>
      <c r="F53" s="5">
        <v>0</v>
      </c>
      <c r="G53" s="5">
        <v>0</v>
      </c>
      <c r="H53" s="5">
        <v>2</v>
      </c>
      <c r="I53" s="5">
        <v>1</v>
      </c>
      <c r="J53" s="5">
        <v>1</v>
      </c>
      <c r="K53" s="5">
        <v>0</v>
      </c>
      <c r="L53" s="5">
        <v>1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1</v>
      </c>
      <c r="AK53" s="37">
        <v>376.5</v>
      </c>
      <c r="AL53" s="7">
        <v>839.7</v>
      </c>
      <c r="AM53" s="7">
        <v>839.7</v>
      </c>
      <c r="AN53" s="7">
        <v>1073.5999999999999</v>
      </c>
    </row>
    <row r="54" spans="2:40" x14ac:dyDescent="0.15">
      <c r="B54" s="257" t="s">
        <v>37</v>
      </c>
      <c r="C54" s="210"/>
      <c r="D54" s="5">
        <v>3</v>
      </c>
      <c r="E54" s="5">
        <v>0</v>
      </c>
      <c r="F54" s="5">
        <v>0</v>
      </c>
      <c r="G54" s="5">
        <v>1</v>
      </c>
      <c r="H54" s="5">
        <v>0</v>
      </c>
      <c r="I54" s="5">
        <v>0</v>
      </c>
      <c r="J54" s="5">
        <v>1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1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37">
        <v>495</v>
      </c>
      <c r="AL54" s="7">
        <v>954</v>
      </c>
      <c r="AM54" s="7">
        <v>954</v>
      </c>
      <c r="AN54" s="7">
        <v>886.6</v>
      </c>
    </row>
    <row r="55" spans="2:40" x14ac:dyDescent="0.15">
      <c r="B55" s="257" t="s">
        <v>38</v>
      </c>
      <c r="C55" s="210"/>
      <c r="D55" s="5">
        <v>76</v>
      </c>
      <c r="E55" s="5">
        <v>4</v>
      </c>
      <c r="F55" s="5">
        <v>12</v>
      </c>
      <c r="G55" s="5">
        <v>3</v>
      </c>
      <c r="H55" s="5">
        <v>5</v>
      </c>
      <c r="I55" s="5">
        <v>12</v>
      </c>
      <c r="J55" s="5">
        <v>7</v>
      </c>
      <c r="K55" s="5">
        <v>4</v>
      </c>
      <c r="L55" s="5">
        <v>1</v>
      </c>
      <c r="M55" s="5">
        <v>3</v>
      </c>
      <c r="N55" s="5">
        <v>3</v>
      </c>
      <c r="O55" s="5">
        <v>2</v>
      </c>
      <c r="P55" s="5">
        <v>1</v>
      </c>
      <c r="Q55" s="5">
        <v>2</v>
      </c>
      <c r="R55" s="5">
        <v>1</v>
      </c>
      <c r="S55" s="5">
        <v>4</v>
      </c>
      <c r="T55" s="5">
        <v>0</v>
      </c>
      <c r="U55" s="5">
        <v>0</v>
      </c>
      <c r="V55" s="5">
        <v>0</v>
      </c>
      <c r="W55" s="5">
        <v>1</v>
      </c>
      <c r="X55" s="5">
        <v>0</v>
      </c>
      <c r="Y55" s="5">
        <v>1</v>
      </c>
      <c r="Z55" s="5">
        <v>2</v>
      </c>
      <c r="AA55" s="5">
        <v>0</v>
      </c>
      <c r="AB55" s="5">
        <v>1</v>
      </c>
      <c r="AC55" s="5">
        <v>0</v>
      </c>
      <c r="AD55" s="5">
        <v>1</v>
      </c>
      <c r="AE55" s="5">
        <v>0</v>
      </c>
      <c r="AF55" s="5">
        <v>0</v>
      </c>
      <c r="AG55" s="5">
        <v>1</v>
      </c>
      <c r="AH55" s="5">
        <v>0</v>
      </c>
      <c r="AI55" s="5">
        <v>0</v>
      </c>
      <c r="AJ55" s="5">
        <v>5</v>
      </c>
      <c r="AK55" s="37">
        <v>415.5</v>
      </c>
      <c r="AL55" s="7">
        <v>831.6</v>
      </c>
      <c r="AM55" s="7">
        <v>877.8</v>
      </c>
      <c r="AN55" s="7">
        <v>1045.8</v>
      </c>
    </row>
    <row r="56" spans="2:40" x14ac:dyDescent="0.15">
      <c r="B56" s="257" t="s">
        <v>39</v>
      </c>
      <c r="C56" s="210"/>
      <c r="D56" s="5">
        <v>60</v>
      </c>
      <c r="E56" s="5">
        <v>3</v>
      </c>
      <c r="F56" s="5">
        <v>6</v>
      </c>
      <c r="G56" s="5">
        <v>2</v>
      </c>
      <c r="H56" s="5">
        <v>6</v>
      </c>
      <c r="I56" s="5">
        <v>10</v>
      </c>
      <c r="J56" s="5">
        <v>7</v>
      </c>
      <c r="K56" s="5">
        <v>4</v>
      </c>
      <c r="L56" s="5">
        <v>1</v>
      </c>
      <c r="M56" s="5">
        <v>1</v>
      </c>
      <c r="N56" s="5">
        <v>2</v>
      </c>
      <c r="O56" s="5">
        <v>1</v>
      </c>
      <c r="P56" s="5">
        <v>3</v>
      </c>
      <c r="Q56" s="5">
        <v>1</v>
      </c>
      <c r="R56" s="5">
        <v>0</v>
      </c>
      <c r="S56" s="5">
        <v>1</v>
      </c>
      <c r="T56" s="5">
        <v>0</v>
      </c>
      <c r="U56" s="5">
        <v>1</v>
      </c>
      <c r="V56" s="5">
        <v>4</v>
      </c>
      <c r="W56" s="5">
        <v>1</v>
      </c>
      <c r="X56" s="5">
        <v>0</v>
      </c>
      <c r="Y56" s="5">
        <v>2</v>
      </c>
      <c r="Z56" s="5">
        <v>1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3</v>
      </c>
      <c r="AK56" s="37">
        <v>447</v>
      </c>
      <c r="AL56" s="7">
        <v>790.7</v>
      </c>
      <c r="AM56" s="7">
        <v>832.3</v>
      </c>
      <c r="AN56" s="7">
        <v>892.1</v>
      </c>
    </row>
    <row r="57" spans="2:40" x14ac:dyDescent="0.15">
      <c r="B57" s="257" t="s">
        <v>40</v>
      </c>
      <c r="C57" s="210"/>
      <c r="D57" s="5">
        <v>25</v>
      </c>
      <c r="E57" s="5">
        <v>1</v>
      </c>
      <c r="F57" s="5">
        <v>8</v>
      </c>
      <c r="G57" s="5">
        <v>2</v>
      </c>
      <c r="H57" s="5">
        <v>0</v>
      </c>
      <c r="I57" s="5">
        <v>3</v>
      </c>
      <c r="J57" s="5">
        <v>0</v>
      </c>
      <c r="K57" s="5">
        <v>4</v>
      </c>
      <c r="L57" s="5">
        <v>0</v>
      </c>
      <c r="M57" s="5">
        <v>1</v>
      </c>
      <c r="N57" s="5">
        <v>0</v>
      </c>
      <c r="O57" s="5">
        <v>1</v>
      </c>
      <c r="P57" s="5">
        <v>1</v>
      </c>
      <c r="Q57" s="5">
        <v>0</v>
      </c>
      <c r="R57" s="5">
        <v>0</v>
      </c>
      <c r="S57" s="5">
        <v>1</v>
      </c>
      <c r="T57" s="5">
        <v>0</v>
      </c>
      <c r="U57" s="5">
        <v>0</v>
      </c>
      <c r="V57" s="5">
        <v>0</v>
      </c>
      <c r="W57" s="5">
        <v>0</v>
      </c>
      <c r="X57" s="5">
        <v>1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2</v>
      </c>
      <c r="AK57" s="37">
        <v>324</v>
      </c>
      <c r="AL57" s="7">
        <v>652</v>
      </c>
      <c r="AM57" s="7">
        <v>679.2</v>
      </c>
      <c r="AN57" s="7">
        <v>926.9</v>
      </c>
    </row>
    <row r="58" spans="2:40" x14ac:dyDescent="0.15">
      <c r="B58" s="257" t="s">
        <v>41</v>
      </c>
      <c r="C58" s="210"/>
      <c r="D58" s="5">
        <v>17</v>
      </c>
      <c r="E58" s="5">
        <v>1</v>
      </c>
      <c r="F58" s="5">
        <v>1</v>
      </c>
      <c r="G58" s="5">
        <v>0</v>
      </c>
      <c r="H58" s="5">
        <v>2</v>
      </c>
      <c r="I58" s="5">
        <v>1</v>
      </c>
      <c r="J58" s="5">
        <v>1</v>
      </c>
      <c r="K58" s="5">
        <v>2</v>
      </c>
      <c r="L58" s="5">
        <v>1</v>
      </c>
      <c r="M58" s="5">
        <v>0</v>
      </c>
      <c r="N58" s="5">
        <v>0</v>
      </c>
      <c r="O58" s="5">
        <v>0</v>
      </c>
      <c r="P58" s="5">
        <v>1</v>
      </c>
      <c r="Q58" s="5">
        <v>0</v>
      </c>
      <c r="R58" s="5">
        <v>2</v>
      </c>
      <c r="S58" s="5">
        <v>0</v>
      </c>
      <c r="T58" s="5">
        <v>0</v>
      </c>
      <c r="U58" s="5">
        <v>1</v>
      </c>
      <c r="V58" s="5">
        <v>2</v>
      </c>
      <c r="W58" s="5">
        <v>1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1</v>
      </c>
      <c r="AH58" s="5">
        <v>0</v>
      </c>
      <c r="AI58" s="5">
        <v>0</v>
      </c>
      <c r="AJ58" s="5">
        <v>0</v>
      </c>
      <c r="AK58" s="37">
        <v>661</v>
      </c>
      <c r="AL58" s="7">
        <v>938</v>
      </c>
      <c r="AM58" s="7">
        <v>996.6</v>
      </c>
      <c r="AN58" s="7">
        <v>720.7</v>
      </c>
    </row>
    <row r="59" spans="2:40" x14ac:dyDescent="0.15">
      <c r="B59" s="257" t="s">
        <v>42</v>
      </c>
      <c r="C59" s="210"/>
      <c r="D59" s="5">
        <v>27</v>
      </c>
      <c r="E59" s="5">
        <v>1</v>
      </c>
      <c r="F59" s="5">
        <v>3</v>
      </c>
      <c r="G59" s="5">
        <v>1</v>
      </c>
      <c r="H59" s="5">
        <v>1</v>
      </c>
      <c r="I59" s="5">
        <v>7</v>
      </c>
      <c r="J59" s="5">
        <v>2</v>
      </c>
      <c r="K59" s="5">
        <v>0</v>
      </c>
      <c r="L59" s="5">
        <v>1</v>
      </c>
      <c r="M59" s="5">
        <v>2</v>
      </c>
      <c r="N59" s="5">
        <v>2</v>
      </c>
      <c r="O59" s="5">
        <v>1</v>
      </c>
      <c r="P59" s="5">
        <v>0</v>
      </c>
      <c r="Q59" s="5">
        <v>2</v>
      </c>
      <c r="R59" s="5">
        <v>0</v>
      </c>
      <c r="S59" s="5">
        <v>0</v>
      </c>
      <c r="T59" s="5">
        <v>1</v>
      </c>
      <c r="U59" s="5">
        <v>1</v>
      </c>
      <c r="V59" s="5">
        <v>0</v>
      </c>
      <c r="W59" s="5">
        <v>2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37">
        <v>460</v>
      </c>
      <c r="AL59" s="7">
        <v>631.70000000000005</v>
      </c>
      <c r="AM59" s="7">
        <v>656</v>
      </c>
      <c r="AN59" s="7">
        <v>505.9</v>
      </c>
    </row>
    <row r="60" spans="2:40" x14ac:dyDescent="0.15">
      <c r="B60" s="257" t="s">
        <v>43</v>
      </c>
      <c r="C60" s="210"/>
      <c r="D60" s="5">
        <v>43</v>
      </c>
      <c r="E60" s="5">
        <v>4</v>
      </c>
      <c r="F60" s="5">
        <v>11</v>
      </c>
      <c r="G60" s="5">
        <v>4</v>
      </c>
      <c r="H60" s="5">
        <v>2</v>
      </c>
      <c r="I60" s="5">
        <v>7</v>
      </c>
      <c r="J60" s="5">
        <v>2</v>
      </c>
      <c r="K60" s="5">
        <v>0</v>
      </c>
      <c r="L60" s="5">
        <v>0</v>
      </c>
      <c r="M60" s="5">
        <v>2</v>
      </c>
      <c r="N60" s="5">
        <v>0</v>
      </c>
      <c r="O60" s="5">
        <v>1</v>
      </c>
      <c r="P60" s="5">
        <v>0</v>
      </c>
      <c r="Q60" s="5">
        <v>4</v>
      </c>
      <c r="R60" s="5">
        <v>0</v>
      </c>
      <c r="S60" s="5">
        <v>2</v>
      </c>
      <c r="T60" s="5">
        <v>1</v>
      </c>
      <c r="U60" s="5">
        <v>1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1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1</v>
      </c>
      <c r="AK60" s="37">
        <v>301</v>
      </c>
      <c r="AL60" s="7">
        <v>535</v>
      </c>
      <c r="AM60" s="7">
        <v>589.9</v>
      </c>
      <c r="AN60" s="7">
        <v>720.5</v>
      </c>
    </row>
    <row r="61" spans="2:40" x14ac:dyDescent="0.15">
      <c r="B61" s="257" t="s">
        <v>44</v>
      </c>
      <c r="C61" s="210"/>
      <c r="D61" s="5">
        <v>23</v>
      </c>
      <c r="E61" s="5">
        <v>0</v>
      </c>
      <c r="F61" s="5">
        <v>2</v>
      </c>
      <c r="G61" s="5">
        <v>3</v>
      </c>
      <c r="H61" s="5">
        <v>2</v>
      </c>
      <c r="I61" s="5">
        <v>3</v>
      </c>
      <c r="J61" s="5">
        <v>6</v>
      </c>
      <c r="K61" s="5">
        <v>0</v>
      </c>
      <c r="L61" s="5">
        <v>0</v>
      </c>
      <c r="M61" s="5">
        <v>1</v>
      </c>
      <c r="N61" s="5">
        <v>0</v>
      </c>
      <c r="O61" s="5">
        <v>0</v>
      </c>
      <c r="P61" s="5">
        <v>0</v>
      </c>
      <c r="Q61" s="5">
        <v>1</v>
      </c>
      <c r="R61" s="5">
        <v>1</v>
      </c>
      <c r="S61" s="5">
        <v>1</v>
      </c>
      <c r="T61" s="5">
        <v>0</v>
      </c>
      <c r="U61" s="5">
        <v>1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2</v>
      </c>
      <c r="AK61" s="37">
        <v>425</v>
      </c>
      <c r="AL61" s="7">
        <v>757.6</v>
      </c>
      <c r="AM61" s="7">
        <v>757.6</v>
      </c>
      <c r="AN61" s="7">
        <v>875.7</v>
      </c>
    </row>
    <row r="62" spans="2:40" x14ac:dyDescent="0.15">
      <c r="B62" s="257" t="s">
        <v>45</v>
      </c>
      <c r="C62" s="210"/>
      <c r="D62" s="5">
        <v>232</v>
      </c>
      <c r="E62" s="5">
        <v>19</v>
      </c>
      <c r="F62" s="5">
        <v>47</v>
      </c>
      <c r="G62" s="5">
        <v>11</v>
      </c>
      <c r="H62" s="5">
        <v>20</v>
      </c>
      <c r="I62" s="5">
        <v>33</v>
      </c>
      <c r="J62" s="5">
        <v>16</v>
      </c>
      <c r="K62" s="5">
        <v>21</v>
      </c>
      <c r="L62" s="5">
        <v>6</v>
      </c>
      <c r="M62" s="5">
        <v>6</v>
      </c>
      <c r="N62" s="5">
        <v>3</v>
      </c>
      <c r="O62" s="5">
        <v>9</v>
      </c>
      <c r="P62" s="5">
        <v>7</v>
      </c>
      <c r="Q62" s="5">
        <v>3</v>
      </c>
      <c r="R62" s="5">
        <v>2</v>
      </c>
      <c r="S62" s="5">
        <v>1</v>
      </c>
      <c r="T62" s="5">
        <v>4</v>
      </c>
      <c r="U62" s="5">
        <v>4</v>
      </c>
      <c r="V62" s="5">
        <v>2</v>
      </c>
      <c r="W62" s="5">
        <v>4</v>
      </c>
      <c r="X62" s="5">
        <v>1</v>
      </c>
      <c r="Y62" s="5">
        <v>1</v>
      </c>
      <c r="Z62" s="5">
        <v>0</v>
      </c>
      <c r="AA62" s="5">
        <v>2</v>
      </c>
      <c r="AB62" s="5">
        <v>3</v>
      </c>
      <c r="AC62" s="5">
        <v>0</v>
      </c>
      <c r="AD62" s="5">
        <v>0</v>
      </c>
      <c r="AE62" s="5">
        <v>2</v>
      </c>
      <c r="AF62" s="5">
        <v>0</v>
      </c>
      <c r="AG62" s="5">
        <v>0</v>
      </c>
      <c r="AH62" s="5">
        <v>0</v>
      </c>
      <c r="AI62" s="5">
        <v>0</v>
      </c>
      <c r="AJ62" s="5">
        <v>5</v>
      </c>
      <c r="AK62" s="37">
        <v>354.5</v>
      </c>
      <c r="AL62" s="7">
        <v>592.4</v>
      </c>
      <c r="AM62" s="7">
        <v>645.29999999999995</v>
      </c>
      <c r="AN62" s="7">
        <v>849.1</v>
      </c>
    </row>
    <row r="63" spans="2:40" x14ac:dyDescent="0.15">
      <c r="B63" s="257" t="s">
        <v>46</v>
      </c>
      <c r="C63" s="210"/>
      <c r="D63" s="5">
        <v>41</v>
      </c>
      <c r="E63" s="5">
        <v>6</v>
      </c>
      <c r="F63" s="5">
        <v>6</v>
      </c>
      <c r="G63" s="5">
        <v>0</v>
      </c>
      <c r="H63" s="5">
        <v>4</v>
      </c>
      <c r="I63" s="5">
        <v>5</v>
      </c>
      <c r="J63" s="5">
        <v>4</v>
      </c>
      <c r="K63" s="5">
        <v>2</v>
      </c>
      <c r="L63" s="5">
        <v>1</v>
      </c>
      <c r="M63" s="5">
        <v>5</v>
      </c>
      <c r="N63" s="5">
        <v>1</v>
      </c>
      <c r="O63" s="5">
        <v>0</v>
      </c>
      <c r="P63" s="5">
        <v>0</v>
      </c>
      <c r="Q63" s="5">
        <v>0</v>
      </c>
      <c r="R63" s="5">
        <v>1</v>
      </c>
      <c r="S63" s="5">
        <v>0</v>
      </c>
      <c r="T63" s="5">
        <v>0</v>
      </c>
      <c r="U63" s="5">
        <v>1</v>
      </c>
      <c r="V63" s="5">
        <v>2</v>
      </c>
      <c r="W63" s="5">
        <v>0</v>
      </c>
      <c r="X63" s="5">
        <v>1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1</v>
      </c>
      <c r="AE63" s="5">
        <v>0</v>
      </c>
      <c r="AF63" s="5">
        <v>1</v>
      </c>
      <c r="AG63" s="5">
        <v>0</v>
      </c>
      <c r="AH63" s="5">
        <v>0</v>
      </c>
      <c r="AI63" s="5">
        <v>0</v>
      </c>
      <c r="AJ63" s="5">
        <v>0</v>
      </c>
      <c r="AK63" s="37">
        <v>395</v>
      </c>
      <c r="AL63" s="7">
        <v>588.6</v>
      </c>
      <c r="AM63" s="7">
        <v>689.5</v>
      </c>
      <c r="AN63" s="7">
        <v>668.4</v>
      </c>
    </row>
    <row r="64" spans="2:40" x14ac:dyDescent="0.15">
      <c r="B64" s="257" t="s">
        <v>47</v>
      </c>
      <c r="C64" s="210"/>
      <c r="D64" s="5">
        <v>47</v>
      </c>
      <c r="E64" s="5">
        <v>6</v>
      </c>
      <c r="F64" s="5">
        <v>9</v>
      </c>
      <c r="G64" s="5">
        <v>3</v>
      </c>
      <c r="H64" s="5">
        <v>6</v>
      </c>
      <c r="I64" s="5">
        <v>5</v>
      </c>
      <c r="J64" s="5">
        <v>6</v>
      </c>
      <c r="K64" s="5">
        <v>4</v>
      </c>
      <c r="L64" s="5">
        <v>0</v>
      </c>
      <c r="M64" s="5">
        <v>1</v>
      </c>
      <c r="N64" s="5">
        <v>0</v>
      </c>
      <c r="O64" s="5">
        <v>1</v>
      </c>
      <c r="P64" s="5">
        <v>0</v>
      </c>
      <c r="Q64" s="5">
        <v>0</v>
      </c>
      <c r="R64" s="5">
        <v>0</v>
      </c>
      <c r="S64" s="5">
        <v>1</v>
      </c>
      <c r="T64" s="5">
        <v>0</v>
      </c>
      <c r="U64" s="5">
        <v>0</v>
      </c>
      <c r="V64" s="5">
        <v>0</v>
      </c>
      <c r="W64" s="5">
        <v>2</v>
      </c>
      <c r="X64" s="5">
        <v>1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1</v>
      </c>
      <c r="AF64" s="5">
        <v>0</v>
      </c>
      <c r="AG64" s="5">
        <v>0</v>
      </c>
      <c r="AH64" s="5">
        <v>0</v>
      </c>
      <c r="AI64" s="5">
        <v>0</v>
      </c>
      <c r="AJ64" s="5">
        <v>1</v>
      </c>
      <c r="AK64" s="37">
        <v>297</v>
      </c>
      <c r="AL64" s="7">
        <v>492.9</v>
      </c>
      <c r="AM64" s="7">
        <v>565</v>
      </c>
      <c r="AN64" s="7">
        <v>724.5</v>
      </c>
    </row>
    <row r="65" spans="2:40" x14ac:dyDescent="0.15">
      <c r="B65" s="257" t="s">
        <v>48</v>
      </c>
      <c r="C65" s="210"/>
      <c r="D65" s="5">
        <v>112</v>
      </c>
      <c r="E65" s="5">
        <v>13</v>
      </c>
      <c r="F65" s="5">
        <v>26</v>
      </c>
      <c r="G65" s="5">
        <v>10</v>
      </c>
      <c r="H65" s="5">
        <v>12</v>
      </c>
      <c r="I65" s="5">
        <v>14</v>
      </c>
      <c r="J65" s="5">
        <v>13</v>
      </c>
      <c r="K65" s="5">
        <v>5</v>
      </c>
      <c r="L65" s="5">
        <v>2</v>
      </c>
      <c r="M65" s="5">
        <v>1</v>
      </c>
      <c r="N65" s="5">
        <v>2</v>
      </c>
      <c r="O65" s="5">
        <v>0</v>
      </c>
      <c r="P65" s="5">
        <v>2</v>
      </c>
      <c r="Q65" s="5">
        <v>2</v>
      </c>
      <c r="R65" s="5">
        <v>1</v>
      </c>
      <c r="S65" s="5">
        <v>2</v>
      </c>
      <c r="T65" s="5">
        <v>2</v>
      </c>
      <c r="U65" s="5">
        <v>2</v>
      </c>
      <c r="V65" s="5">
        <v>0</v>
      </c>
      <c r="W65" s="5">
        <v>2</v>
      </c>
      <c r="X65" s="5">
        <v>1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37">
        <v>269</v>
      </c>
      <c r="AL65" s="7">
        <v>368.2</v>
      </c>
      <c r="AM65" s="7">
        <v>416.5</v>
      </c>
      <c r="AN65" s="7">
        <v>454.4</v>
      </c>
    </row>
    <row r="66" spans="2:40" x14ac:dyDescent="0.15">
      <c r="B66" s="257" t="s">
        <v>49</v>
      </c>
      <c r="C66" s="210"/>
      <c r="D66" s="5">
        <v>37</v>
      </c>
      <c r="E66" s="5">
        <v>4</v>
      </c>
      <c r="F66" s="5">
        <v>5</v>
      </c>
      <c r="G66" s="5">
        <v>4</v>
      </c>
      <c r="H66" s="5">
        <v>4</v>
      </c>
      <c r="I66" s="5">
        <v>4</v>
      </c>
      <c r="J66" s="5">
        <v>3</v>
      </c>
      <c r="K66" s="5">
        <v>2</v>
      </c>
      <c r="L66" s="5">
        <v>1</v>
      </c>
      <c r="M66" s="5">
        <v>1</v>
      </c>
      <c r="N66" s="5">
        <v>3</v>
      </c>
      <c r="O66" s="5">
        <v>0</v>
      </c>
      <c r="P66" s="5">
        <v>1</v>
      </c>
      <c r="Q66" s="5">
        <v>1</v>
      </c>
      <c r="R66" s="5">
        <v>1</v>
      </c>
      <c r="S66" s="5">
        <v>0</v>
      </c>
      <c r="T66" s="5">
        <v>1</v>
      </c>
      <c r="U66" s="5">
        <v>0</v>
      </c>
      <c r="V66" s="5">
        <v>0</v>
      </c>
      <c r="W66" s="5">
        <v>0</v>
      </c>
      <c r="X66" s="5">
        <v>2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37">
        <v>334</v>
      </c>
      <c r="AL66" s="7">
        <v>489</v>
      </c>
      <c r="AM66" s="7">
        <v>548.20000000000005</v>
      </c>
      <c r="AN66" s="7">
        <v>501.1</v>
      </c>
    </row>
    <row r="67" spans="2:40" x14ac:dyDescent="0.15">
      <c r="B67" s="257" t="s">
        <v>50</v>
      </c>
      <c r="C67" s="210"/>
      <c r="D67" s="5">
        <v>32</v>
      </c>
      <c r="E67" s="5">
        <v>4</v>
      </c>
      <c r="F67" s="5">
        <v>3</v>
      </c>
      <c r="G67" s="5">
        <v>6</v>
      </c>
      <c r="H67" s="5">
        <v>3</v>
      </c>
      <c r="I67" s="5">
        <v>3</v>
      </c>
      <c r="J67" s="5">
        <v>2</v>
      </c>
      <c r="K67" s="5">
        <v>1</v>
      </c>
      <c r="L67" s="5">
        <v>0</v>
      </c>
      <c r="M67" s="5">
        <v>0</v>
      </c>
      <c r="N67" s="5">
        <v>5</v>
      </c>
      <c r="O67" s="5">
        <v>2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1</v>
      </c>
      <c r="AC67" s="5">
        <v>0</v>
      </c>
      <c r="AD67" s="5">
        <v>0</v>
      </c>
      <c r="AE67" s="5">
        <v>0</v>
      </c>
      <c r="AF67" s="5">
        <v>1</v>
      </c>
      <c r="AG67" s="5">
        <v>1</v>
      </c>
      <c r="AH67" s="5">
        <v>0</v>
      </c>
      <c r="AI67" s="5">
        <v>0</v>
      </c>
      <c r="AJ67" s="5">
        <v>0</v>
      </c>
      <c r="AK67" s="37">
        <v>275</v>
      </c>
      <c r="AL67" s="7">
        <v>563.4</v>
      </c>
      <c r="AM67" s="7">
        <v>643.9</v>
      </c>
      <c r="AN67" s="7">
        <v>731.1</v>
      </c>
    </row>
    <row r="68" spans="2:40" x14ac:dyDescent="0.15">
      <c r="B68" s="257" t="s">
        <v>51</v>
      </c>
      <c r="C68" s="210"/>
      <c r="D68" s="9">
        <v>88</v>
      </c>
      <c r="E68" s="9">
        <v>20</v>
      </c>
      <c r="F68" s="9">
        <v>24</v>
      </c>
      <c r="G68" s="9">
        <v>6</v>
      </c>
      <c r="H68" s="9">
        <v>9</v>
      </c>
      <c r="I68" s="9">
        <v>12</v>
      </c>
      <c r="J68" s="9">
        <v>5</v>
      </c>
      <c r="K68" s="9">
        <v>1</v>
      </c>
      <c r="L68" s="9">
        <v>1</v>
      </c>
      <c r="M68" s="9">
        <v>2</v>
      </c>
      <c r="N68" s="9">
        <v>2</v>
      </c>
      <c r="O68" s="9">
        <v>0</v>
      </c>
      <c r="P68" s="9">
        <v>1</v>
      </c>
      <c r="Q68" s="9">
        <v>0</v>
      </c>
      <c r="R68" s="9">
        <v>2</v>
      </c>
      <c r="S68" s="9">
        <v>0</v>
      </c>
      <c r="T68" s="9">
        <v>2</v>
      </c>
      <c r="U68" s="9">
        <v>1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37">
        <v>89.5</v>
      </c>
      <c r="AL68" s="10">
        <v>254.6</v>
      </c>
      <c r="AM68" s="10">
        <v>329.4</v>
      </c>
      <c r="AN68" s="10">
        <v>389</v>
      </c>
    </row>
    <row r="69" spans="2:40" x14ac:dyDescent="0.15">
      <c r="B69" s="256" t="s">
        <v>72</v>
      </c>
      <c r="C69" s="215"/>
      <c r="D69" s="6">
        <v>44</v>
      </c>
      <c r="E69" s="6">
        <v>3</v>
      </c>
      <c r="F69" s="6">
        <v>15</v>
      </c>
      <c r="G69" s="6">
        <v>0</v>
      </c>
      <c r="H69" s="6">
        <v>3</v>
      </c>
      <c r="I69" s="6">
        <v>5</v>
      </c>
      <c r="J69" s="6">
        <v>3</v>
      </c>
      <c r="K69" s="6">
        <v>2</v>
      </c>
      <c r="L69" s="6">
        <v>1</v>
      </c>
      <c r="M69" s="6">
        <v>0</v>
      </c>
      <c r="N69" s="6">
        <v>0</v>
      </c>
      <c r="O69" s="6">
        <v>0</v>
      </c>
      <c r="P69" s="6">
        <v>0</v>
      </c>
      <c r="Q69" s="6">
        <v>2</v>
      </c>
      <c r="R69" s="6">
        <v>0</v>
      </c>
      <c r="S69" s="6">
        <v>1</v>
      </c>
      <c r="T69" s="6">
        <v>1</v>
      </c>
      <c r="U69" s="6">
        <v>4</v>
      </c>
      <c r="V69" s="6">
        <v>0</v>
      </c>
      <c r="W69" s="6">
        <v>0</v>
      </c>
      <c r="X69" s="6">
        <v>0</v>
      </c>
      <c r="Y69" s="6">
        <v>1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1</v>
      </c>
      <c r="AG69" s="6">
        <v>0</v>
      </c>
      <c r="AH69" s="6">
        <v>0</v>
      </c>
      <c r="AI69" s="6">
        <v>0</v>
      </c>
      <c r="AJ69" s="6">
        <v>2</v>
      </c>
      <c r="AK69" s="42">
        <v>309.5</v>
      </c>
      <c r="AL69" s="8">
        <v>643.29999999999995</v>
      </c>
      <c r="AM69" s="8">
        <v>690.4</v>
      </c>
      <c r="AN69" s="8">
        <v>903.5</v>
      </c>
    </row>
    <row r="71" spans="2:40" x14ac:dyDescent="0.15">
      <c r="D71" s="151">
        <f>D6</f>
        <v>4886</v>
      </c>
    </row>
    <row r="72" spans="2:40" x14ac:dyDescent="0.15">
      <c r="D72" s="151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L3:AM4"/>
    <mergeCell ref="AN3:AN4"/>
    <mergeCell ref="B4:C5"/>
    <mergeCell ref="B14:C14"/>
    <mergeCell ref="B3:C3"/>
    <mergeCell ref="D3:D5"/>
    <mergeCell ref="E3:E5"/>
    <mergeCell ref="AK3:AK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2" manualBreakCount="2">
    <brk id="17" max="68" man="1"/>
    <brk id="32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7.140625" style="7" customWidth="1"/>
    <col min="5" max="6" width="6" style="7" bestFit="1" customWidth="1"/>
    <col min="7" max="7" width="7.28515625" style="7" customWidth="1"/>
    <col min="8" max="9" width="6.7109375" style="13" customWidth="1"/>
    <col min="10" max="10" width="7.5703125" style="7" customWidth="1"/>
    <col min="11" max="12" width="7.28515625" style="7" customWidth="1"/>
    <col min="13" max="13" width="7.5703125" style="7" customWidth="1"/>
    <col min="14" max="14" width="7.42578125" style="7" customWidth="1"/>
    <col min="15" max="17" width="7.28515625" style="7" customWidth="1"/>
    <col min="18" max="18" width="8.28515625" style="7" customWidth="1"/>
    <col min="19" max="19" width="10.42578125" style="7" customWidth="1"/>
    <col min="20" max="20" width="7.28515625" style="7" customWidth="1"/>
    <col min="21" max="21" width="7.28515625" customWidth="1"/>
  </cols>
  <sheetData>
    <row r="1" spans="2:23" s="1" customFormat="1" ht="21" x14ac:dyDescent="0.2">
      <c r="B1" s="2" t="s">
        <v>287</v>
      </c>
      <c r="C1" s="16"/>
      <c r="D1" s="18" t="s">
        <v>382</v>
      </c>
      <c r="E1" s="16"/>
      <c r="F1" s="16"/>
      <c r="G1" s="16"/>
      <c r="H1" s="17"/>
      <c r="I1" s="17"/>
      <c r="J1" s="16"/>
      <c r="K1" s="16"/>
      <c r="R1" s="11"/>
      <c r="S1" s="11"/>
    </row>
    <row r="2" spans="2:23" s="1" customFormat="1" ht="17.25" x14ac:dyDescent="0.2">
      <c r="B2" s="1" t="s">
        <v>392</v>
      </c>
      <c r="C2" s="2"/>
      <c r="H2" s="11"/>
      <c r="I2" s="11"/>
      <c r="T2" s="11"/>
    </row>
    <row r="3" spans="2:23" s="1" customFormat="1" ht="16.5" customHeight="1" x14ac:dyDescent="0.15">
      <c r="B3" s="249" t="s">
        <v>60</v>
      </c>
      <c r="C3" s="250"/>
      <c r="D3" s="237" t="s">
        <v>61</v>
      </c>
      <c r="E3" s="254" t="s">
        <v>62</v>
      </c>
      <c r="F3" s="254" t="s">
        <v>63</v>
      </c>
      <c r="G3" s="237" t="s">
        <v>68</v>
      </c>
      <c r="H3" s="240" t="s">
        <v>71</v>
      </c>
      <c r="I3" s="242" t="s">
        <v>388</v>
      </c>
      <c r="J3" s="232" t="s">
        <v>327</v>
      </c>
      <c r="K3" s="232" t="s">
        <v>389</v>
      </c>
      <c r="L3" s="234" t="s">
        <v>69</v>
      </c>
      <c r="M3" s="235"/>
      <c r="N3" s="235"/>
      <c r="O3" s="235"/>
      <c r="P3" s="235"/>
      <c r="Q3" s="235"/>
      <c r="R3" s="235"/>
      <c r="S3" s="236"/>
      <c r="T3" s="231" t="s">
        <v>85</v>
      </c>
      <c r="U3" s="216" t="s">
        <v>284</v>
      </c>
    </row>
    <row r="4" spans="2:23" s="3" customFormat="1" ht="12" customHeight="1" x14ac:dyDescent="0.15">
      <c r="B4" s="251"/>
      <c r="C4" s="252"/>
      <c r="D4" s="253"/>
      <c r="E4" s="255"/>
      <c r="F4" s="255"/>
      <c r="G4" s="238"/>
      <c r="H4" s="241"/>
      <c r="I4" s="241"/>
      <c r="J4" s="233"/>
      <c r="K4" s="233"/>
      <c r="L4" s="219" t="s">
        <v>53</v>
      </c>
      <c r="M4" s="222" t="s">
        <v>86</v>
      </c>
      <c r="N4" s="225" t="s">
        <v>70</v>
      </c>
      <c r="O4" s="247"/>
      <c r="P4" s="247"/>
      <c r="Q4" s="247"/>
      <c r="R4" s="247"/>
      <c r="S4" s="248"/>
      <c r="T4" s="217"/>
      <c r="U4" s="217"/>
    </row>
    <row r="5" spans="2:23" s="3" customFormat="1" ht="38.25" customHeight="1" x14ac:dyDescent="0.15">
      <c r="B5" s="243" t="s">
        <v>84</v>
      </c>
      <c r="C5" s="244"/>
      <c r="D5" s="253"/>
      <c r="E5" s="239"/>
      <c r="F5" s="239"/>
      <c r="G5" s="239"/>
      <c r="H5" s="233"/>
      <c r="I5" s="233"/>
      <c r="J5" s="233"/>
      <c r="K5" s="233"/>
      <c r="L5" s="220"/>
      <c r="M5" s="223"/>
      <c r="N5" s="226"/>
      <c r="O5" s="228" t="s">
        <v>390</v>
      </c>
      <c r="P5" s="216" t="s">
        <v>391</v>
      </c>
      <c r="Q5" s="230" t="s">
        <v>52</v>
      </c>
      <c r="R5" s="230" t="s">
        <v>59</v>
      </c>
      <c r="S5" s="230" t="s">
        <v>73</v>
      </c>
      <c r="T5" s="218"/>
      <c r="U5" s="218"/>
    </row>
    <row r="6" spans="2:23" s="3" customFormat="1" ht="32.25" customHeight="1" x14ac:dyDescent="0.15">
      <c r="B6" s="245"/>
      <c r="C6" s="246"/>
      <c r="D6" s="253"/>
      <c r="E6" s="12" t="s">
        <v>54</v>
      </c>
      <c r="F6" s="12" t="s">
        <v>64</v>
      </c>
      <c r="G6" s="12" t="s">
        <v>55</v>
      </c>
      <c r="H6" s="12" t="s">
        <v>56</v>
      </c>
      <c r="I6" s="12" t="s">
        <v>56</v>
      </c>
      <c r="J6" s="12" t="s">
        <v>55</v>
      </c>
      <c r="K6" s="12" t="s">
        <v>55</v>
      </c>
      <c r="L6" s="221"/>
      <c r="M6" s="224"/>
      <c r="N6" s="227"/>
      <c r="O6" s="229"/>
      <c r="P6" s="229"/>
      <c r="Q6" s="229"/>
      <c r="R6" s="229"/>
      <c r="S6" s="221"/>
      <c r="T6" s="12" t="s">
        <v>57</v>
      </c>
      <c r="U6" s="12" t="s">
        <v>58</v>
      </c>
    </row>
    <row r="7" spans="2:23" ht="15.95" customHeight="1" x14ac:dyDescent="0.15">
      <c r="B7" s="212" t="s">
        <v>0</v>
      </c>
      <c r="C7" s="213"/>
      <c r="D7" s="20">
        <v>4880</v>
      </c>
      <c r="E7" s="193">
        <v>48</v>
      </c>
      <c r="F7" s="193">
        <v>3.5</v>
      </c>
      <c r="G7" s="193">
        <v>628.6</v>
      </c>
      <c r="H7" s="193">
        <v>119.5</v>
      </c>
      <c r="I7" s="193">
        <v>334.6</v>
      </c>
      <c r="J7" s="21">
        <v>3861.3</v>
      </c>
      <c r="K7" s="21">
        <v>0</v>
      </c>
      <c r="L7" s="21">
        <v>697.9</v>
      </c>
      <c r="M7" s="21">
        <v>3040.6</v>
      </c>
      <c r="N7" s="21">
        <v>122.8</v>
      </c>
      <c r="O7" s="21">
        <v>8.4</v>
      </c>
      <c r="P7" s="21">
        <v>114.1</v>
      </c>
      <c r="Q7" s="21">
        <v>0.2</v>
      </c>
      <c r="R7" s="21">
        <v>0.1</v>
      </c>
      <c r="S7" s="21">
        <v>0</v>
      </c>
      <c r="T7" s="21">
        <v>111</v>
      </c>
      <c r="U7" s="21">
        <v>23.1</v>
      </c>
      <c r="W7" s="4"/>
    </row>
    <row r="8" spans="2:23" ht="15.95" customHeight="1" x14ac:dyDescent="0.15">
      <c r="B8" s="209" t="s">
        <v>1</v>
      </c>
      <c r="C8" s="210"/>
      <c r="D8" s="5">
        <v>2383</v>
      </c>
      <c r="E8" s="194">
        <v>48.5</v>
      </c>
      <c r="F8" s="194">
        <v>3.5</v>
      </c>
      <c r="G8" s="194">
        <v>648.20000000000005</v>
      </c>
      <c r="H8" s="194">
        <v>121.2</v>
      </c>
      <c r="I8" s="194">
        <v>253.7</v>
      </c>
      <c r="J8" s="7">
        <v>4110.7</v>
      </c>
      <c r="K8" s="7">
        <v>0</v>
      </c>
      <c r="L8" s="7">
        <v>814.9</v>
      </c>
      <c r="M8" s="7">
        <v>3166.5</v>
      </c>
      <c r="N8" s="7">
        <v>129.30000000000001</v>
      </c>
      <c r="O8" s="7">
        <v>7.8</v>
      </c>
      <c r="P8" s="7">
        <v>121.6</v>
      </c>
      <c r="Q8" s="7">
        <v>0</v>
      </c>
      <c r="R8" s="7">
        <v>0</v>
      </c>
      <c r="S8" s="7">
        <v>0</v>
      </c>
      <c r="T8" s="7">
        <v>116.4</v>
      </c>
      <c r="U8" s="7">
        <v>23.4</v>
      </c>
    </row>
    <row r="9" spans="2:23" ht="15.95" customHeight="1" x14ac:dyDescent="0.15">
      <c r="B9" s="14"/>
      <c r="C9" s="15" t="s">
        <v>65</v>
      </c>
      <c r="D9" s="5">
        <v>1272</v>
      </c>
      <c r="E9" s="194">
        <v>48.7</v>
      </c>
      <c r="F9" s="194">
        <v>3.6</v>
      </c>
      <c r="G9" s="194">
        <v>665.1</v>
      </c>
      <c r="H9" s="194">
        <v>120.4</v>
      </c>
      <c r="I9" s="194">
        <v>232.8</v>
      </c>
      <c r="J9" s="7">
        <v>4191.6000000000004</v>
      </c>
      <c r="K9" s="7">
        <v>0</v>
      </c>
      <c r="L9" s="7">
        <v>874.3</v>
      </c>
      <c r="M9" s="7">
        <v>3190.4</v>
      </c>
      <c r="N9" s="7">
        <v>126.9</v>
      </c>
      <c r="O9" s="7">
        <v>13.4</v>
      </c>
      <c r="P9" s="7">
        <v>113.5</v>
      </c>
      <c r="Q9" s="7">
        <v>0</v>
      </c>
      <c r="R9" s="7">
        <v>0</v>
      </c>
      <c r="S9" s="7">
        <v>0</v>
      </c>
      <c r="T9" s="7">
        <v>118.4</v>
      </c>
      <c r="U9" s="7">
        <v>23.2</v>
      </c>
    </row>
    <row r="10" spans="2:23" ht="15.95" customHeight="1" x14ac:dyDescent="0.15">
      <c r="B10" s="14"/>
      <c r="C10" s="15" t="s">
        <v>66</v>
      </c>
      <c r="D10" s="5">
        <v>555</v>
      </c>
      <c r="E10" s="194">
        <v>48.9</v>
      </c>
      <c r="F10" s="194">
        <v>3.4</v>
      </c>
      <c r="G10" s="194">
        <v>628.79999999999995</v>
      </c>
      <c r="H10" s="194">
        <v>123.2</v>
      </c>
      <c r="I10" s="194">
        <v>251</v>
      </c>
      <c r="J10" s="7">
        <v>4142.1000000000004</v>
      </c>
      <c r="K10" s="7">
        <v>0</v>
      </c>
      <c r="L10" s="7">
        <v>845.1</v>
      </c>
      <c r="M10" s="7">
        <v>3163.6</v>
      </c>
      <c r="N10" s="7">
        <v>133.5</v>
      </c>
      <c r="O10" s="7">
        <v>0.9</v>
      </c>
      <c r="P10" s="7">
        <v>132.6</v>
      </c>
      <c r="Q10" s="7">
        <v>0</v>
      </c>
      <c r="R10" s="7">
        <v>0</v>
      </c>
      <c r="S10" s="7">
        <v>0</v>
      </c>
      <c r="T10" s="7">
        <v>115.1</v>
      </c>
      <c r="U10" s="7">
        <v>24</v>
      </c>
    </row>
    <row r="11" spans="2:23" ht="15.95" customHeight="1" x14ac:dyDescent="0.15">
      <c r="B11" s="14"/>
      <c r="C11" s="15" t="s">
        <v>67</v>
      </c>
      <c r="D11" s="5">
        <v>556</v>
      </c>
      <c r="E11" s="194">
        <v>47.6</v>
      </c>
      <c r="F11" s="194">
        <v>3.5</v>
      </c>
      <c r="G11" s="194">
        <v>628.79999999999995</v>
      </c>
      <c r="H11" s="194">
        <v>121</v>
      </c>
      <c r="I11" s="194">
        <v>304.3</v>
      </c>
      <c r="J11" s="7">
        <v>3894.5</v>
      </c>
      <c r="K11" s="7">
        <v>0</v>
      </c>
      <c r="L11" s="7">
        <v>649</v>
      </c>
      <c r="M11" s="7">
        <v>3114.7</v>
      </c>
      <c r="N11" s="7">
        <v>130.80000000000001</v>
      </c>
      <c r="O11" s="7">
        <v>1.8</v>
      </c>
      <c r="P11" s="7">
        <v>129</v>
      </c>
      <c r="Q11" s="7">
        <v>0</v>
      </c>
      <c r="R11" s="7">
        <v>0</v>
      </c>
      <c r="S11" s="7">
        <v>0</v>
      </c>
      <c r="T11" s="7">
        <v>113.2</v>
      </c>
      <c r="U11" s="7">
        <v>23.5</v>
      </c>
    </row>
    <row r="12" spans="2:23" ht="15.95" customHeight="1" x14ac:dyDescent="0.15">
      <c r="B12" s="214" t="s">
        <v>5</v>
      </c>
      <c r="C12" s="215"/>
      <c r="D12" s="6">
        <v>2497</v>
      </c>
      <c r="E12" s="195">
        <v>47.5</v>
      </c>
      <c r="F12" s="195">
        <v>3.5</v>
      </c>
      <c r="G12" s="195">
        <v>609.9</v>
      </c>
      <c r="H12" s="195">
        <v>117.9</v>
      </c>
      <c r="I12" s="195">
        <v>411.8</v>
      </c>
      <c r="J12" s="8">
        <v>3623.2</v>
      </c>
      <c r="K12" s="8">
        <v>0</v>
      </c>
      <c r="L12" s="8">
        <v>586.1</v>
      </c>
      <c r="M12" s="8">
        <v>2920.5</v>
      </c>
      <c r="N12" s="8">
        <v>116.5</v>
      </c>
      <c r="O12" s="8">
        <v>8.9</v>
      </c>
      <c r="P12" s="8">
        <v>107.1</v>
      </c>
      <c r="Q12" s="8">
        <v>0.4</v>
      </c>
      <c r="R12" s="8">
        <v>0.1</v>
      </c>
      <c r="S12" s="8">
        <v>0</v>
      </c>
      <c r="T12" s="8">
        <v>105.9</v>
      </c>
      <c r="U12" s="8">
        <v>22.7</v>
      </c>
    </row>
    <row r="13" spans="2:23" ht="15.95" customHeight="1" x14ac:dyDescent="0.15">
      <c r="B13" s="209" t="s">
        <v>74</v>
      </c>
      <c r="C13" s="210"/>
      <c r="D13" s="5">
        <v>125</v>
      </c>
      <c r="E13" s="194">
        <v>47.6</v>
      </c>
      <c r="F13" s="194">
        <v>3.7</v>
      </c>
      <c r="G13" s="194">
        <v>789.8</v>
      </c>
      <c r="H13" s="194">
        <v>140.30000000000001</v>
      </c>
      <c r="I13" s="194">
        <v>553</v>
      </c>
      <c r="J13" s="7">
        <v>4580.7</v>
      </c>
      <c r="K13" s="7">
        <v>0</v>
      </c>
      <c r="L13" s="7">
        <v>810.1</v>
      </c>
      <c r="M13" s="7">
        <v>3619</v>
      </c>
      <c r="N13" s="7">
        <v>151.69999999999999</v>
      </c>
      <c r="O13" s="7">
        <v>0</v>
      </c>
      <c r="P13" s="7">
        <v>151.69999999999999</v>
      </c>
      <c r="Q13" s="7">
        <v>0</v>
      </c>
      <c r="R13" s="7">
        <v>0</v>
      </c>
      <c r="S13" s="7">
        <v>0</v>
      </c>
      <c r="T13" s="7">
        <v>135.69999999999999</v>
      </c>
      <c r="U13" s="7">
        <v>22.6</v>
      </c>
    </row>
    <row r="14" spans="2:23" ht="15.95" customHeight="1" x14ac:dyDescent="0.15">
      <c r="B14" s="209" t="s">
        <v>75</v>
      </c>
      <c r="C14" s="210"/>
      <c r="D14" s="5">
        <v>565</v>
      </c>
      <c r="E14" s="194">
        <v>49.2</v>
      </c>
      <c r="F14" s="194">
        <v>3.6</v>
      </c>
      <c r="G14" s="194">
        <v>591.4</v>
      </c>
      <c r="H14" s="194">
        <v>118.7</v>
      </c>
      <c r="I14" s="194">
        <v>432.3</v>
      </c>
      <c r="J14" s="7">
        <v>3479.9</v>
      </c>
      <c r="K14" s="7">
        <v>0</v>
      </c>
      <c r="L14" s="7">
        <v>555.6</v>
      </c>
      <c r="M14" s="7">
        <v>2820.7</v>
      </c>
      <c r="N14" s="7">
        <v>103.6</v>
      </c>
      <c r="O14" s="7">
        <v>6</v>
      </c>
      <c r="P14" s="7">
        <v>97.6</v>
      </c>
      <c r="Q14" s="7">
        <v>0</v>
      </c>
      <c r="R14" s="7">
        <v>0</v>
      </c>
      <c r="S14" s="7">
        <v>0</v>
      </c>
      <c r="T14" s="7">
        <v>103.1</v>
      </c>
      <c r="U14" s="7">
        <v>22.6</v>
      </c>
    </row>
    <row r="15" spans="2:23" ht="15.95" customHeight="1" x14ac:dyDescent="0.15">
      <c r="B15" s="209" t="s">
        <v>76</v>
      </c>
      <c r="C15" s="210"/>
      <c r="D15" s="5">
        <v>488</v>
      </c>
      <c r="E15" s="194">
        <v>46.7</v>
      </c>
      <c r="F15" s="194">
        <v>3.3</v>
      </c>
      <c r="G15" s="194">
        <v>609.79999999999995</v>
      </c>
      <c r="H15" s="194">
        <v>115.2</v>
      </c>
      <c r="I15" s="194">
        <v>427.8</v>
      </c>
      <c r="J15" s="7">
        <v>3618.3</v>
      </c>
      <c r="K15" s="7">
        <v>0</v>
      </c>
      <c r="L15" s="7">
        <v>612.29999999999995</v>
      </c>
      <c r="M15" s="7">
        <v>2876.9</v>
      </c>
      <c r="N15" s="7">
        <v>129.1</v>
      </c>
      <c r="O15" s="7">
        <v>21.1</v>
      </c>
      <c r="P15" s="7">
        <v>108</v>
      </c>
      <c r="Q15" s="7">
        <v>0</v>
      </c>
      <c r="R15" s="7">
        <v>0</v>
      </c>
      <c r="S15" s="7">
        <v>0</v>
      </c>
      <c r="T15" s="7">
        <v>104.2</v>
      </c>
      <c r="U15" s="7">
        <v>22.9</v>
      </c>
    </row>
    <row r="16" spans="2:23" ht="15.95" customHeight="1" x14ac:dyDescent="0.15">
      <c r="B16" s="209" t="s">
        <v>77</v>
      </c>
      <c r="C16" s="210"/>
      <c r="D16" s="5">
        <v>1744</v>
      </c>
      <c r="E16" s="194">
        <v>48.2</v>
      </c>
      <c r="F16" s="194">
        <v>3.6</v>
      </c>
      <c r="G16" s="194">
        <v>651.4</v>
      </c>
      <c r="H16" s="194">
        <v>120.1</v>
      </c>
      <c r="I16" s="194">
        <v>286.5</v>
      </c>
      <c r="J16" s="7">
        <v>4041.2</v>
      </c>
      <c r="K16" s="7">
        <v>0</v>
      </c>
      <c r="L16" s="7">
        <v>794.5</v>
      </c>
      <c r="M16" s="7">
        <v>3117.4</v>
      </c>
      <c r="N16" s="7">
        <v>129.30000000000001</v>
      </c>
      <c r="O16" s="7">
        <v>11.1</v>
      </c>
      <c r="P16" s="7">
        <v>117.7</v>
      </c>
      <c r="Q16" s="7">
        <v>0.6</v>
      </c>
      <c r="R16" s="7">
        <v>0</v>
      </c>
      <c r="S16" s="7">
        <v>0</v>
      </c>
      <c r="T16" s="7">
        <v>115.2</v>
      </c>
      <c r="U16" s="7">
        <v>23</v>
      </c>
    </row>
    <row r="17" spans="2:21" ht="15.95" customHeight="1" x14ac:dyDescent="0.15">
      <c r="B17" s="209" t="s">
        <v>78</v>
      </c>
      <c r="C17" s="210"/>
      <c r="D17" s="5">
        <v>414</v>
      </c>
      <c r="E17" s="194">
        <v>47</v>
      </c>
      <c r="F17" s="194">
        <v>3.4</v>
      </c>
      <c r="G17" s="194">
        <v>624.6</v>
      </c>
      <c r="H17" s="194">
        <v>121.2</v>
      </c>
      <c r="I17" s="194">
        <v>285.3</v>
      </c>
      <c r="J17" s="7">
        <v>3917.6</v>
      </c>
      <c r="K17" s="7">
        <v>0</v>
      </c>
      <c r="L17" s="7">
        <v>650.20000000000005</v>
      </c>
      <c r="M17" s="7">
        <v>3152.3</v>
      </c>
      <c r="N17" s="7">
        <v>115.2</v>
      </c>
      <c r="O17" s="7">
        <v>2.4</v>
      </c>
      <c r="P17" s="7">
        <v>112.7</v>
      </c>
      <c r="Q17" s="7">
        <v>0</v>
      </c>
      <c r="R17" s="7">
        <v>0</v>
      </c>
      <c r="S17" s="7">
        <v>0</v>
      </c>
      <c r="T17" s="7">
        <v>114</v>
      </c>
      <c r="U17" s="7">
        <v>23.8</v>
      </c>
    </row>
    <row r="18" spans="2:21" ht="15.95" customHeight="1" x14ac:dyDescent="0.15">
      <c r="B18" s="209" t="s">
        <v>79</v>
      </c>
      <c r="C18" s="210"/>
      <c r="D18" s="5">
        <v>78</v>
      </c>
      <c r="E18" s="194">
        <v>46.4</v>
      </c>
      <c r="F18" s="194">
        <v>3.4</v>
      </c>
      <c r="G18" s="194">
        <v>658.4</v>
      </c>
      <c r="H18" s="194">
        <v>120.7</v>
      </c>
      <c r="I18" s="194">
        <v>338</v>
      </c>
      <c r="J18" s="7">
        <v>3603.3</v>
      </c>
      <c r="K18" s="7">
        <v>0</v>
      </c>
      <c r="L18" s="7">
        <v>613.9</v>
      </c>
      <c r="M18" s="7">
        <v>2900.2</v>
      </c>
      <c r="N18" s="7">
        <v>89.1</v>
      </c>
      <c r="O18" s="7">
        <v>10.3</v>
      </c>
      <c r="P18" s="7">
        <v>78.8</v>
      </c>
      <c r="Q18" s="7">
        <v>0</v>
      </c>
      <c r="R18" s="7">
        <v>0</v>
      </c>
      <c r="S18" s="7">
        <v>0</v>
      </c>
      <c r="T18" s="7">
        <v>106.4</v>
      </c>
      <c r="U18" s="7">
        <v>20.9</v>
      </c>
    </row>
    <row r="19" spans="2:21" ht="15.95" customHeight="1" x14ac:dyDescent="0.15">
      <c r="B19" s="209" t="s">
        <v>80</v>
      </c>
      <c r="C19" s="210"/>
      <c r="D19" s="5">
        <v>555</v>
      </c>
      <c r="E19" s="194">
        <v>48.9</v>
      </c>
      <c r="F19" s="194">
        <v>3.4</v>
      </c>
      <c r="G19" s="194">
        <v>628.79999999999995</v>
      </c>
      <c r="H19" s="194">
        <v>123.2</v>
      </c>
      <c r="I19" s="194">
        <v>251</v>
      </c>
      <c r="J19" s="7">
        <v>4142.1000000000004</v>
      </c>
      <c r="K19" s="7">
        <v>0</v>
      </c>
      <c r="L19" s="7">
        <v>845.1</v>
      </c>
      <c r="M19" s="7">
        <v>3163.6</v>
      </c>
      <c r="N19" s="7">
        <v>133.5</v>
      </c>
      <c r="O19" s="7">
        <v>0.9</v>
      </c>
      <c r="P19" s="7">
        <v>132.6</v>
      </c>
      <c r="Q19" s="7">
        <v>0</v>
      </c>
      <c r="R19" s="7">
        <v>0</v>
      </c>
      <c r="S19" s="7">
        <v>0</v>
      </c>
      <c r="T19" s="7">
        <v>115.1</v>
      </c>
      <c r="U19" s="7">
        <v>24</v>
      </c>
    </row>
    <row r="20" spans="2:21" ht="15.95" customHeight="1" x14ac:dyDescent="0.15">
      <c r="B20" s="209" t="s">
        <v>81</v>
      </c>
      <c r="C20" s="210"/>
      <c r="D20" s="5">
        <v>170</v>
      </c>
      <c r="E20" s="194">
        <v>45.9</v>
      </c>
      <c r="F20" s="194">
        <v>3.3</v>
      </c>
      <c r="G20" s="194">
        <v>650.29999999999995</v>
      </c>
      <c r="H20" s="194">
        <v>120.3</v>
      </c>
      <c r="I20" s="194">
        <v>349.2</v>
      </c>
      <c r="J20" s="7">
        <v>3900.1</v>
      </c>
      <c r="K20" s="7">
        <v>0</v>
      </c>
      <c r="L20" s="7">
        <v>793.2</v>
      </c>
      <c r="M20" s="7">
        <v>3027.3</v>
      </c>
      <c r="N20" s="7">
        <v>79.599999999999994</v>
      </c>
      <c r="O20" s="7">
        <v>0</v>
      </c>
      <c r="P20" s="7">
        <v>79.599999999999994</v>
      </c>
      <c r="Q20" s="7">
        <v>0</v>
      </c>
      <c r="R20" s="7">
        <v>0</v>
      </c>
      <c r="S20" s="7">
        <v>0</v>
      </c>
      <c r="T20" s="7">
        <v>109.4</v>
      </c>
      <c r="U20" s="7">
        <v>22.7</v>
      </c>
    </row>
    <row r="21" spans="2:21" ht="15.95" customHeight="1" x14ac:dyDescent="0.15">
      <c r="B21" s="209" t="s">
        <v>82</v>
      </c>
      <c r="C21" s="210"/>
      <c r="D21" s="5">
        <v>108</v>
      </c>
      <c r="E21" s="194">
        <v>46.7</v>
      </c>
      <c r="F21" s="194">
        <v>3.5</v>
      </c>
      <c r="G21" s="194">
        <v>561.20000000000005</v>
      </c>
      <c r="H21" s="194">
        <v>109.3</v>
      </c>
      <c r="I21" s="194">
        <v>301.3</v>
      </c>
      <c r="J21" s="7">
        <v>3284</v>
      </c>
      <c r="K21" s="7">
        <v>0</v>
      </c>
      <c r="L21" s="7">
        <v>668.1</v>
      </c>
      <c r="M21" s="7">
        <v>2545.5</v>
      </c>
      <c r="N21" s="7">
        <v>70.400000000000006</v>
      </c>
      <c r="O21" s="7">
        <v>0</v>
      </c>
      <c r="P21" s="7">
        <v>67.3</v>
      </c>
      <c r="Q21" s="7">
        <v>0</v>
      </c>
      <c r="R21" s="7">
        <v>3.1</v>
      </c>
      <c r="S21" s="7">
        <v>0</v>
      </c>
      <c r="T21" s="7">
        <v>90.3</v>
      </c>
      <c r="U21" s="7">
        <v>21.2</v>
      </c>
    </row>
    <row r="22" spans="2:21" ht="15.95" customHeight="1" x14ac:dyDescent="0.15">
      <c r="B22" s="209" t="s">
        <v>87</v>
      </c>
      <c r="C22" s="210"/>
      <c r="D22" s="5">
        <v>320</v>
      </c>
      <c r="E22" s="194">
        <v>48.1</v>
      </c>
      <c r="F22" s="194">
        <v>3.7</v>
      </c>
      <c r="G22" s="194">
        <v>583.4</v>
      </c>
      <c r="H22" s="194">
        <v>120.1</v>
      </c>
      <c r="I22" s="194">
        <v>343.4</v>
      </c>
      <c r="J22" s="7">
        <v>3765.5</v>
      </c>
      <c r="K22" s="7">
        <v>0</v>
      </c>
      <c r="L22" s="7">
        <v>577.29999999999995</v>
      </c>
      <c r="M22" s="7">
        <v>3069.8</v>
      </c>
      <c r="N22" s="7">
        <v>118.3</v>
      </c>
      <c r="O22" s="7">
        <v>0</v>
      </c>
      <c r="P22" s="7">
        <v>118.3</v>
      </c>
      <c r="Q22" s="7">
        <v>0</v>
      </c>
      <c r="R22" s="7">
        <v>0</v>
      </c>
      <c r="S22" s="7">
        <v>0</v>
      </c>
      <c r="T22" s="7">
        <v>110.6</v>
      </c>
      <c r="U22" s="7">
        <v>24.1</v>
      </c>
    </row>
    <row r="23" spans="2:21" ht="15.95" customHeight="1" x14ac:dyDescent="0.15">
      <c r="B23" s="214" t="s">
        <v>83</v>
      </c>
      <c r="C23" s="215"/>
      <c r="D23" s="6">
        <v>313</v>
      </c>
      <c r="E23" s="195">
        <v>48.2</v>
      </c>
      <c r="F23" s="195">
        <v>3.6</v>
      </c>
      <c r="G23" s="195">
        <v>588.29999999999995</v>
      </c>
      <c r="H23" s="195">
        <v>109.9</v>
      </c>
      <c r="I23" s="195">
        <v>401.8</v>
      </c>
      <c r="J23" s="8">
        <v>3406.2</v>
      </c>
      <c r="K23" s="8">
        <v>0</v>
      </c>
      <c r="L23" s="8">
        <v>409.1</v>
      </c>
      <c r="M23" s="8">
        <v>2851.9</v>
      </c>
      <c r="N23" s="8">
        <v>145.19999999999999</v>
      </c>
      <c r="O23" s="8">
        <v>17.600000000000001</v>
      </c>
      <c r="P23" s="8">
        <v>127.6</v>
      </c>
      <c r="Q23" s="8">
        <v>0</v>
      </c>
      <c r="R23" s="8">
        <v>0</v>
      </c>
      <c r="S23" s="8">
        <v>0</v>
      </c>
      <c r="T23" s="8">
        <v>101.3</v>
      </c>
      <c r="U23" s="8">
        <v>22.6</v>
      </c>
    </row>
    <row r="24" spans="2:21" ht="15.95" customHeight="1" x14ac:dyDescent="0.15">
      <c r="B24" s="209" t="s">
        <v>6</v>
      </c>
      <c r="C24" s="210"/>
      <c r="D24" s="5">
        <v>125</v>
      </c>
      <c r="E24" s="194">
        <v>47.6</v>
      </c>
      <c r="F24" s="194">
        <v>3.7</v>
      </c>
      <c r="G24" s="194">
        <v>789.8</v>
      </c>
      <c r="H24" s="194">
        <v>140.30000000000001</v>
      </c>
      <c r="I24" s="194">
        <v>553</v>
      </c>
      <c r="J24" s="7">
        <v>4580.7</v>
      </c>
      <c r="K24" s="7">
        <v>0</v>
      </c>
      <c r="L24" s="7">
        <v>810.1</v>
      </c>
      <c r="M24" s="7">
        <v>3619</v>
      </c>
      <c r="N24" s="7">
        <v>151.69999999999999</v>
      </c>
      <c r="O24" s="7">
        <v>0</v>
      </c>
      <c r="P24" s="7">
        <v>151.69999999999999</v>
      </c>
      <c r="Q24" s="7">
        <v>0</v>
      </c>
      <c r="R24" s="7">
        <v>0</v>
      </c>
      <c r="S24" s="7">
        <v>0</v>
      </c>
      <c r="T24" s="7">
        <v>135.69999999999999</v>
      </c>
      <c r="U24" s="7">
        <v>22.6</v>
      </c>
    </row>
    <row r="25" spans="2:21" ht="15.95" customHeight="1" x14ac:dyDescent="0.15">
      <c r="B25" s="209" t="s">
        <v>7</v>
      </c>
      <c r="C25" s="210"/>
      <c r="D25" s="5">
        <v>82</v>
      </c>
      <c r="E25" s="194">
        <v>46.9</v>
      </c>
      <c r="F25" s="194">
        <v>3.5</v>
      </c>
      <c r="G25" s="194">
        <v>599.20000000000005</v>
      </c>
      <c r="H25" s="194">
        <v>123.6</v>
      </c>
      <c r="I25" s="194">
        <v>412.5</v>
      </c>
      <c r="J25" s="7">
        <v>3368.4</v>
      </c>
      <c r="K25" s="7">
        <v>0</v>
      </c>
      <c r="L25" s="7">
        <v>451.4</v>
      </c>
      <c r="M25" s="7">
        <v>2796.5</v>
      </c>
      <c r="N25" s="7">
        <v>120.5</v>
      </c>
      <c r="O25" s="7">
        <v>0</v>
      </c>
      <c r="P25" s="7">
        <v>120.5</v>
      </c>
      <c r="Q25" s="7">
        <v>0</v>
      </c>
      <c r="R25" s="7">
        <v>0</v>
      </c>
      <c r="S25" s="7">
        <v>0</v>
      </c>
      <c r="T25" s="7">
        <v>99.4</v>
      </c>
      <c r="U25" s="7">
        <v>21.5</v>
      </c>
    </row>
    <row r="26" spans="2:21" ht="15.95" customHeight="1" x14ac:dyDescent="0.15">
      <c r="B26" s="209" t="s">
        <v>8</v>
      </c>
      <c r="C26" s="210"/>
      <c r="D26" s="5">
        <v>78</v>
      </c>
      <c r="E26" s="194">
        <v>49</v>
      </c>
      <c r="F26" s="194">
        <v>3.6</v>
      </c>
      <c r="G26" s="194">
        <v>590.1</v>
      </c>
      <c r="H26" s="194">
        <v>115.8</v>
      </c>
      <c r="I26" s="194">
        <v>487.2</v>
      </c>
      <c r="J26" s="7">
        <v>3575.6</v>
      </c>
      <c r="K26" s="7">
        <v>0</v>
      </c>
      <c r="L26" s="7">
        <v>567.1</v>
      </c>
      <c r="M26" s="7">
        <v>2898.5</v>
      </c>
      <c r="N26" s="7">
        <v>109.9</v>
      </c>
      <c r="O26" s="7">
        <v>17.899999999999999</v>
      </c>
      <c r="P26" s="7">
        <v>91.9</v>
      </c>
      <c r="Q26" s="7">
        <v>0</v>
      </c>
      <c r="R26" s="7">
        <v>0</v>
      </c>
      <c r="S26" s="7">
        <v>0</v>
      </c>
      <c r="T26" s="7">
        <v>106.7</v>
      </c>
      <c r="U26" s="7">
        <v>22.8</v>
      </c>
    </row>
    <row r="27" spans="2:21" ht="15.95" customHeight="1" x14ac:dyDescent="0.15">
      <c r="B27" s="209" t="s">
        <v>9</v>
      </c>
      <c r="C27" s="210"/>
      <c r="D27" s="5">
        <v>116</v>
      </c>
      <c r="E27" s="194">
        <v>51</v>
      </c>
      <c r="F27" s="194">
        <v>3.5</v>
      </c>
      <c r="G27" s="194">
        <v>571.29999999999995</v>
      </c>
      <c r="H27" s="194">
        <v>117.6</v>
      </c>
      <c r="I27" s="194">
        <v>354</v>
      </c>
      <c r="J27" s="7">
        <v>3448.5</v>
      </c>
      <c r="K27" s="7">
        <v>0</v>
      </c>
      <c r="L27" s="7">
        <v>552.70000000000005</v>
      </c>
      <c r="M27" s="7">
        <v>2809.4</v>
      </c>
      <c r="N27" s="7">
        <v>86.4</v>
      </c>
      <c r="O27" s="7">
        <v>0</v>
      </c>
      <c r="P27" s="7">
        <v>86.4</v>
      </c>
      <c r="Q27" s="7">
        <v>0</v>
      </c>
      <c r="R27" s="7">
        <v>0</v>
      </c>
      <c r="S27" s="7">
        <v>0</v>
      </c>
      <c r="T27" s="7">
        <v>102.3</v>
      </c>
      <c r="U27" s="7">
        <v>23.2</v>
      </c>
    </row>
    <row r="28" spans="2:21" ht="15.95" customHeight="1" x14ac:dyDescent="0.15">
      <c r="B28" s="209" t="s">
        <v>10</v>
      </c>
      <c r="C28" s="210"/>
      <c r="D28" s="5">
        <v>106</v>
      </c>
      <c r="E28" s="194">
        <v>49.6</v>
      </c>
      <c r="F28" s="194">
        <v>3.7</v>
      </c>
      <c r="G28" s="194">
        <v>560.9</v>
      </c>
      <c r="H28" s="194">
        <v>116.7</v>
      </c>
      <c r="I28" s="194">
        <v>436.1</v>
      </c>
      <c r="J28" s="7">
        <v>3247.2</v>
      </c>
      <c r="K28" s="7">
        <v>0</v>
      </c>
      <c r="L28" s="7">
        <v>553.5</v>
      </c>
      <c r="M28" s="7">
        <v>2601.6</v>
      </c>
      <c r="N28" s="7">
        <v>92.2</v>
      </c>
      <c r="O28" s="7">
        <v>0</v>
      </c>
      <c r="P28" s="7">
        <v>92.2</v>
      </c>
      <c r="Q28" s="7">
        <v>0</v>
      </c>
      <c r="R28" s="7">
        <v>0</v>
      </c>
      <c r="S28" s="7">
        <v>0</v>
      </c>
      <c r="T28" s="7">
        <v>96.6</v>
      </c>
      <c r="U28" s="7">
        <v>22.5</v>
      </c>
    </row>
    <row r="29" spans="2:21" ht="15.95" customHeight="1" x14ac:dyDescent="0.15">
      <c r="B29" s="209" t="s">
        <v>11</v>
      </c>
      <c r="C29" s="210"/>
      <c r="D29" s="5">
        <v>66</v>
      </c>
      <c r="E29" s="194">
        <v>51.4</v>
      </c>
      <c r="F29" s="194">
        <v>3.7</v>
      </c>
      <c r="G29" s="194">
        <v>728</v>
      </c>
      <c r="H29" s="194">
        <v>126.9</v>
      </c>
      <c r="I29" s="194">
        <v>423.4</v>
      </c>
      <c r="J29" s="7">
        <v>3983.8</v>
      </c>
      <c r="K29" s="7">
        <v>0</v>
      </c>
      <c r="L29" s="7">
        <v>618.6</v>
      </c>
      <c r="M29" s="7">
        <v>3283.2</v>
      </c>
      <c r="N29" s="7">
        <v>82.1</v>
      </c>
      <c r="O29" s="7">
        <v>7.6</v>
      </c>
      <c r="P29" s="7">
        <v>74.5</v>
      </c>
      <c r="Q29" s="7">
        <v>0</v>
      </c>
      <c r="R29" s="7">
        <v>0</v>
      </c>
      <c r="S29" s="7">
        <v>0</v>
      </c>
      <c r="T29" s="7">
        <v>121.1</v>
      </c>
      <c r="U29" s="7">
        <v>22.6</v>
      </c>
    </row>
    <row r="30" spans="2:21" ht="15.95" customHeight="1" x14ac:dyDescent="0.15">
      <c r="B30" s="209" t="s">
        <v>12</v>
      </c>
      <c r="C30" s="210"/>
      <c r="D30" s="5">
        <v>117</v>
      </c>
      <c r="E30" s="194">
        <v>47.7</v>
      </c>
      <c r="F30" s="194">
        <v>3.4</v>
      </c>
      <c r="G30" s="194">
        <v>557.1</v>
      </c>
      <c r="H30" s="194">
        <v>115.6</v>
      </c>
      <c r="I30" s="194">
        <v>488.7</v>
      </c>
      <c r="J30" s="7">
        <v>3451.7</v>
      </c>
      <c r="K30" s="7">
        <v>0</v>
      </c>
      <c r="L30" s="7">
        <v>590.29999999999995</v>
      </c>
      <c r="M30" s="7">
        <v>2734.5</v>
      </c>
      <c r="N30" s="7">
        <v>126.9</v>
      </c>
      <c r="O30" s="7">
        <v>12.8</v>
      </c>
      <c r="P30" s="7">
        <v>114.1</v>
      </c>
      <c r="Q30" s="7">
        <v>0</v>
      </c>
      <c r="R30" s="7">
        <v>0</v>
      </c>
      <c r="S30" s="7">
        <v>0</v>
      </c>
      <c r="T30" s="7">
        <v>99.9</v>
      </c>
      <c r="U30" s="7">
        <v>22.6</v>
      </c>
    </row>
    <row r="31" spans="2:21" ht="15.95" customHeight="1" x14ac:dyDescent="0.15">
      <c r="B31" s="209" t="s">
        <v>13</v>
      </c>
      <c r="C31" s="210"/>
      <c r="D31" s="5">
        <v>231</v>
      </c>
      <c r="E31" s="194">
        <v>45.1</v>
      </c>
      <c r="F31" s="194">
        <v>3.5</v>
      </c>
      <c r="G31" s="194">
        <v>573.29999999999995</v>
      </c>
      <c r="H31" s="194">
        <v>118.5</v>
      </c>
      <c r="I31" s="194">
        <v>481.7</v>
      </c>
      <c r="J31" s="7">
        <v>3580.3</v>
      </c>
      <c r="K31" s="7">
        <v>0</v>
      </c>
      <c r="L31" s="7">
        <v>533.6</v>
      </c>
      <c r="M31" s="7">
        <v>2917.3</v>
      </c>
      <c r="N31" s="7">
        <v>129.30000000000001</v>
      </c>
      <c r="O31" s="7">
        <v>10</v>
      </c>
      <c r="P31" s="7">
        <v>119.3</v>
      </c>
      <c r="Q31" s="7">
        <v>0</v>
      </c>
      <c r="R31" s="7">
        <v>0</v>
      </c>
      <c r="S31" s="7">
        <v>0</v>
      </c>
      <c r="T31" s="7">
        <v>104.3</v>
      </c>
      <c r="U31" s="7">
        <v>23.2</v>
      </c>
    </row>
    <row r="32" spans="2:21" ht="15.95" customHeight="1" x14ac:dyDescent="0.15">
      <c r="B32" s="209" t="s">
        <v>14</v>
      </c>
      <c r="C32" s="210"/>
      <c r="D32" s="5">
        <v>173</v>
      </c>
      <c r="E32" s="194">
        <v>48</v>
      </c>
      <c r="F32" s="194">
        <v>3.3</v>
      </c>
      <c r="G32" s="194">
        <v>578.6</v>
      </c>
      <c r="H32" s="194">
        <v>114.8</v>
      </c>
      <c r="I32" s="194">
        <v>415.5</v>
      </c>
      <c r="J32" s="7">
        <v>3477</v>
      </c>
      <c r="K32" s="7">
        <v>0</v>
      </c>
      <c r="L32" s="7">
        <v>580.70000000000005</v>
      </c>
      <c r="M32" s="7">
        <v>2745.2</v>
      </c>
      <c r="N32" s="7">
        <v>151.1</v>
      </c>
      <c r="O32" s="7">
        <v>48.5</v>
      </c>
      <c r="P32" s="7">
        <v>102.6</v>
      </c>
      <c r="Q32" s="7">
        <v>0</v>
      </c>
      <c r="R32" s="7">
        <v>0</v>
      </c>
      <c r="S32" s="7">
        <v>0</v>
      </c>
      <c r="T32" s="7">
        <v>101</v>
      </c>
      <c r="U32" s="7">
        <v>22.9</v>
      </c>
    </row>
    <row r="33" spans="1:21" ht="15.95" customHeight="1" x14ac:dyDescent="0.15">
      <c r="B33" s="209" t="s">
        <v>15</v>
      </c>
      <c r="C33" s="210"/>
      <c r="D33" s="5">
        <v>185</v>
      </c>
      <c r="E33" s="194">
        <v>46.1</v>
      </c>
      <c r="F33" s="194">
        <v>3.4</v>
      </c>
      <c r="G33" s="194">
        <v>550.29999999999995</v>
      </c>
      <c r="H33" s="194">
        <v>115.5</v>
      </c>
      <c r="I33" s="194">
        <v>383.6</v>
      </c>
      <c r="J33" s="7">
        <v>3597.4</v>
      </c>
      <c r="K33" s="7">
        <v>0</v>
      </c>
      <c r="L33" s="7">
        <v>476.9</v>
      </c>
      <c r="M33" s="7">
        <v>2991</v>
      </c>
      <c r="N33" s="7">
        <v>129.5</v>
      </c>
      <c r="O33" s="7">
        <v>0</v>
      </c>
      <c r="P33" s="7">
        <v>129.5</v>
      </c>
      <c r="Q33" s="7">
        <v>0</v>
      </c>
      <c r="R33" s="7">
        <v>0</v>
      </c>
      <c r="S33" s="7">
        <v>0</v>
      </c>
      <c r="T33" s="7">
        <v>103.5</v>
      </c>
      <c r="U33" s="7">
        <v>24.3</v>
      </c>
    </row>
    <row r="34" spans="1:21" ht="15.95" customHeight="1" x14ac:dyDescent="0.15">
      <c r="B34" s="209" t="s">
        <v>16</v>
      </c>
      <c r="C34" s="210"/>
      <c r="D34" s="5">
        <v>312</v>
      </c>
      <c r="E34" s="194">
        <v>47.2</v>
      </c>
      <c r="F34" s="194">
        <v>3.6</v>
      </c>
      <c r="G34" s="194">
        <v>632.1</v>
      </c>
      <c r="H34" s="194">
        <v>124.2</v>
      </c>
      <c r="I34" s="194">
        <v>302.5</v>
      </c>
      <c r="J34" s="7">
        <v>4057.5</v>
      </c>
      <c r="K34" s="7">
        <v>0</v>
      </c>
      <c r="L34" s="7">
        <v>787.2</v>
      </c>
      <c r="M34" s="7">
        <v>3152.4</v>
      </c>
      <c r="N34" s="7">
        <v>117.9</v>
      </c>
      <c r="O34" s="7">
        <v>0</v>
      </c>
      <c r="P34" s="7">
        <v>117.9</v>
      </c>
      <c r="Q34" s="7">
        <v>0</v>
      </c>
      <c r="R34" s="7">
        <v>0</v>
      </c>
      <c r="S34" s="7">
        <v>0</v>
      </c>
      <c r="T34" s="7">
        <v>115.7</v>
      </c>
      <c r="U34" s="7">
        <v>23.7</v>
      </c>
    </row>
    <row r="35" spans="1:21" ht="15.95" customHeight="1" x14ac:dyDescent="0.15">
      <c r="B35" s="209" t="s">
        <v>17</v>
      </c>
      <c r="C35" s="210"/>
      <c r="D35" s="5">
        <v>332</v>
      </c>
      <c r="E35" s="194">
        <v>47.7</v>
      </c>
      <c r="F35" s="194">
        <v>3.4</v>
      </c>
      <c r="G35" s="194">
        <v>636.29999999999995</v>
      </c>
      <c r="H35" s="194">
        <v>117.8</v>
      </c>
      <c r="I35" s="194">
        <v>292</v>
      </c>
      <c r="J35" s="7">
        <v>3866.9</v>
      </c>
      <c r="K35" s="7">
        <v>0</v>
      </c>
      <c r="L35" s="7">
        <v>662.9</v>
      </c>
      <c r="M35" s="7">
        <v>3072.9</v>
      </c>
      <c r="N35" s="7">
        <v>131.1</v>
      </c>
      <c r="O35" s="7">
        <v>3</v>
      </c>
      <c r="P35" s="7">
        <v>128.1</v>
      </c>
      <c r="Q35" s="7">
        <v>0</v>
      </c>
      <c r="R35" s="7">
        <v>0</v>
      </c>
      <c r="S35" s="7">
        <v>0</v>
      </c>
      <c r="T35" s="7">
        <v>112.4</v>
      </c>
      <c r="U35" s="7">
        <v>23</v>
      </c>
    </row>
    <row r="36" spans="1:21" ht="15.95" customHeight="1" x14ac:dyDescent="0.15">
      <c r="B36" s="209" t="s">
        <v>18</v>
      </c>
      <c r="C36" s="210"/>
      <c r="D36" s="5">
        <v>367</v>
      </c>
      <c r="E36" s="194">
        <v>49.9</v>
      </c>
      <c r="F36" s="194">
        <v>3.8</v>
      </c>
      <c r="G36" s="194">
        <v>736</v>
      </c>
      <c r="H36" s="194">
        <v>121.2</v>
      </c>
      <c r="I36" s="194">
        <v>148.69999999999999</v>
      </c>
      <c r="J36" s="7">
        <v>4625.3999999999996</v>
      </c>
      <c r="K36" s="7">
        <v>0</v>
      </c>
      <c r="L36" s="7">
        <v>1122</v>
      </c>
      <c r="M36" s="7">
        <v>3373.1</v>
      </c>
      <c r="N36" s="7">
        <v>130.4</v>
      </c>
      <c r="O36" s="7">
        <v>33.5</v>
      </c>
      <c r="P36" s="7">
        <v>96.9</v>
      </c>
      <c r="Q36" s="7">
        <v>0</v>
      </c>
      <c r="R36" s="7">
        <v>0</v>
      </c>
      <c r="S36" s="7">
        <v>0</v>
      </c>
      <c r="T36" s="7">
        <v>128.19999999999999</v>
      </c>
      <c r="U36" s="7">
        <v>22.9</v>
      </c>
    </row>
    <row r="37" spans="1:21" ht="15.95" customHeight="1" x14ac:dyDescent="0.15">
      <c r="B37" s="209" t="s">
        <v>19</v>
      </c>
      <c r="C37" s="210"/>
      <c r="D37" s="5">
        <v>261</v>
      </c>
      <c r="E37" s="194">
        <v>50</v>
      </c>
      <c r="F37" s="194">
        <v>3.6</v>
      </c>
      <c r="G37" s="194">
        <v>641.70000000000005</v>
      </c>
      <c r="H37" s="194">
        <v>118</v>
      </c>
      <c r="I37" s="194">
        <v>192.5</v>
      </c>
      <c r="J37" s="7">
        <v>4154.8</v>
      </c>
      <c r="K37" s="7">
        <v>0</v>
      </c>
      <c r="L37" s="7">
        <v>899.1</v>
      </c>
      <c r="M37" s="7">
        <v>3128.5</v>
      </c>
      <c r="N37" s="7">
        <v>127.2</v>
      </c>
      <c r="O37" s="7">
        <v>14.2</v>
      </c>
      <c r="P37" s="7">
        <v>113</v>
      </c>
      <c r="Q37" s="7">
        <v>0</v>
      </c>
      <c r="R37" s="7">
        <v>0</v>
      </c>
      <c r="S37" s="7">
        <v>0</v>
      </c>
      <c r="T37" s="7">
        <v>115.3</v>
      </c>
      <c r="U37" s="7">
        <v>23.3</v>
      </c>
    </row>
    <row r="38" spans="1:21" ht="15.95" customHeight="1" x14ac:dyDescent="0.15">
      <c r="B38" s="209" t="s">
        <v>20</v>
      </c>
      <c r="C38" s="210"/>
      <c r="D38" s="5">
        <v>47</v>
      </c>
      <c r="E38" s="194">
        <v>44.7</v>
      </c>
      <c r="F38" s="194">
        <v>3.6</v>
      </c>
      <c r="G38" s="194">
        <v>620.70000000000005</v>
      </c>
      <c r="H38" s="194">
        <v>116.5</v>
      </c>
      <c r="I38" s="194">
        <v>355.9</v>
      </c>
      <c r="J38" s="7">
        <v>3637.3</v>
      </c>
      <c r="K38" s="7">
        <v>0</v>
      </c>
      <c r="L38" s="7">
        <v>831.2</v>
      </c>
      <c r="M38" s="7">
        <v>2713.5</v>
      </c>
      <c r="N38" s="7">
        <v>92.5</v>
      </c>
      <c r="O38" s="7">
        <v>40.4</v>
      </c>
      <c r="P38" s="7">
        <v>52.1</v>
      </c>
      <c r="Q38" s="7">
        <v>0</v>
      </c>
      <c r="R38" s="7">
        <v>0</v>
      </c>
      <c r="S38" s="7">
        <v>0</v>
      </c>
      <c r="T38" s="7">
        <v>97.7</v>
      </c>
      <c r="U38" s="7">
        <v>21.1</v>
      </c>
    </row>
    <row r="39" spans="1:21" ht="15.95" customHeight="1" x14ac:dyDescent="0.15">
      <c r="B39" s="209" t="s">
        <v>21</v>
      </c>
      <c r="C39" s="210"/>
      <c r="D39" s="5">
        <v>26</v>
      </c>
      <c r="E39" s="194">
        <v>40.799999999999997</v>
      </c>
      <c r="F39" s="194">
        <v>3</v>
      </c>
      <c r="G39" s="194">
        <v>715.5</v>
      </c>
      <c r="H39" s="194">
        <v>123</v>
      </c>
      <c r="I39" s="194">
        <v>392.1</v>
      </c>
      <c r="J39" s="7">
        <v>3935</v>
      </c>
      <c r="K39" s="7">
        <v>0</v>
      </c>
      <c r="L39" s="7">
        <v>976.7</v>
      </c>
      <c r="M39" s="7">
        <v>2881.3</v>
      </c>
      <c r="N39" s="7">
        <v>76.900000000000006</v>
      </c>
      <c r="O39" s="7">
        <v>30.8</v>
      </c>
      <c r="P39" s="7">
        <v>46.2</v>
      </c>
      <c r="Q39" s="7">
        <v>0</v>
      </c>
      <c r="R39" s="7">
        <v>0</v>
      </c>
      <c r="S39" s="7">
        <v>0</v>
      </c>
      <c r="T39" s="7">
        <v>105.8</v>
      </c>
      <c r="U39" s="7">
        <v>19.100000000000001</v>
      </c>
    </row>
    <row r="40" spans="1:21" ht="15.95" customHeight="1" x14ac:dyDescent="0.15">
      <c r="B40" s="209" t="s">
        <v>22</v>
      </c>
      <c r="C40" s="210"/>
      <c r="D40" s="5">
        <v>25</v>
      </c>
      <c r="E40" s="194">
        <v>46.4</v>
      </c>
      <c r="F40" s="194">
        <v>3.1</v>
      </c>
      <c r="G40" s="194">
        <v>690.3</v>
      </c>
      <c r="H40" s="194">
        <v>109.1</v>
      </c>
      <c r="I40" s="194">
        <v>270.60000000000002</v>
      </c>
      <c r="J40" s="7">
        <v>3282.4</v>
      </c>
      <c r="K40" s="7">
        <v>0</v>
      </c>
      <c r="L40" s="7">
        <v>458.2</v>
      </c>
      <c r="M40" s="7">
        <v>2749.6</v>
      </c>
      <c r="N40" s="7">
        <v>74.599999999999994</v>
      </c>
      <c r="O40" s="7">
        <v>0</v>
      </c>
      <c r="P40" s="7">
        <v>74.599999999999994</v>
      </c>
      <c r="Q40" s="7">
        <v>0</v>
      </c>
      <c r="R40" s="7">
        <v>0</v>
      </c>
      <c r="S40" s="7">
        <v>0</v>
      </c>
      <c r="T40" s="7">
        <v>108.6</v>
      </c>
      <c r="U40" s="7">
        <v>20.399999999999999</v>
      </c>
    </row>
    <row r="41" spans="1:21" ht="15.95" customHeight="1" x14ac:dyDescent="0.15">
      <c r="A41" s="11"/>
      <c r="B41" s="211" t="s">
        <v>23</v>
      </c>
      <c r="C41" s="210"/>
      <c r="D41" s="5">
        <v>27</v>
      </c>
      <c r="E41" s="194">
        <v>51.7</v>
      </c>
      <c r="F41" s="194">
        <v>4</v>
      </c>
      <c r="G41" s="194">
        <v>573.79999999999995</v>
      </c>
      <c r="H41" s="194">
        <v>129.1</v>
      </c>
      <c r="I41" s="194">
        <v>348.3</v>
      </c>
      <c r="J41" s="7">
        <v>3580.9</v>
      </c>
      <c r="K41" s="7">
        <v>0</v>
      </c>
      <c r="L41" s="7">
        <v>408.8</v>
      </c>
      <c r="M41" s="7">
        <v>3057.9</v>
      </c>
      <c r="N41" s="7">
        <v>114.1</v>
      </c>
      <c r="O41" s="7">
        <v>0</v>
      </c>
      <c r="P41" s="7">
        <v>114.1</v>
      </c>
      <c r="Q41" s="7">
        <v>0</v>
      </c>
      <c r="R41" s="7">
        <v>0</v>
      </c>
      <c r="S41" s="7">
        <v>0</v>
      </c>
      <c r="T41" s="7">
        <v>105.1</v>
      </c>
      <c r="U41" s="7">
        <v>23</v>
      </c>
    </row>
    <row r="42" spans="1:21" ht="15.95" customHeight="1" x14ac:dyDescent="0.15">
      <c r="B42" s="209" t="s">
        <v>24</v>
      </c>
      <c r="C42" s="210"/>
      <c r="D42" s="5">
        <v>99</v>
      </c>
      <c r="E42" s="194">
        <v>47.4</v>
      </c>
      <c r="F42" s="194">
        <v>3.3</v>
      </c>
      <c r="G42" s="194">
        <v>672.8</v>
      </c>
      <c r="H42" s="194">
        <v>119.1</v>
      </c>
      <c r="I42" s="194">
        <v>414.7</v>
      </c>
      <c r="J42" s="7">
        <v>3492.4</v>
      </c>
      <c r="K42" s="7">
        <v>0</v>
      </c>
      <c r="L42" s="7">
        <v>592.29999999999995</v>
      </c>
      <c r="M42" s="7">
        <v>2807</v>
      </c>
      <c r="N42" s="7">
        <v>93.1</v>
      </c>
      <c r="O42" s="7">
        <v>0</v>
      </c>
      <c r="P42" s="7">
        <v>83.2</v>
      </c>
      <c r="Q42" s="7">
        <v>9.9</v>
      </c>
      <c r="R42" s="7">
        <v>0</v>
      </c>
      <c r="S42" s="7">
        <v>0</v>
      </c>
      <c r="T42" s="7">
        <v>106.1</v>
      </c>
      <c r="U42" s="7">
        <v>21.2</v>
      </c>
    </row>
    <row r="43" spans="1:21" ht="15.95" customHeight="1" x14ac:dyDescent="0.15">
      <c r="B43" s="209" t="s">
        <v>25</v>
      </c>
      <c r="C43" s="210"/>
      <c r="D43" s="5">
        <v>83</v>
      </c>
      <c r="E43" s="194">
        <v>46.5</v>
      </c>
      <c r="F43" s="194">
        <v>3.1</v>
      </c>
      <c r="G43" s="194">
        <v>801.3</v>
      </c>
      <c r="H43" s="194">
        <v>114.8</v>
      </c>
      <c r="I43" s="194">
        <v>592.70000000000005</v>
      </c>
      <c r="J43" s="7">
        <v>3948.6</v>
      </c>
      <c r="K43" s="7">
        <v>0</v>
      </c>
      <c r="L43" s="7">
        <v>855.7</v>
      </c>
      <c r="M43" s="7">
        <v>2989.8</v>
      </c>
      <c r="N43" s="7">
        <v>103.1</v>
      </c>
      <c r="O43" s="7">
        <v>0</v>
      </c>
      <c r="P43" s="7">
        <v>103.1</v>
      </c>
      <c r="Q43" s="7">
        <v>0</v>
      </c>
      <c r="R43" s="7">
        <v>0</v>
      </c>
      <c r="S43" s="7">
        <v>0</v>
      </c>
      <c r="T43" s="7">
        <v>115.8</v>
      </c>
      <c r="U43" s="7">
        <v>20.399999999999999</v>
      </c>
    </row>
    <row r="44" spans="1:21" ht="15.95" customHeight="1" x14ac:dyDescent="0.15">
      <c r="B44" s="209" t="s">
        <v>26</v>
      </c>
      <c r="C44" s="210"/>
      <c r="D44" s="5">
        <v>98</v>
      </c>
      <c r="E44" s="194">
        <v>45.7</v>
      </c>
      <c r="F44" s="194">
        <v>3.4</v>
      </c>
      <c r="G44" s="194">
        <v>567.6</v>
      </c>
      <c r="H44" s="194">
        <v>117.4</v>
      </c>
      <c r="I44" s="194">
        <v>330.5</v>
      </c>
      <c r="J44" s="7">
        <v>3688.1</v>
      </c>
      <c r="K44" s="7">
        <v>0</v>
      </c>
      <c r="L44" s="7">
        <v>557.9</v>
      </c>
      <c r="M44" s="7">
        <v>3018.7</v>
      </c>
      <c r="N44" s="7">
        <v>111.6</v>
      </c>
      <c r="O44" s="7">
        <v>0</v>
      </c>
      <c r="P44" s="7">
        <v>111.6</v>
      </c>
      <c r="Q44" s="7">
        <v>0</v>
      </c>
      <c r="R44" s="7">
        <v>0</v>
      </c>
      <c r="S44" s="7">
        <v>0</v>
      </c>
      <c r="T44" s="7">
        <v>105.5</v>
      </c>
      <c r="U44" s="7">
        <v>23.8</v>
      </c>
    </row>
    <row r="45" spans="1:21" ht="15.95" customHeight="1" x14ac:dyDescent="0.15">
      <c r="B45" s="209" t="s">
        <v>27</v>
      </c>
      <c r="C45" s="210"/>
      <c r="D45" s="5">
        <v>142</v>
      </c>
      <c r="E45" s="194">
        <v>49.4</v>
      </c>
      <c r="F45" s="194">
        <v>3.8</v>
      </c>
      <c r="G45" s="194">
        <v>641</v>
      </c>
      <c r="H45" s="194">
        <v>120.5</v>
      </c>
      <c r="I45" s="194">
        <v>359.8</v>
      </c>
      <c r="J45" s="7">
        <v>3827</v>
      </c>
      <c r="K45" s="7">
        <v>0</v>
      </c>
      <c r="L45" s="7">
        <v>645.5</v>
      </c>
      <c r="M45" s="7">
        <v>3005.2</v>
      </c>
      <c r="N45" s="7">
        <v>176.3</v>
      </c>
      <c r="O45" s="7">
        <v>0</v>
      </c>
      <c r="P45" s="7">
        <v>176.3</v>
      </c>
      <c r="Q45" s="7">
        <v>0</v>
      </c>
      <c r="R45" s="7">
        <v>0</v>
      </c>
      <c r="S45" s="7">
        <v>0</v>
      </c>
      <c r="T45" s="7">
        <v>110.8</v>
      </c>
      <c r="U45" s="7">
        <v>22.4</v>
      </c>
    </row>
    <row r="46" spans="1:21" ht="15.95" customHeight="1" x14ac:dyDescent="0.15">
      <c r="B46" s="209" t="s">
        <v>28</v>
      </c>
      <c r="C46" s="210"/>
      <c r="D46" s="5">
        <v>250</v>
      </c>
      <c r="E46" s="194">
        <v>48</v>
      </c>
      <c r="F46" s="194">
        <v>3.5</v>
      </c>
      <c r="G46" s="194">
        <v>632.5</v>
      </c>
      <c r="H46" s="194">
        <v>123.6</v>
      </c>
      <c r="I46" s="194">
        <v>258.5</v>
      </c>
      <c r="J46" s="7">
        <v>4046.9</v>
      </c>
      <c r="K46" s="7">
        <v>0</v>
      </c>
      <c r="L46" s="7">
        <v>741.9</v>
      </c>
      <c r="M46" s="7">
        <v>3187.5</v>
      </c>
      <c r="N46" s="7">
        <v>117.4</v>
      </c>
      <c r="O46" s="7">
        <v>4</v>
      </c>
      <c r="P46" s="7">
        <v>113.4</v>
      </c>
      <c r="Q46" s="7">
        <v>0</v>
      </c>
      <c r="R46" s="7">
        <v>0</v>
      </c>
      <c r="S46" s="7">
        <v>0</v>
      </c>
      <c r="T46" s="7">
        <v>115.8</v>
      </c>
      <c r="U46" s="7">
        <v>23.9</v>
      </c>
    </row>
    <row r="47" spans="1:21" ht="15.95" customHeight="1" x14ac:dyDescent="0.15">
      <c r="B47" s="209" t="s">
        <v>29</v>
      </c>
      <c r="C47" s="210"/>
      <c r="D47" s="5">
        <v>66</v>
      </c>
      <c r="E47" s="194">
        <v>45</v>
      </c>
      <c r="F47" s="194">
        <v>3.3</v>
      </c>
      <c r="G47" s="194">
        <v>679.3</v>
      </c>
      <c r="H47" s="194">
        <v>117.9</v>
      </c>
      <c r="I47" s="194">
        <v>319.7</v>
      </c>
      <c r="J47" s="7">
        <v>3768.7</v>
      </c>
      <c r="K47" s="7">
        <v>0</v>
      </c>
      <c r="L47" s="7">
        <v>439.7</v>
      </c>
      <c r="M47" s="7">
        <v>3217.2</v>
      </c>
      <c r="N47" s="7">
        <v>111.8</v>
      </c>
      <c r="O47" s="7">
        <v>0</v>
      </c>
      <c r="P47" s="7">
        <v>111.8</v>
      </c>
      <c r="Q47" s="7">
        <v>0</v>
      </c>
      <c r="R47" s="7">
        <v>0</v>
      </c>
      <c r="S47" s="7">
        <v>0</v>
      </c>
      <c r="T47" s="7">
        <v>119.7</v>
      </c>
      <c r="U47" s="7">
        <v>23.5</v>
      </c>
    </row>
    <row r="48" spans="1:21" ht="15.95" customHeight="1" x14ac:dyDescent="0.15">
      <c r="B48" s="209" t="s">
        <v>30</v>
      </c>
      <c r="C48" s="210"/>
      <c r="D48" s="5">
        <v>76</v>
      </c>
      <c r="E48" s="194">
        <v>48.1</v>
      </c>
      <c r="F48" s="194">
        <v>3.3</v>
      </c>
      <c r="G48" s="194">
        <v>580.4</v>
      </c>
      <c r="H48" s="194">
        <v>123.7</v>
      </c>
      <c r="I48" s="194">
        <v>313.5</v>
      </c>
      <c r="J48" s="7">
        <v>4288.2</v>
      </c>
      <c r="K48" s="7">
        <v>0</v>
      </c>
      <c r="L48" s="7">
        <v>941.2</v>
      </c>
      <c r="M48" s="7">
        <v>3247</v>
      </c>
      <c r="N48" s="7">
        <v>100</v>
      </c>
      <c r="O48" s="7">
        <v>0</v>
      </c>
      <c r="P48" s="7">
        <v>100</v>
      </c>
      <c r="Q48" s="7">
        <v>0</v>
      </c>
      <c r="R48" s="7">
        <v>0</v>
      </c>
      <c r="S48" s="7">
        <v>0</v>
      </c>
      <c r="T48" s="7">
        <v>115.5</v>
      </c>
      <c r="U48" s="7">
        <v>24.8</v>
      </c>
    </row>
    <row r="49" spans="2:21" ht="15.95" customHeight="1" x14ac:dyDescent="0.15">
      <c r="B49" s="209" t="s">
        <v>31</v>
      </c>
      <c r="C49" s="210"/>
      <c r="D49" s="5">
        <v>60</v>
      </c>
      <c r="E49" s="194">
        <v>49.1</v>
      </c>
      <c r="F49" s="194">
        <v>3.2</v>
      </c>
      <c r="G49" s="194">
        <v>601.70000000000005</v>
      </c>
      <c r="H49" s="194">
        <v>117.7</v>
      </c>
      <c r="I49" s="194">
        <v>250.7</v>
      </c>
      <c r="J49" s="7">
        <v>3884.7</v>
      </c>
      <c r="K49" s="7">
        <v>0</v>
      </c>
      <c r="L49" s="7">
        <v>654.9</v>
      </c>
      <c r="M49" s="7">
        <v>3113.2</v>
      </c>
      <c r="N49" s="7">
        <v>116.7</v>
      </c>
      <c r="O49" s="7">
        <v>0</v>
      </c>
      <c r="P49" s="7">
        <v>116.7</v>
      </c>
      <c r="Q49" s="7">
        <v>0</v>
      </c>
      <c r="R49" s="7">
        <v>0</v>
      </c>
      <c r="S49" s="7">
        <v>0</v>
      </c>
      <c r="T49" s="7">
        <v>109.7</v>
      </c>
      <c r="U49" s="7">
        <v>24.2</v>
      </c>
    </row>
    <row r="50" spans="2:21" ht="15.95" customHeight="1" x14ac:dyDescent="0.15">
      <c r="B50" s="209" t="s">
        <v>32</v>
      </c>
      <c r="C50" s="210"/>
      <c r="D50" s="5">
        <v>191</v>
      </c>
      <c r="E50" s="194">
        <v>49.7</v>
      </c>
      <c r="F50" s="194">
        <v>3.7</v>
      </c>
      <c r="G50" s="194">
        <v>665.5</v>
      </c>
      <c r="H50" s="194">
        <v>127.8</v>
      </c>
      <c r="I50" s="194">
        <v>177.2</v>
      </c>
      <c r="J50" s="7">
        <v>4406.3</v>
      </c>
      <c r="K50" s="7">
        <v>0</v>
      </c>
      <c r="L50" s="7">
        <v>894.9</v>
      </c>
      <c r="M50" s="7">
        <v>3334.6</v>
      </c>
      <c r="N50" s="7">
        <v>176.7</v>
      </c>
      <c r="O50" s="7">
        <v>2.6</v>
      </c>
      <c r="P50" s="7">
        <v>174.1</v>
      </c>
      <c r="Q50" s="7">
        <v>0</v>
      </c>
      <c r="R50" s="7">
        <v>0</v>
      </c>
      <c r="S50" s="7">
        <v>0</v>
      </c>
      <c r="T50" s="7">
        <v>122.9</v>
      </c>
      <c r="U50" s="7">
        <v>24.5</v>
      </c>
    </row>
    <row r="51" spans="2:21" ht="15.95" customHeight="1" x14ac:dyDescent="0.15">
      <c r="B51" s="209" t="s">
        <v>33</v>
      </c>
      <c r="C51" s="210"/>
      <c r="D51" s="5">
        <v>143</v>
      </c>
      <c r="E51" s="194">
        <v>48</v>
      </c>
      <c r="F51" s="194">
        <v>3.2</v>
      </c>
      <c r="G51" s="194">
        <v>577.1</v>
      </c>
      <c r="H51" s="194">
        <v>114.3</v>
      </c>
      <c r="I51" s="194">
        <v>269.8</v>
      </c>
      <c r="J51" s="7">
        <v>3835.9</v>
      </c>
      <c r="K51" s="7">
        <v>0</v>
      </c>
      <c r="L51" s="7">
        <v>828.3</v>
      </c>
      <c r="M51" s="7">
        <v>2895.8</v>
      </c>
      <c r="N51" s="7">
        <v>111.9</v>
      </c>
      <c r="O51" s="7">
        <v>0</v>
      </c>
      <c r="P51" s="7">
        <v>111.9</v>
      </c>
      <c r="Q51" s="7">
        <v>0</v>
      </c>
      <c r="R51" s="7">
        <v>0</v>
      </c>
      <c r="S51" s="7">
        <v>0</v>
      </c>
      <c r="T51" s="7">
        <v>104.3</v>
      </c>
      <c r="U51" s="7">
        <v>23.4</v>
      </c>
    </row>
    <row r="52" spans="2:21" ht="15.95" customHeight="1" x14ac:dyDescent="0.15">
      <c r="B52" s="209" t="s">
        <v>34</v>
      </c>
      <c r="C52" s="210"/>
      <c r="D52" s="5">
        <v>46</v>
      </c>
      <c r="E52" s="194">
        <v>50.7</v>
      </c>
      <c r="F52" s="194">
        <v>3.7</v>
      </c>
      <c r="G52" s="194">
        <v>703.3</v>
      </c>
      <c r="H52" s="194">
        <v>140.19999999999999</v>
      </c>
      <c r="I52" s="194">
        <v>303.7</v>
      </c>
      <c r="J52" s="7">
        <v>4433.7</v>
      </c>
      <c r="K52" s="7">
        <v>0</v>
      </c>
      <c r="L52" s="7">
        <v>810</v>
      </c>
      <c r="M52" s="7">
        <v>3504.3</v>
      </c>
      <c r="N52" s="7">
        <v>119.3</v>
      </c>
      <c r="O52" s="7">
        <v>0</v>
      </c>
      <c r="P52" s="7">
        <v>119.3</v>
      </c>
      <c r="Q52" s="7">
        <v>0</v>
      </c>
      <c r="R52" s="7">
        <v>0</v>
      </c>
      <c r="S52" s="7">
        <v>0</v>
      </c>
      <c r="T52" s="7">
        <v>129.6</v>
      </c>
      <c r="U52" s="7">
        <v>23.9</v>
      </c>
    </row>
    <row r="53" spans="2:21" ht="15.95" customHeight="1" x14ac:dyDescent="0.15">
      <c r="B53" s="209" t="s">
        <v>35</v>
      </c>
      <c r="C53" s="210"/>
      <c r="D53" s="5">
        <v>39</v>
      </c>
      <c r="E53" s="194">
        <v>47.2</v>
      </c>
      <c r="F53" s="194">
        <v>2.9</v>
      </c>
      <c r="G53" s="194">
        <v>686.9</v>
      </c>
      <c r="H53" s="194">
        <v>119.8</v>
      </c>
      <c r="I53" s="194">
        <v>360.5</v>
      </c>
      <c r="J53" s="7">
        <v>3738.7</v>
      </c>
      <c r="K53" s="7">
        <v>0</v>
      </c>
      <c r="L53" s="7">
        <v>809.4</v>
      </c>
      <c r="M53" s="7">
        <v>2820.9</v>
      </c>
      <c r="N53" s="7">
        <v>108.4</v>
      </c>
      <c r="O53" s="7">
        <v>0</v>
      </c>
      <c r="P53" s="7">
        <v>108.4</v>
      </c>
      <c r="Q53" s="7">
        <v>0</v>
      </c>
      <c r="R53" s="7">
        <v>0</v>
      </c>
      <c r="S53" s="7">
        <v>0</v>
      </c>
      <c r="T53" s="7">
        <v>106.5</v>
      </c>
      <c r="U53" s="7">
        <v>21.6</v>
      </c>
    </row>
    <row r="54" spans="2:21" ht="15.95" customHeight="1" x14ac:dyDescent="0.15">
      <c r="B54" s="209" t="s">
        <v>36</v>
      </c>
      <c r="C54" s="210"/>
      <c r="D54" s="5">
        <v>6</v>
      </c>
      <c r="E54" s="194">
        <v>41.8</v>
      </c>
      <c r="F54" s="194">
        <v>2.7</v>
      </c>
      <c r="G54" s="194">
        <v>478.7</v>
      </c>
      <c r="H54" s="194">
        <v>99.5</v>
      </c>
      <c r="I54" s="194">
        <v>385.2</v>
      </c>
      <c r="J54" s="7">
        <v>3108.3</v>
      </c>
      <c r="K54" s="7">
        <v>0</v>
      </c>
      <c r="L54" s="7">
        <v>839.7</v>
      </c>
      <c r="M54" s="7">
        <v>2250</v>
      </c>
      <c r="N54" s="7">
        <v>18.7</v>
      </c>
      <c r="O54" s="7">
        <v>0</v>
      </c>
      <c r="P54" s="7">
        <v>18.7</v>
      </c>
      <c r="Q54" s="7">
        <v>0</v>
      </c>
      <c r="R54" s="7">
        <v>0</v>
      </c>
      <c r="S54" s="7">
        <v>0</v>
      </c>
      <c r="T54" s="7">
        <v>78.099999999999994</v>
      </c>
      <c r="U54" s="7">
        <v>22.6</v>
      </c>
    </row>
    <row r="55" spans="2:21" ht="15.95" customHeight="1" x14ac:dyDescent="0.15">
      <c r="B55" s="209" t="s">
        <v>37</v>
      </c>
      <c r="C55" s="210"/>
      <c r="D55" s="5">
        <v>3</v>
      </c>
      <c r="E55" s="194">
        <v>48.7</v>
      </c>
      <c r="F55" s="194">
        <v>5</v>
      </c>
      <c r="G55" s="194">
        <v>746.4</v>
      </c>
      <c r="H55" s="194">
        <v>151.69999999999999</v>
      </c>
      <c r="I55" s="194">
        <v>298.39999999999998</v>
      </c>
      <c r="J55" s="7">
        <v>4210.7</v>
      </c>
      <c r="K55" s="7">
        <v>0</v>
      </c>
      <c r="L55" s="7">
        <v>954</v>
      </c>
      <c r="M55" s="7">
        <v>3256.7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114.3</v>
      </c>
      <c r="U55" s="7">
        <v>18</v>
      </c>
    </row>
    <row r="56" spans="2:21" ht="15.95" customHeight="1" x14ac:dyDescent="0.15">
      <c r="B56" s="209" t="s">
        <v>38</v>
      </c>
      <c r="C56" s="210"/>
      <c r="D56" s="5">
        <v>76</v>
      </c>
      <c r="E56" s="194">
        <v>47.8</v>
      </c>
      <c r="F56" s="194">
        <v>3.2</v>
      </c>
      <c r="G56" s="194">
        <v>645.1</v>
      </c>
      <c r="H56" s="194">
        <v>122.2</v>
      </c>
      <c r="I56" s="194">
        <v>336.4</v>
      </c>
      <c r="J56" s="7">
        <v>3963.7</v>
      </c>
      <c r="K56" s="7">
        <v>0</v>
      </c>
      <c r="L56" s="7">
        <v>831.6</v>
      </c>
      <c r="M56" s="7">
        <v>3050.4</v>
      </c>
      <c r="N56" s="7">
        <v>81.599999999999994</v>
      </c>
      <c r="O56" s="7">
        <v>0</v>
      </c>
      <c r="P56" s="7">
        <v>81.599999999999994</v>
      </c>
      <c r="Q56" s="7">
        <v>0</v>
      </c>
      <c r="R56" s="7">
        <v>0</v>
      </c>
      <c r="S56" s="7">
        <v>0</v>
      </c>
      <c r="T56" s="7">
        <v>109.1</v>
      </c>
      <c r="U56" s="7">
        <v>23.6</v>
      </c>
    </row>
    <row r="57" spans="2:21" ht="15.95" customHeight="1" x14ac:dyDescent="0.15">
      <c r="B57" s="209" t="s">
        <v>39</v>
      </c>
      <c r="C57" s="210"/>
      <c r="D57" s="5">
        <v>60</v>
      </c>
      <c r="E57" s="194">
        <v>44</v>
      </c>
      <c r="F57" s="194">
        <v>3.6</v>
      </c>
      <c r="G57" s="194">
        <v>615.29999999999995</v>
      </c>
      <c r="H57" s="194">
        <v>121.3</v>
      </c>
      <c r="I57" s="194">
        <v>354.7</v>
      </c>
      <c r="J57" s="7">
        <v>3959.1</v>
      </c>
      <c r="K57" s="7">
        <v>0</v>
      </c>
      <c r="L57" s="7">
        <v>790.7</v>
      </c>
      <c r="M57" s="7">
        <v>3092</v>
      </c>
      <c r="N57" s="7">
        <v>76.400000000000006</v>
      </c>
      <c r="O57" s="7">
        <v>0</v>
      </c>
      <c r="P57" s="7">
        <v>76.400000000000006</v>
      </c>
      <c r="Q57" s="7">
        <v>0</v>
      </c>
      <c r="R57" s="7">
        <v>0</v>
      </c>
      <c r="S57" s="7">
        <v>0</v>
      </c>
      <c r="T57" s="7">
        <v>111</v>
      </c>
      <c r="U57" s="7">
        <v>22.6</v>
      </c>
    </row>
    <row r="58" spans="2:21" ht="15.95" customHeight="1" x14ac:dyDescent="0.15">
      <c r="B58" s="209" t="s">
        <v>40</v>
      </c>
      <c r="C58" s="210"/>
      <c r="D58" s="5">
        <v>25</v>
      </c>
      <c r="E58" s="194">
        <v>45.2</v>
      </c>
      <c r="F58" s="194">
        <v>3.1</v>
      </c>
      <c r="G58" s="194">
        <v>780</v>
      </c>
      <c r="H58" s="194">
        <v>113.4</v>
      </c>
      <c r="I58" s="194">
        <v>372.1</v>
      </c>
      <c r="J58" s="7">
        <v>3718</v>
      </c>
      <c r="K58" s="7">
        <v>0</v>
      </c>
      <c r="L58" s="7">
        <v>652</v>
      </c>
      <c r="M58" s="7">
        <v>2960.5</v>
      </c>
      <c r="N58" s="7">
        <v>105.5</v>
      </c>
      <c r="O58" s="7">
        <v>0</v>
      </c>
      <c r="P58" s="7">
        <v>105.5</v>
      </c>
      <c r="Q58" s="7">
        <v>0</v>
      </c>
      <c r="R58" s="7">
        <v>0</v>
      </c>
      <c r="S58" s="7">
        <v>0</v>
      </c>
      <c r="T58" s="7">
        <v>113.3</v>
      </c>
      <c r="U58" s="7">
        <v>20.6</v>
      </c>
    </row>
    <row r="59" spans="2:21" ht="15.95" customHeight="1" x14ac:dyDescent="0.15">
      <c r="B59" s="209" t="s">
        <v>41</v>
      </c>
      <c r="C59" s="210"/>
      <c r="D59" s="5">
        <v>17</v>
      </c>
      <c r="E59" s="194">
        <v>43.6</v>
      </c>
      <c r="F59" s="194">
        <v>3.3</v>
      </c>
      <c r="G59" s="194">
        <v>542.1</v>
      </c>
      <c r="H59" s="194">
        <v>110.7</v>
      </c>
      <c r="I59" s="194">
        <v>324.8</v>
      </c>
      <c r="J59" s="7">
        <v>2932.8</v>
      </c>
      <c r="K59" s="7">
        <v>0</v>
      </c>
      <c r="L59" s="7">
        <v>938</v>
      </c>
      <c r="M59" s="7">
        <v>1975.1</v>
      </c>
      <c r="N59" s="7">
        <v>19.600000000000001</v>
      </c>
      <c r="O59" s="7">
        <v>0</v>
      </c>
      <c r="P59" s="7">
        <v>0</v>
      </c>
      <c r="Q59" s="7">
        <v>0</v>
      </c>
      <c r="R59" s="7">
        <v>19.600000000000001</v>
      </c>
      <c r="S59" s="7">
        <v>0</v>
      </c>
      <c r="T59" s="7">
        <v>73.5</v>
      </c>
      <c r="U59" s="7">
        <v>18.399999999999999</v>
      </c>
    </row>
    <row r="60" spans="2:21" ht="15.95" customHeight="1" x14ac:dyDescent="0.15">
      <c r="B60" s="209" t="s">
        <v>42</v>
      </c>
      <c r="C60" s="210"/>
      <c r="D60" s="5">
        <v>26</v>
      </c>
      <c r="E60" s="194">
        <v>48.2</v>
      </c>
      <c r="F60" s="194">
        <v>3.5</v>
      </c>
      <c r="G60" s="194">
        <v>533.6</v>
      </c>
      <c r="H60" s="194">
        <v>106.9</v>
      </c>
      <c r="I60" s="194">
        <v>367.8</v>
      </c>
      <c r="J60" s="7">
        <v>3001.4</v>
      </c>
      <c r="K60" s="7">
        <v>0</v>
      </c>
      <c r="L60" s="7">
        <v>619.79999999999995</v>
      </c>
      <c r="M60" s="7">
        <v>2323.5</v>
      </c>
      <c r="N60" s="7">
        <v>58.1</v>
      </c>
      <c r="O60" s="7">
        <v>0</v>
      </c>
      <c r="P60" s="7">
        <v>58.1</v>
      </c>
      <c r="Q60" s="7">
        <v>0</v>
      </c>
      <c r="R60" s="7">
        <v>0</v>
      </c>
      <c r="S60" s="7">
        <v>0</v>
      </c>
      <c r="T60" s="7">
        <v>81</v>
      </c>
      <c r="U60" s="7">
        <v>20.3</v>
      </c>
    </row>
    <row r="61" spans="2:21" ht="15.95" customHeight="1" x14ac:dyDescent="0.15">
      <c r="B61" s="209" t="s">
        <v>43</v>
      </c>
      <c r="C61" s="210"/>
      <c r="D61" s="5">
        <v>43</v>
      </c>
      <c r="E61" s="194">
        <v>44.1</v>
      </c>
      <c r="F61" s="194">
        <v>3.6</v>
      </c>
      <c r="G61" s="194">
        <v>558</v>
      </c>
      <c r="H61" s="194">
        <v>108.9</v>
      </c>
      <c r="I61" s="194">
        <v>271.60000000000002</v>
      </c>
      <c r="J61" s="7">
        <v>3425.6</v>
      </c>
      <c r="K61" s="7">
        <v>0</v>
      </c>
      <c r="L61" s="7">
        <v>535</v>
      </c>
      <c r="M61" s="7">
        <v>2774.2</v>
      </c>
      <c r="N61" s="7">
        <v>116.4</v>
      </c>
      <c r="O61" s="7">
        <v>0</v>
      </c>
      <c r="P61" s="7">
        <v>116.4</v>
      </c>
      <c r="Q61" s="7">
        <v>0</v>
      </c>
      <c r="R61" s="7">
        <v>0</v>
      </c>
      <c r="S61" s="7">
        <v>0</v>
      </c>
      <c r="T61" s="7">
        <v>98.3</v>
      </c>
      <c r="U61" s="7">
        <v>23</v>
      </c>
    </row>
    <row r="62" spans="2:21" ht="15.95" customHeight="1" x14ac:dyDescent="0.15">
      <c r="B62" s="209" t="s">
        <v>44</v>
      </c>
      <c r="C62" s="210"/>
      <c r="D62" s="5">
        <v>22</v>
      </c>
      <c r="E62" s="194">
        <v>52.4</v>
      </c>
      <c r="F62" s="194">
        <v>3.3</v>
      </c>
      <c r="G62" s="194">
        <v>614.70000000000005</v>
      </c>
      <c r="H62" s="194">
        <v>111.8</v>
      </c>
      <c r="I62" s="194">
        <v>262.39999999999998</v>
      </c>
      <c r="J62" s="7">
        <v>3612.4</v>
      </c>
      <c r="K62" s="7">
        <v>0</v>
      </c>
      <c r="L62" s="7">
        <v>776.5</v>
      </c>
      <c r="M62" s="7">
        <v>2801.6</v>
      </c>
      <c r="N62" s="7">
        <v>34.200000000000003</v>
      </c>
      <c r="O62" s="7">
        <v>0</v>
      </c>
      <c r="P62" s="7">
        <v>34.200000000000003</v>
      </c>
      <c r="Q62" s="7">
        <v>0</v>
      </c>
      <c r="R62" s="7">
        <v>0</v>
      </c>
      <c r="S62" s="7">
        <v>0</v>
      </c>
      <c r="T62" s="7">
        <v>98.8</v>
      </c>
      <c r="U62" s="7">
        <v>20.9</v>
      </c>
    </row>
    <row r="63" spans="2:21" ht="15.95" customHeight="1" x14ac:dyDescent="0.15">
      <c r="B63" s="209" t="s">
        <v>45</v>
      </c>
      <c r="C63" s="210"/>
      <c r="D63" s="5">
        <v>232</v>
      </c>
      <c r="E63" s="194">
        <v>48.5</v>
      </c>
      <c r="F63" s="194">
        <v>3.7</v>
      </c>
      <c r="G63" s="194">
        <v>585.20000000000005</v>
      </c>
      <c r="H63" s="194">
        <v>120.3</v>
      </c>
      <c r="I63" s="194">
        <v>323.8</v>
      </c>
      <c r="J63" s="7">
        <v>3847</v>
      </c>
      <c r="K63" s="7">
        <v>0</v>
      </c>
      <c r="L63" s="7">
        <v>592.4</v>
      </c>
      <c r="M63" s="7">
        <v>3132.7</v>
      </c>
      <c r="N63" s="7">
        <v>121.9</v>
      </c>
      <c r="O63" s="7">
        <v>0</v>
      </c>
      <c r="P63" s="7">
        <v>121.9</v>
      </c>
      <c r="Q63" s="7">
        <v>0</v>
      </c>
      <c r="R63" s="7">
        <v>0</v>
      </c>
      <c r="S63" s="7">
        <v>0</v>
      </c>
      <c r="T63" s="7">
        <v>113.8</v>
      </c>
      <c r="U63" s="7">
        <v>24.6</v>
      </c>
    </row>
    <row r="64" spans="2:21" ht="15.95" customHeight="1" x14ac:dyDescent="0.15">
      <c r="B64" s="209" t="s">
        <v>46</v>
      </c>
      <c r="C64" s="210"/>
      <c r="D64" s="5">
        <v>41</v>
      </c>
      <c r="E64" s="194">
        <v>48.6</v>
      </c>
      <c r="F64" s="194">
        <v>3.6</v>
      </c>
      <c r="G64" s="194">
        <v>538.29999999999995</v>
      </c>
      <c r="H64" s="194">
        <v>117.3</v>
      </c>
      <c r="I64" s="194">
        <v>364</v>
      </c>
      <c r="J64" s="7">
        <v>3358.7</v>
      </c>
      <c r="K64" s="7">
        <v>0</v>
      </c>
      <c r="L64" s="7">
        <v>588.6</v>
      </c>
      <c r="M64" s="7">
        <v>2677.7</v>
      </c>
      <c r="N64" s="7">
        <v>92.4</v>
      </c>
      <c r="O64" s="7">
        <v>0</v>
      </c>
      <c r="P64" s="7">
        <v>92.4</v>
      </c>
      <c r="Q64" s="7">
        <v>0</v>
      </c>
      <c r="R64" s="7">
        <v>0</v>
      </c>
      <c r="S64" s="7">
        <v>0</v>
      </c>
      <c r="T64" s="7">
        <v>95</v>
      </c>
      <c r="U64" s="7">
        <v>22.4</v>
      </c>
    </row>
    <row r="65" spans="1:21" ht="15.95" customHeight="1" x14ac:dyDescent="0.15">
      <c r="B65" s="209" t="s">
        <v>47</v>
      </c>
      <c r="C65" s="210"/>
      <c r="D65" s="5">
        <v>47</v>
      </c>
      <c r="E65" s="194">
        <v>45.9</v>
      </c>
      <c r="F65" s="194">
        <v>3.5</v>
      </c>
      <c r="G65" s="194">
        <v>614.1</v>
      </c>
      <c r="H65" s="194">
        <v>121.5</v>
      </c>
      <c r="I65" s="194">
        <v>422.5</v>
      </c>
      <c r="J65" s="7">
        <v>3717.8</v>
      </c>
      <c r="K65" s="7">
        <v>0</v>
      </c>
      <c r="L65" s="7">
        <v>492.9</v>
      </c>
      <c r="M65" s="7">
        <v>3101.7</v>
      </c>
      <c r="N65" s="7">
        <v>123.2</v>
      </c>
      <c r="O65" s="7">
        <v>0</v>
      </c>
      <c r="P65" s="7">
        <v>123.2</v>
      </c>
      <c r="Q65" s="7">
        <v>0</v>
      </c>
      <c r="R65" s="7">
        <v>0</v>
      </c>
      <c r="S65" s="7">
        <v>0</v>
      </c>
      <c r="T65" s="7">
        <v>108</v>
      </c>
      <c r="U65" s="7">
        <v>23.1</v>
      </c>
    </row>
    <row r="66" spans="1:21" ht="15.95" customHeight="1" x14ac:dyDescent="0.15">
      <c r="B66" s="209" t="s">
        <v>48</v>
      </c>
      <c r="C66" s="210"/>
      <c r="D66" s="5">
        <v>112</v>
      </c>
      <c r="E66" s="194">
        <v>49</v>
      </c>
      <c r="F66" s="194">
        <v>3.8</v>
      </c>
      <c r="G66" s="194">
        <v>567.4</v>
      </c>
      <c r="H66" s="194">
        <v>110.7</v>
      </c>
      <c r="I66" s="194">
        <v>421.6</v>
      </c>
      <c r="J66" s="7">
        <v>3477.2</v>
      </c>
      <c r="K66" s="7">
        <v>0</v>
      </c>
      <c r="L66" s="7">
        <v>368.2</v>
      </c>
      <c r="M66" s="7">
        <v>2966.3</v>
      </c>
      <c r="N66" s="7">
        <v>142.69999999999999</v>
      </c>
      <c r="O66" s="7">
        <v>0</v>
      </c>
      <c r="P66" s="7">
        <v>142.69999999999999</v>
      </c>
      <c r="Q66" s="7">
        <v>0</v>
      </c>
      <c r="R66" s="7">
        <v>0</v>
      </c>
      <c r="S66" s="7">
        <v>0</v>
      </c>
      <c r="T66" s="7">
        <v>102.7</v>
      </c>
      <c r="U66" s="7">
        <v>23.7</v>
      </c>
    </row>
    <row r="67" spans="1:21" ht="15.95" customHeight="1" x14ac:dyDescent="0.15">
      <c r="B67" s="209" t="s">
        <v>49</v>
      </c>
      <c r="C67" s="210"/>
      <c r="D67" s="5">
        <v>37</v>
      </c>
      <c r="E67" s="194">
        <v>47.9</v>
      </c>
      <c r="F67" s="194">
        <v>3.2</v>
      </c>
      <c r="G67" s="194">
        <v>672.9</v>
      </c>
      <c r="H67" s="194">
        <v>112.2</v>
      </c>
      <c r="I67" s="194">
        <v>465.9</v>
      </c>
      <c r="J67" s="7">
        <v>3706.8</v>
      </c>
      <c r="K67" s="7">
        <v>0</v>
      </c>
      <c r="L67" s="7">
        <v>489</v>
      </c>
      <c r="M67" s="7">
        <v>3129.8</v>
      </c>
      <c r="N67" s="7">
        <v>88</v>
      </c>
      <c r="O67" s="7">
        <v>0</v>
      </c>
      <c r="P67" s="7">
        <v>88</v>
      </c>
      <c r="Q67" s="7">
        <v>0</v>
      </c>
      <c r="R67" s="7">
        <v>0</v>
      </c>
      <c r="S67" s="7">
        <v>0</v>
      </c>
      <c r="T67" s="7">
        <v>120</v>
      </c>
      <c r="U67" s="7">
        <v>23.3</v>
      </c>
    </row>
    <row r="68" spans="1:21" ht="15.95" customHeight="1" x14ac:dyDescent="0.15">
      <c r="B68" s="209" t="s">
        <v>50</v>
      </c>
      <c r="C68" s="210"/>
      <c r="D68" s="5">
        <v>32</v>
      </c>
      <c r="E68" s="194">
        <v>49</v>
      </c>
      <c r="F68" s="194">
        <v>3.3</v>
      </c>
      <c r="G68" s="194">
        <v>586.29999999999995</v>
      </c>
      <c r="H68" s="194">
        <v>109.9</v>
      </c>
      <c r="I68" s="194">
        <v>425.2</v>
      </c>
      <c r="J68" s="7">
        <v>3231.5</v>
      </c>
      <c r="K68" s="7">
        <v>0</v>
      </c>
      <c r="L68" s="7">
        <v>563.4</v>
      </c>
      <c r="M68" s="7">
        <v>2588.9</v>
      </c>
      <c r="N68" s="7">
        <v>79.2</v>
      </c>
      <c r="O68" s="7">
        <v>0</v>
      </c>
      <c r="P68" s="7">
        <v>79.2</v>
      </c>
      <c r="Q68" s="7">
        <v>0</v>
      </c>
      <c r="R68" s="7">
        <v>0</v>
      </c>
      <c r="S68" s="7">
        <v>0</v>
      </c>
      <c r="T68" s="7">
        <v>92.4</v>
      </c>
      <c r="U68" s="7">
        <v>21.3</v>
      </c>
    </row>
    <row r="69" spans="1:21" ht="15.95" customHeight="1" x14ac:dyDescent="0.15">
      <c r="B69" s="209" t="s">
        <v>51</v>
      </c>
      <c r="C69" s="210"/>
      <c r="D69" s="9">
        <v>88</v>
      </c>
      <c r="E69" s="194">
        <v>48</v>
      </c>
      <c r="F69" s="194">
        <v>3.3</v>
      </c>
      <c r="G69" s="194">
        <v>578.20000000000005</v>
      </c>
      <c r="H69" s="194">
        <v>103</v>
      </c>
      <c r="I69" s="194">
        <v>375</v>
      </c>
      <c r="J69" s="10">
        <v>3004.8</v>
      </c>
      <c r="K69" s="10">
        <v>0</v>
      </c>
      <c r="L69" s="10">
        <v>254.6</v>
      </c>
      <c r="M69" s="10">
        <v>2616.1</v>
      </c>
      <c r="N69" s="10">
        <v>134.19999999999999</v>
      </c>
      <c r="O69" s="10">
        <v>0</v>
      </c>
      <c r="P69" s="10">
        <v>134.19999999999999</v>
      </c>
      <c r="Q69" s="10">
        <v>0</v>
      </c>
      <c r="R69" s="10">
        <v>0</v>
      </c>
      <c r="S69" s="10">
        <v>0</v>
      </c>
      <c r="T69" s="10">
        <v>93</v>
      </c>
      <c r="U69" s="10">
        <v>21</v>
      </c>
    </row>
    <row r="70" spans="1:21" ht="15.95" customHeight="1" x14ac:dyDescent="0.15">
      <c r="A70" s="19"/>
      <c r="B70" s="214" t="s">
        <v>72</v>
      </c>
      <c r="C70" s="215"/>
      <c r="D70" s="6">
        <v>44</v>
      </c>
      <c r="E70" s="195">
        <v>46.1</v>
      </c>
      <c r="F70" s="195">
        <v>4.2</v>
      </c>
      <c r="G70" s="195">
        <v>592</v>
      </c>
      <c r="H70" s="195">
        <v>119.8</v>
      </c>
      <c r="I70" s="195">
        <v>333.9</v>
      </c>
      <c r="J70" s="8">
        <v>3902.7</v>
      </c>
      <c r="K70" s="8">
        <v>0</v>
      </c>
      <c r="L70" s="8">
        <v>643.29999999999995</v>
      </c>
      <c r="M70" s="8">
        <v>2989.7</v>
      </c>
      <c r="N70" s="8">
        <v>269.8</v>
      </c>
      <c r="O70" s="8">
        <v>125</v>
      </c>
      <c r="P70" s="8">
        <v>144.80000000000001</v>
      </c>
      <c r="Q70" s="8">
        <v>0</v>
      </c>
      <c r="R70" s="8">
        <v>0</v>
      </c>
      <c r="S70" s="8">
        <v>0</v>
      </c>
      <c r="T70" s="8">
        <v>105.3</v>
      </c>
      <c r="U70" s="8">
        <v>23.2</v>
      </c>
    </row>
    <row r="72" spans="1:21" x14ac:dyDescent="0.15">
      <c r="D72" s="151">
        <f>D7</f>
        <v>4880</v>
      </c>
    </row>
    <row r="73" spans="1:21" x14ac:dyDescent="0.15">
      <c r="D73" s="151" t="str">
        <f>IF(D72=SUM(D9:D12,D13:D23,D24:D70)/3,"OK","NG")</f>
        <v>OK</v>
      </c>
    </row>
  </sheetData>
  <mergeCells count="83">
    <mergeCell ref="B68:C68"/>
    <mergeCell ref="B69:C69"/>
    <mergeCell ref="B70:C70"/>
    <mergeCell ref="B62:C62"/>
    <mergeCell ref="B63:C63"/>
    <mergeCell ref="B64:C64"/>
    <mergeCell ref="B65:C65"/>
    <mergeCell ref="B66:C66"/>
    <mergeCell ref="B67:C67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8:C8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B7:C7"/>
    <mergeCell ref="I3:I5"/>
    <mergeCell ref="J3:J5"/>
    <mergeCell ref="K3:K5"/>
    <mergeCell ref="L3:S3"/>
    <mergeCell ref="B3:C4"/>
    <mergeCell ref="G3:G5"/>
    <mergeCell ref="H3:H5"/>
    <mergeCell ref="B5:C6"/>
    <mergeCell ref="D3:D6"/>
    <mergeCell ref="E3:E5"/>
    <mergeCell ref="F3:F5"/>
    <mergeCell ref="T3:T5"/>
    <mergeCell ref="U3:U5"/>
    <mergeCell ref="L4:L6"/>
    <mergeCell ref="M4:M6"/>
    <mergeCell ref="N4:N6"/>
    <mergeCell ref="O4:S4"/>
    <mergeCell ref="O5:O6"/>
    <mergeCell ref="P5:P6"/>
    <mergeCell ref="Q5:Q6"/>
    <mergeCell ref="R5:R6"/>
    <mergeCell ref="S5:S6"/>
  </mergeCells>
  <phoneticPr fontId="3"/>
  <pageMargins left="0.39370078740157483" right="0.39370078740157483" top="0.59055118110236227" bottom="0.59055118110236227" header="0.51181102362204722" footer="0.51181102362204722"/>
  <pageSetup paperSize="9" scale="70" fitToWidth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23" t="s">
        <v>303</v>
      </c>
      <c r="D1" s="23" t="s">
        <v>221</v>
      </c>
      <c r="O1" s="23" t="s">
        <v>320</v>
      </c>
      <c r="Z1" s="23" t="s">
        <v>320</v>
      </c>
      <c r="AK1" s="23" t="s">
        <v>320</v>
      </c>
      <c r="AN1" s="23"/>
    </row>
    <row r="2" spans="1:47" ht="17.25" x14ac:dyDescent="0.2">
      <c r="A2" s="23"/>
      <c r="B2" s="1" t="s">
        <v>383</v>
      </c>
      <c r="C2" s="2"/>
    </row>
    <row r="3" spans="1:47" ht="24" customHeight="1" x14ac:dyDescent="0.15">
      <c r="B3" s="278" t="s">
        <v>222</v>
      </c>
      <c r="C3" s="263"/>
      <c r="D3" s="259" t="s">
        <v>91</v>
      </c>
      <c r="E3" s="55"/>
      <c r="F3" s="81">
        <v>200</v>
      </c>
      <c r="G3" s="81">
        <v>400</v>
      </c>
      <c r="H3" s="81">
        <v>600</v>
      </c>
      <c r="I3" s="81">
        <v>800</v>
      </c>
      <c r="J3" s="81">
        <v>1000</v>
      </c>
      <c r="K3" s="81">
        <v>1200</v>
      </c>
      <c r="L3" s="81">
        <v>1400</v>
      </c>
      <c r="M3" s="81">
        <v>1600</v>
      </c>
      <c r="N3" s="81">
        <v>1800</v>
      </c>
      <c r="O3" s="81">
        <v>2000</v>
      </c>
      <c r="P3" s="81">
        <v>2200</v>
      </c>
      <c r="Q3" s="81">
        <v>2400</v>
      </c>
      <c r="R3" s="81">
        <v>2600</v>
      </c>
      <c r="S3" s="81">
        <v>2800</v>
      </c>
      <c r="T3" s="81">
        <v>3000</v>
      </c>
      <c r="U3" s="81">
        <v>3200</v>
      </c>
      <c r="V3" s="81">
        <v>3400</v>
      </c>
      <c r="W3" s="81">
        <v>3600</v>
      </c>
      <c r="X3" s="81">
        <v>3800</v>
      </c>
      <c r="Y3" s="81">
        <v>4000</v>
      </c>
      <c r="Z3" s="81">
        <v>4200</v>
      </c>
      <c r="AA3" s="81">
        <v>4400</v>
      </c>
      <c r="AB3" s="81">
        <v>4600</v>
      </c>
      <c r="AC3" s="81">
        <v>4800</v>
      </c>
      <c r="AD3" s="81">
        <v>5000</v>
      </c>
      <c r="AE3" s="81">
        <v>5200</v>
      </c>
      <c r="AF3" s="81">
        <v>5400</v>
      </c>
      <c r="AG3" s="81">
        <v>5600</v>
      </c>
      <c r="AH3" s="81">
        <v>5800</v>
      </c>
      <c r="AI3" s="81">
        <v>6000</v>
      </c>
      <c r="AJ3" s="81">
        <v>6200</v>
      </c>
      <c r="AK3" s="81">
        <v>6400</v>
      </c>
      <c r="AL3" s="81">
        <v>6600</v>
      </c>
      <c r="AM3" s="81">
        <v>6800</v>
      </c>
      <c r="AN3" s="81">
        <v>7000</v>
      </c>
      <c r="AO3" s="81">
        <v>7200</v>
      </c>
      <c r="AP3" s="81">
        <v>7400</v>
      </c>
      <c r="AQ3" s="81">
        <v>7600</v>
      </c>
      <c r="AR3" s="100" t="s">
        <v>314</v>
      </c>
      <c r="AS3" s="259" t="s">
        <v>93</v>
      </c>
      <c r="AT3" s="259" t="s">
        <v>94</v>
      </c>
      <c r="AU3" s="259" t="s">
        <v>95</v>
      </c>
    </row>
    <row r="4" spans="1:47" s="29" customFormat="1" ht="13.5" x14ac:dyDescent="0.15">
      <c r="B4" s="287" t="s">
        <v>84</v>
      </c>
      <c r="C4" s="288"/>
      <c r="D4" s="260"/>
      <c r="E4" s="58"/>
      <c r="F4" s="83" t="s">
        <v>96</v>
      </c>
      <c r="G4" s="84" t="s">
        <v>96</v>
      </c>
      <c r="H4" s="83" t="s">
        <v>96</v>
      </c>
      <c r="I4" s="83" t="s">
        <v>96</v>
      </c>
      <c r="J4" s="57" t="s">
        <v>96</v>
      </c>
      <c r="K4" s="57" t="s">
        <v>96</v>
      </c>
      <c r="L4" s="83" t="s">
        <v>96</v>
      </c>
      <c r="M4" s="83" t="s">
        <v>96</v>
      </c>
      <c r="N4" s="83" t="s">
        <v>96</v>
      </c>
      <c r="O4" s="83" t="s">
        <v>96</v>
      </c>
      <c r="P4" s="57" t="s">
        <v>96</v>
      </c>
      <c r="Q4" s="57" t="s">
        <v>96</v>
      </c>
      <c r="R4" s="83" t="s">
        <v>96</v>
      </c>
      <c r="S4" s="57" t="s">
        <v>96</v>
      </c>
      <c r="T4" s="57" t="s">
        <v>96</v>
      </c>
      <c r="U4" s="57" t="s">
        <v>96</v>
      </c>
      <c r="V4" s="83" t="s">
        <v>96</v>
      </c>
      <c r="W4" s="83" t="s">
        <v>96</v>
      </c>
      <c r="X4" s="57" t="s">
        <v>96</v>
      </c>
      <c r="Y4" s="83" t="s">
        <v>96</v>
      </c>
      <c r="Z4" s="57" t="s">
        <v>96</v>
      </c>
      <c r="AA4" s="57" t="s">
        <v>96</v>
      </c>
      <c r="AB4" s="57" t="s">
        <v>96</v>
      </c>
      <c r="AC4" s="57" t="s">
        <v>96</v>
      </c>
      <c r="AD4" s="57" t="s">
        <v>96</v>
      </c>
      <c r="AE4" s="57" t="s">
        <v>96</v>
      </c>
      <c r="AF4" s="83" t="s">
        <v>96</v>
      </c>
      <c r="AG4" s="57" t="s">
        <v>96</v>
      </c>
      <c r="AH4" s="57" t="s">
        <v>96</v>
      </c>
      <c r="AI4" s="57" t="s">
        <v>96</v>
      </c>
      <c r="AJ4" s="83" t="s">
        <v>96</v>
      </c>
      <c r="AK4" s="83" t="s">
        <v>96</v>
      </c>
      <c r="AL4" s="57" t="s">
        <v>96</v>
      </c>
      <c r="AM4" s="83" t="s">
        <v>96</v>
      </c>
      <c r="AN4" s="57" t="s">
        <v>96</v>
      </c>
      <c r="AO4" s="57" t="s">
        <v>96</v>
      </c>
      <c r="AP4" s="57" t="s">
        <v>96</v>
      </c>
      <c r="AQ4" s="57" t="s">
        <v>96</v>
      </c>
      <c r="AR4" s="57"/>
      <c r="AS4" s="260"/>
      <c r="AT4" s="260"/>
      <c r="AU4" s="260"/>
    </row>
    <row r="5" spans="1:47" ht="24" customHeight="1" x14ac:dyDescent="0.15">
      <c r="B5" s="289"/>
      <c r="C5" s="284"/>
      <c r="D5" s="261"/>
      <c r="E5" s="85" t="s">
        <v>300</v>
      </c>
      <c r="F5" s="64">
        <v>400</v>
      </c>
      <c r="G5" s="64">
        <v>600</v>
      </c>
      <c r="H5" s="64">
        <v>800</v>
      </c>
      <c r="I5" s="64">
        <v>1000</v>
      </c>
      <c r="J5" s="64">
        <v>1200</v>
      </c>
      <c r="K5" s="64">
        <v>1400</v>
      </c>
      <c r="L5" s="64">
        <v>1600</v>
      </c>
      <c r="M5" s="64">
        <v>1800</v>
      </c>
      <c r="N5" s="64">
        <v>2000</v>
      </c>
      <c r="O5" s="64">
        <v>2200</v>
      </c>
      <c r="P5" s="64">
        <v>2400</v>
      </c>
      <c r="Q5" s="64">
        <v>2600</v>
      </c>
      <c r="R5" s="64">
        <v>2800</v>
      </c>
      <c r="S5" s="64">
        <v>3000</v>
      </c>
      <c r="T5" s="64">
        <v>3200</v>
      </c>
      <c r="U5" s="64">
        <v>3400</v>
      </c>
      <c r="V5" s="64">
        <v>3600</v>
      </c>
      <c r="W5" s="64">
        <v>3800</v>
      </c>
      <c r="X5" s="64">
        <v>4000</v>
      </c>
      <c r="Y5" s="64">
        <v>4200</v>
      </c>
      <c r="Z5" s="64">
        <v>4400</v>
      </c>
      <c r="AA5" s="64">
        <v>4600</v>
      </c>
      <c r="AB5" s="64">
        <v>4800</v>
      </c>
      <c r="AC5" s="64">
        <v>5000</v>
      </c>
      <c r="AD5" s="64">
        <v>5200</v>
      </c>
      <c r="AE5" s="64">
        <v>5400</v>
      </c>
      <c r="AF5" s="64">
        <v>5600</v>
      </c>
      <c r="AG5" s="64">
        <v>5800</v>
      </c>
      <c r="AH5" s="64">
        <v>6000</v>
      </c>
      <c r="AI5" s="64">
        <v>6200</v>
      </c>
      <c r="AJ5" s="64">
        <v>6400</v>
      </c>
      <c r="AK5" s="64">
        <v>6600</v>
      </c>
      <c r="AL5" s="64">
        <v>6800</v>
      </c>
      <c r="AM5" s="64">
        <v>7000</v>
      </c>
      <c r="AN5" s="64">
        <v>7200</v>
      </c>
      <c r="AO5" s="64">
        <v>7400</v>
      </c>
      <c r="AP5" s="64">
        <v>7600</v>
      </c>
      <c r="AQ5" s="64">
        <v>7800</v>
      </c>
      <c r="AR5" s="64"/>
      <c r="AS5" s="35" t="s">
        <v>209</v>
      </c>
      <c r="AT5" s="35" t="s">
        <v>209</v>
      </c>
      <c r="AU5" s="35" t="s">
        <v>209</v>
      </c>
    </row>
    <row r="6" spans="1:47" x14ac:dyDescent="0.15">
      <c r="B6" s="258" t="s">
        <v>0</v>
      </c>
      <c r="C6" s="213"/>
      <c r="D6" s="5">
        <v>4886</v>
      </c>
      <c r="E6" s="5">
        <v>2</v>
      </c>
      <c r="F6" s="5">
        <v>3</v>
      </c>
      <c r="G6" s="5">
        <v>34</v>
      </c>
      <c r="H6" s="5">
        <v>43</v>
      </c>
      <c r="I6" s="5">
        <v>58</v>
      </c>
      <c r="J6" s="5">
        <v>120</v>
      </c>
      <c r="K6" s="5">
        <v>103</v>
      </c>
      <c r="L6" s="5">
        <v>176</v>
      </c>
      <c r="M6" s="5">
        <v>140</v>
      </c>
      <c r="N6" s="5">
        <v>208</v>
      </c>
      <c r="O6" s="5">
        <v>315</v>
      </c>
      <c r="P6" s="5">
        <v>298</v>
      </c>
      <c r="Q6" s="5">
        <v>380</v>
      </c>
      <c r="R6" s="5">
        <v>354</v>
      </c>
      <c r="S6" s="5">
        <v>287</v>
      </c>
      <c r="T6" s="5">
        <v>413</v>
      </c>
      <c r="U6" s="5">
        <v>282</v>
      </c>
      <c r="V6" s="5">
        <v>303</v>
      </c>
      <c r="W6" s="5">
        <v>268</v>
      </c>
      <c r="X6" s="5">
        <v>189</v>
      </c>
      <c r="Y6" s="5">
        <v>201</v>
      </c>
      <c r="Z6" s="5">
        <v>109</v>
      </c>
      <c r="AA6" s="39">
        <v>109</v>
      </c>
      <c r="AB6" s="39">
        <v>69</v>
      </c>
      <c r="AC6" s="39">
        <v>88</v>
      </c>
      <c r="AD6" s="5">
        <v>62</v>
      </c>
      <c r="AE6" s="5">
        <v>28</v>
      </c>
      <c r="AF6" s="5">
        <v>40</v>
      </c>
      <c r="AG6" s="5">
        <v>26</v>
      </c>
      <c r="AH6" s="5">
        <v>19</v>
      </c>
      <c r="AI6" s="5">
        <v>25</v>
      </c>
      <c r="AJ6" s="5">
        <v>11</v>
      </c>
      <c r="AK6" s="5">
        <v>17</v>
      </c>
      <c r="AL6" s="5">
        <v>5</v>
      </c>
      <c r="AM6" s="5">
        <v>6</v>
      </c>
      <c r="AN6" s="5">
        <v>15</v>
      </c>
      <c r="AO6" s="39">
        <v>11</v>
      </c>
      <c r="AP6" s="39">
        <v>15</v>
      </c>
      <c r="AQ6" s="39">
        <v>7</v>
      </c>
      <c r="AR6" s="102">
        <v>47</v>
      </c>
      <c r="AS6" s="8">
        <v>2930</v>
      </c>
      <c r="AT6" s="8">
        <v>3040.1</v>
      </c>
      <c r="AU6" s="8">
        <v>1305.2</v>
      </c>
    </row>
    <row r="7" spans="1:47" x14ac:dyDescent="0.15">
      <c r="B7" s="257" t="s">
        <v>1</v>
      </c>
      <c r="C7" s="210"/>
      <c r="D7" s="39">
        <v>2386</v>
      </c>
      <c r="E7" s="39">
        <v>2</v>
      </c>
      <c r="F7" s="39">
        <v>2</v>
      </c>
      <c r="G7" s="39">
        <v>13</v>
      </c>
      <c r="H7" s="39">
        <v>17</v>
      </c>
      <c r="I7" s="39">
        <v>27</v>
      </c>
      <c r="J7" s="39">
        <v>58</v>
      </c>
      <c r="K7" s="39">
        <v>51</v>
      </c>
      <c r="L7" s="39">
        <v>83</v>
      </c>
      <c r="M7" s="39">
        <v>59</v>
      </c>
      <c r="N7" s="39">
        <v>89</v>
      </c>
      <c r="O7" s="39">
        <v>135</v>
      </c>
      <c r="P7" s="39">
        <v>132</v>
      </c>
      <c r="Q7" s="39">
        <v>194</v>
      </c>
      <c r="R7" s="39">
        <v>157</v>
      </c>
      <c r="S7" s="39">
        <v>124</v>
      </c>
      <c r="T7" s="39">
        <v>192</v>
      </c>
      <c r="U7" s="39">
        <v>158</v>
      </c>
      <c r="V7" s="39">
        <v>146</v>
      </c>
      <c r="W7" s="39">
        <v>132</v>
      </c>
      <c r="X7" s="39">
        <v>90</v>
      </c>
      <c r="Y7" s="39">
        <v>109</v>
      </c>
      <c r="Z7" s="39">
        <v>56</v>
      </c>
      <c r="AA7" s="39">
        <v>63</v>
      </c>
      <c r="AB7" s="39">
        <v>39</v>
      </c>
      <c r="AC7" s="39">
        <v>48</v>
      </c>
      <c r="AD7" s="39">
        <v>36</v>
      </c>
      <c r="AE7" s="39">
        <v>16</v>
      </c>
      <c r="AF7" s="39">
        <v>21</v>
      </c>
      <c r="AG7" s="39">
        <v>17</v>
      </c>
      <c r="AH7" s="39">
        <v>12</v>
      </c>
      <c r="AI7" s="39">
        <v>14</v>
      </c>
      <c r="AJ7" s="39">
        <v>7</v>
      </c>
      <c r="AK7" s="39">
        <v>12</v>
      </c>
      <c r="AL7" s="39">
        <v>3</v>
      </c>
      <c r="AM7" s="39">
        <v>5</v>
      </c>
      <c r="AN7" s="39">
        <v>10</v>
      </c>
      <c r="AO7" s="39">
        <v>9</v>
      </c>
      <c r="AP7" s="39">
        <v>12</v>
      </c>
      <c r="AQ7" s="39">
        <v>3</v>
      </c>
      <c r="AR7" s="102">
        <v>33</v>
      </c>
      <c r="AS7" s="7">
        <v>3000</v>
      </c>
      <c r="AT7" s="7">
        <v>3164.6</v>
      </c>
      <c r="AU7" s="7">
        <v>1392.2</v>
      </c>
    </row>
    <row r="8" spans="1:47" x14ac:dyDescent="0.15">
      <c r="B8" s="63"/>
      <c r="C8" s="15" t="s">
        <v>65</v>
      </c>
      <c r="D8" s="9">
        <v>1274</v>
      </c>
      <c r="E8" s="9">
        <v>2</v>
      </c>
      <c r="F8" s="9">
        <v>2</v>
      </c>
      <c r="G8" s="9">
        <v>8</v>
      </c>
      <c r="H8" s="9">
        <v>7</v>
      </c>
      <c r="I8" s="9">
        <v>13</v>
      </c>
      <c r="J8" s="9">
        <v>34</v>
      </c>
      <c r="K8" s="9">
        <v>30</v>
      </c>
      <c r="L8" s="9">
        <v>48</v>
      </c>
      <c r="M8" s="9">
        <v>29</v>
      </c>
      <c r="N8" s="9">
        <v>46</v>
      </c>
      <c r="O8" s="9">
        <v>63</v>
      </c>
      <c r="P8" s="9">
        <v>64</v>
      </c>
      <c r="Q8" s="9">
        <v>100</v>
      </c>
      <c r="R8" s="9">
        <v>92</v>
      </c>
      <c r="S8" s="9">
        <v>75</v>
      </c>
      <c r="T8" s="9">
        <v>98</v>
      </c>
      <c r="U8" s="9">
        <v>79</v>
      </c>
      <c r="V8" s="9">
        <v>75</v>
      </c>
      <c r="W8" s="9">
        <v>71</v>
      </c>
      <c r="X8" s="9">
        <v>45</v>
      </c>
      <c r="Y8" s="9">
        <v>58</v>
      </c>
      <c r="Z8" s="9">
        <v>34</v>
      </c>
      <c r="AA8" s="9">
        <v>30</v>
      </c>
      <c r="AB8" s="9">
        <v>21</v>
      </c>
      <c r="AC8" s="9">
        <v>27</v>
      </c>
      <c r="AD8" s="9">
        <v>23</v>
      </c>
      <c r="AE8" s="9">
        <v>10</v>
      </c>
      <c r="AF8" s="9">
        <v>14</v>
      </c>
      <c r="AG8" s="9">
        <v>8</v>
      </c>
      <c r="AH8" s="9">
        <v>8</v>
      </c>
      <c r="AI8" s="9">
        <v>7</v>
      </c>
      <c r="AJ8" s="9">
        <v>4</v>
      </c>
      <c r="AK8" s="9">
        <v>7</v>
      </c>
      <c r="AL8" s="9">
        <v>1</v>
      </c>
      <c r="AM8" s="9">
        <v>2</v>
      </c>
      <c r="AN8" s="9">
        <v>4</v>
      </c>
      <c r="AO8" s="9">
        <v>7</v>
      </c>
      <c r="AP8" s="9">
        <v>7</v>
      </c>
      <c r="AQ8" s="9">
        <v>0</v>
      </c>
      <c r="AR8" s="103">
        <v>21</v>
      </c>
      <c r="AS8" s="7">
        <v>3000</v>
      </c>
      <c r="AT8" s="7">
        <v>3186.7</v>
      </c>
      <c r="AU8" s="7">
        <v>1422.6</v>
      </c>
    </row>
    <row r="9" spans="1:47" x14ac:dyDescent="0.15">
      <c r="B9" s="63"/>
      <c r="C9" s="15" t="s">
        <v>66</v>
      </c>
      <c r="D9" s="9">
        <v>555</v>
      </c>
      <c r="E9" s="9">
        <v>0</v>
      </c>
      <c r="F9" s="9">
        <v>0</v>
      </c>
      <c r="G9" s="9">
        <v>4</v>
      </c>
      <c r="H9" s="9">
        <v>6</v>
      </c>
      <c r="I9" s="9">
        <v>8</v>
      </c>
      <c r="J9" s="9">
        <v>11</v>
      </c>
      <c r="K9" s="9">
        <v>12</v>
      </c>
      <c r="L9" s="9">
        <v>15</v>
      </c>
      <c r="M9" s="9">
        <v>14</v>
      </c>
      <c r="N9" s="9">
        <v>24</v>
      </c>
      <c r="O9" s="9">
        <v>41</v>
      </c>
      <c r="P9" s="9">
        <v>28</v>
      </c>
      <c r="Q9" s="9">
        <v>44</v>
      </c>
      <c r="R9" s="9">
        <v>33</v>
      </c>
      <c r="S9" s="9">
        <v>21</v>
      </c>
      <c r="T9" s="9">
        <v>57</v>
      </c>
      <c r="U9" s="9">
        <v>38</v>
      </c>
      <c r="V9" s="9">
        <v>30</v>
      </c>
      <c r="W9" s="9">
        <v>25</v>
      </c>
      <c r="X9" s="9">
        <v>22</v>
      </c>
      <c r="Y9" s="9">
        <v>27</v>
      </c>
      <c r="Z9" s="9">
        <v>10</v>
      </c>
      <c r="AA9" s="9">
        <v>15</v>
      </c>
      <c r="AB9" s="9">
        <v>8</v>
      </c>
      <c r="AC9" s="9">
        <v>10</v>
      </c>
      <c r="AD9" s="9">
        <v>7</v>
      </c>
      <c r="AE9" s="9">
        <v>2</v>
      </c>
      <c r="AF9" s="9">
        <v>4</v>
      </c>
      <c r="AG9" s="9">
        <v>6</v>
      </c>
      <c r="AH9" s="9">
        <v>2</v>
      </c>
      <c r="AI9" s="9">
        <v>5</v>
      </c>
      <c r="AJ9" s="9">
        <v>3</v>
      </c>
      <c r="AK9" s="9">
        <v>4</v>
      </c>
      <c r="AL9" s="9">
        <v>1</v>
      </c>
      <c r="AM9" s="9">
        <v>1</v>
      </c>
      <c r="AN9" s="9">
        <v>3</v>
      </c>
      <c r="AO9" s="9">
        <v>0</v>
      </c>
      <c r="AP9" s="9">
        <v>3</v>
      </c>
      <c r="AQ9" s="9">
        <v>3</v>
      </c>
      <c r="AR9" s="103">
        <v>8</v>
      </c>
      <c r="AS9" s="7">
        <v>3000</v>
      </c>
      <c r="AT9" s="7">
        <v>3163.6</v>
      </c>
      <c r="AU9" s="7">
        <v>1438.5</v>
      </c>
    </row>
    <row r="10" spans="1:47" x14ac:dyDescent="0.15">
      <c r="B10" s="63"/>
      <c r="C10" s="15" t="s">
        <v>67</v>
      </c>
      <c r="D10" s="9">
        <v>557</v>
      </c>
      <c r="E10" s="9">
        <v>0</v>
      </c>
      <c r="F10" s="9">
        <v>0</v>
      </c>
      <c r="G10" s="9">
        <v>1</v>
      </c>
      <c r="H10" s="9">
        <v>4</v>
      </c>
      <c r="I10" s="9">
        <v>6</v>
      </c>
      <c r="J10" s="9">
        <v>13</v>
      </c>
      <c r="K10" s="9">
        <v>9</v>
      </c>
      <c r="L10" s="9">
        <v>20</v>
      </c>
      <c r="M10" s="9">
        <v>16</v>
      </c>
      <c r="N10" s="9">
        <v>19</v>
      </c>
      <c r="O10" s="9">
        <v>31</v>
      </c>
      <c r="P10" s="9">
        <v>40</v>
      </c>
      <c r="Q10" s="9">
        <v>50</v>
      </c>
      <c r="R10" s="9">
        <v>32</v>
      </c>
      <c r="S10" s="9">
        <v>28</v>
      </c>
      <c r="T10" s="9">
        <v>37</v>
      </c>
      <c r="U10" s="9">
        <v>41</v>
      </c>
      <c r="V10" s="9">
        <v>41</v>
      </c>
      <c r="W10" s="9">
        <v>36</v>
      </c>
      <c r="X10" s="9">
        <v>23</v>
      </c>
      <c r="Y10" s="9">
        <v>24</v>
      </c>
      <c r="Z10" s="9">
        <v>12</v>
      </c>
      <c r="AA10" s="9">
        <v>18</v>
      </c>
      <c r="AB10" s="9">
        <v>10</v>
      </c>
      <c r="AC10" s="9">
        <v>11</v>
      </c>
      <c r="AD10" s="9">
        <v>6</v>
      </c>
      <c r="AE10" s="9">
        <v>4</v>
      </c>
      <c r="AF10" s="9">
        <v>3</v>
      </c>
      <c r="AG10" s="9">
        <v>3</v>
      </c>
      <c r="AH10" s="9">
        <v>2</v>
      </c>
      <c r="AI10" s="9">
        <v>2</v>
      </c>
      <c r="AJ10" s="9">
        <v>0</v>
      </c>
      <c r="AK10" s="9">
        <v>1</v>
      </c>
      <c r="AL10" s="9">
        <v>1</v>
      </c>
      <c r="AM10" s="9">
        <v>2</v>
      </c>
      <c r="AN10" s="9">
        <v>3</v>
      </c>
      <c r="AO10" s="9">
        <v>2</v>
      </c>
      <c r="AP10" s="9">
        <v>2</v>
      </c>
      <c r="AQ10" s="9">
        <v>0</v>
      </c>
      <c r="AR10" s="103">
        <v>4</v>
      </c>
      <c r="AS10" s="7">
        <v>3006</v>
      </c>
      <c r="AT10" s="7">
        <v>3115</v>
      </c>
      <c r="AU10" s="7">
        <v>1268.4000000000001</v>
      </c>
    </row>
    <row r="11" spans="1:47" x14ac:dyDescent="0.15">
      <c r="B11" s="256" t="s">
        <v>5</v>
      </c>
      <c r="C11" s="215"/>
      <c r="D11" s="6">
        <v>2500</v>
      </c>
      <c r="E11" s="6">
        <v>0</v>
      </c>
      <c r="F11" s="6">
        <v>1</v>
      </c>
      <c r="G11" s="6">
        <v>21</v>
      </c>
      <c r="H11" s="6">
        <v>26</v>
      </c>
      <c r="I11" s="6">
        <v>31</v>
      </c>
      <c r="J11" s="6">
        <v>62</v>
      </c>
      <c r="K11" s="6">
        <v>52</v>
      </c>
      <c r="L11" s="6">
        <v>93</v>
      </c>
      <c r="M11" s="6">
        <v>81</v>
      </c>
      <c r="N11" s="6">
        <v>119</v>
      </c>
      <c r="O11" s="6">
        <v>180</v>
      </c>
      <c r="P11" s="6">
        <v>166</v>
      </c>
      <c r="Q11" s="6">
        <v>186</v>
      </c>
      <c r="R11" s="6">
        <v>197</v>
      </c>
      <c r="S11" s="6">
        <v>163</v>
      </c>
      <c r="T11" s="6">
        <v>221</v>
      </c>
      <c r="U11" s="6">
        <v>124</v>
      </c>
      <c r="V11" s="6">
        <v>157</v>
      </c>
      <c r="W11" s="6">
        <v>136</v>
      </c>
      <c r="X11" s="6">
        <v>99</v>
      </c>
      <c r="Y11" s="6">
        <v>92</v>
      </c>
      <c r="Z11" s="6">
        <v>53</v>
      </c>
      <c r="AA11" s="6">
        <v>46</v>
      </c>
      <c r="AB11" s="6">
        <v>30</v>
      </c>
      <c r="AC11" s="6">
        <v>40</v>
      </c>
      <c r="AD11" s="6">
        <v>26</v>
      </c>
      <c r="AE11" s="6">
        <v>12</v>
      </c>
      <c r="AF11" s="6">
        <v>19</v>
      </c>
      <c r="AG11" s="6">
        <v>9</v>
      </c>
      <c r="AH11" s="6">
        <v>7</v>
      </c>
      <c r="AI11" s="6">
        <v>11</v>
      </c>
      <c r="AJ11" s="6">
        <v>4</v>
      </c>
      <c r="AK11" s="6">
        <v>5</v>
      </c>
      <c r="AL11" s="6">
        <v>2</v>
      </c>
      <c r="AM11" s="6">
        <v>1</v>
      </c>
      <c r="AN11" s="6">
        <v>5</v>
      </c>
      <c r="AO11" s="6">
        <v>2</v>
      </c>
      <c r="AP11" s="6">
        <v>3</v>
      </c>
      <c r="AQ11" s="6">
        <v>4</v>
      </c>
      <c r="AR11" s="104">
        <v>14</v>
      </c>
      <c r="AS11" s="8">
        <v>2830</v>
      </c>
      <c r="AT11" s="8">
        <v>2921.3</v>
      </c>
      <c r="AU11" s="8">
        <v>1204.5</v>
      </c>
    </row>
    <row r="12" spans="1:47" ht="12" customHeight="1" x14ac:dyDescent="0.15">
      <c r="B12" s="257" t="s">
        <v>74</v>
      </c>
      <c r="C12" s="210"/>
      <c r="D12" s="5">
        <v>126</v>
      </c>
      <c r="E12" s="5">
        <v>0</v>
      </c>
      <c r="F12" s="5">
        <v>0</v>
      </c>
      <c r="G12" s="5">
        <v>1</v>
      </c>
      <c r="H12" s="5">
        <v>0</v>
      </c>
      <c r="I12" s="5">
        <v>2</v>
      </c>
      <c r="J12" s="5">
        <v>1</v>
      </c>
      <c r="K12" s="5">
        <v>4</v>
      </c>
      <c r="L12" s="5">
        <v>1</v>
      </c>
      <c r="M12" s="5">
        <v>1</v>
      </c>
      <c r="N12" s="5">
        <v>3</v>
      </c>
      <c r="O12" s="5">
        <v>7</v>
      </c>
      <c r="P12" s="5">
        <v>4</v>
      </c>
      <c r="Q12" s="5">
        <v>3</v>
      </c>
      <c r="R12" s="5">
        <v>8</v>
      </c>
      <c r="S12" s="5">
        <v>3</v>
      </c>
      <c r="T12" s="5">
        <v>13</v>
      </c>
      <c r="U12" s="5">
        <v>4</v>
      </c>
      <c r="V12" s="5">
        <v>9</v>
      </c>
      <c r="W12" s="5">
        <v>10</v>
      </c>
      <c r="X12" s="5">
        <v>8</v>
      </c>
      <c r="Y12" s="5">
        <v>10</v>
      </c>
      <c r="Z12" s="5">
        <v>6</v>
      </c>
      <c r="AA12" s="9">
        <v>5</v>
      </c>
      <c r="AB12" s="9">
        <v>3</v>
      </c>
      <c r="AC12" s="9">
        <v>2</v>
      </c>
      <c r="AD12" s="5">
        <v>3</v>
      </c>
      <c r="AE12" s="5">
        <v>0</v>
      </c>
      <c r="AF12" s="5">
        <v>4</v>
      </c>
      <c r="AG12" s="5">
        <v>0</v>
      </c>
      <c r="AH12" s="5">
        <v>2</v>
      </c>
      <c r="AI12" s="5">
        <v>2</v>
      </c>
      <c r="AJ12" s="5">
        <v>0</v>
      </c>
      <c r="AK12" s="5">
        <v>0</v>
      </c>
      <c r="AL12" s="5">
        <v>0</v>
      </c>
      <c r="AM12" s="5">
        <v>0</v>
      </c>
      <c r="AN12" s="5">
        <v>1</v>
      </c>
      <c r="AO12" s="9">
        <v>0</v>
      </c>
      <c r="AP12" s="9">
        <v>1</v>
      </c>
      <c r="AQ12" s="9">
        <v>0</v>
      </c>
      <c r="AR12" s="103">
        <v>5</v>
      </c>
      <c r="AS12" s="7">
        <v>3524</v>
      </c>
      <c r="AT12" s="7">
        <v>3633.9</v>
      </c>
      <c r="AU12" s="7">
        <v>1525.6</v>
      </c>
    </row>
    <row r="13" spans="1:47" ht="12" customHeight="1" x14ac:dyDescent="0.15">
      <c r="B13" s="257" t="s">
        <v>75</v>
      </c>
      <c r="C13" s="210"/>
      <c r="D13" s="5">
        <v>565</v>
      </c>
      <c r="E13" s="5">
        <v>0</v>
      </c>
      <c r="F13" s="5">
        <v>0</v>
      </c>
      <c r="G13" s="5">
        <v>6</v>
      </c>
      <c r="H13" s="5">
        <v>7</v>
      </c>
      <c r="I13" s="5">
        <v>7</v>
      </c>
      <c r="J13" s="5">
        <v>17</v>
      </c>
      <c r="K13" s="5">
        <v>13</v>
      </c>
      <c r="L13" s="5">
        <v>32</v>
      </c>
      <c r="M13" s="5">
        <v>18</v>
      </c>
      <c r="N13" s="5">
        <v>24</v>
      </c>
      <c r="O13" s="5">
        <v>40</v>
      </c>
      <c r="P13" s="5">
        <v>41</v>
      </c>
      <c r="Q13" s="5">
        <v>37</v>
      </c>
      <c r="R13" s="5">
        <v>39</v>
      </c>
      <c r="S13" s="5">
        <v>39</v>
      </c>
      <c r="T13" s="5">
        <v>51</v>
      </c>
      <c r="U13" s="5">
        <v>24</v>
      </c>
      <c r="V13" s="5">
        <v>39</v>
      </c>
      <c r="W13" s="5">
        <v>31</v>
      </c>
      <c r="X13" s="5">
        <v>21</v>
      </c>
      <c r="Y13" s="5">
        <v>21</v>
      </c>
      <c r="Z13" s="5">
        <v>10</v>
      </c>
      <c r="AA13" s="9">
        <v>11</v>
      </c>
      <c r="AB13" s="9">
        <v>5</v>
      </c>
      <c r="AC13" s="9">
        <v>8</v>
      </c>
      <c r="AD13" s="5">
        <v>8</v>
      </c>
      <c r="AE13" s="5">
        <v>3</v>
      </c>
      <c r="AF13" s="5">
        <v>5</v>
      </c>
      <c r="AG13" s="5">
        <v>2</v>
      </c>
      <c r="AH13" s="5">
        <v>2</v>
      </c>
      <c r="AI13" s="5">
        <v>2</v>
      </c>
      <c r="AJ13" s="5">
        <v>0</v>
      </c>
      <c r="AK13" s="5">
        <v>0</v>
      </c>
      <c r="AL13" s="5">
        <v>0</v>
      </c>
      <c r="AM13" s="5">
        <v>0</v>
      </c>
      <c r="AN13" s="5">
        <v>1</v>
      </c>
      <c r="AO13" s="9">
        <v>0</v>
      </c>
      <c r="AP13" s="9">
        <v>1</v>
      </c>
      <c r="AQ13" s="9">
        <v>0</v>
      </c>
      <c r="AR13" s="103">
        <v>0</v>
      </c>
      <c r="AS13" s="7">
        <v>2800</v>
      </c>
      <c r="AT13" s="7">
        <v>2820.7</v>
      </c>
      <c r="AU13" s="7">
        <v>1131.9000000000001</v>
      </c>
    </row>
    <row r="14" spans="1:47" ht="12" customHeight="1" x14ac:dyDescent="0.15">
      <c r="B14" s="257" t="s">
        <v>76</v>
      </c>
      <c r="C14" s="210"/>
      <c r="D14" s="5">
        <v>488</v>
      </c>
      <c r="E14" s="5">
        <v>0</v>
      </c>
      <c r="F14" s="5">
        <v>1</v>
      </c>
      <c r="G14" s="5">
        <v>7</v>
      </c>
      <c r="H14" s="5">
        <v>8</v>
      </c>
      <c r="I14" s="5">
        <v>4</v>
      </c>
      <c r="J14" s="5">
        <v>12</v>
      </c>
      <c r="K14" s="5">
        <v>12</v>
      </c>
      <c r="L14" s="5">
        <v>18</v>
      </c>
      <c r="M14" s="5">
        <v>19</v>
      </c>
      <c r="N14" s="5">
        <v>30</v>
      </c>
      <c r="O14" s="5">
        <v>33</v>
      </c>
      <c r="P14" s="5">
        <v>33</v>
      </c>
      <c r="Q14" s="5">
        <v>36</v>
      </c>
      <c r="R14" s="5">
        <v>44</v>
      </c>
      <c r="S14" s="5">
        <v>23</v>
      </c>
      <c r="T14" s="5">
        <v>40</v>
      </c>
      <c r="U14" s="5">
        <v>24</v>
      </c>
      <c r="V14" s="5">
        <v>26</v>
      </c>
      <c r="W14" s="5">
        <v>23</v>
      </c>
      <c r="X14" s="5">
        <v>20</v>
      </c>
      <c r="Y14" s="5">
        <v>17</v>
      </c>
      <c r="Z14" s="5">
        <v>11</v>
      </c>
      <c r="AA14" s="9">
        <v>7</v>
      </c>
      <c r="AB14" s="9">
        <v>9</v>
      </c>
      <c r="AC14" s="9">
        <v>7</v>
      </c>
      <c r="AD14" s="5">
        <v>4</v>
      </c>
      <c r="AE14" s="5">
        <v>4</v>
      </c>
      <c r="AF14" s="5">
        <v>1</v>
      </c>
      <c r="AG14" s="5">
        <v>2</v>
      </c>
      <c r="AH14" s="5">
        <v>0</v>
      </c>
      <c r="AI14" s="5">
        <v>2</v>
      </c>
      <c r="AJ14" s="5">
        <v>0</v>
      </c>
      <c r="AK14" s="5">
        <v>2</v>
      </c>
      <c r="AL14" s="5">
        <v>1</v>
      </c>
      <c r="AM14" s="5">
        <v>1</v>
      </c>
      <c r="AN14" s="5">
        <v>1</v>
      </c>
      <c r="AO14" s="9">
        <v>1</v>
      </c>
      <c r="AP14" s="9">
        <v>0</v>
      </c>
      <c r="AQ14" s="9">
        <v>2</v>
      </c>
      <c r="AR14" s="103">
        <v>3</v>
      </c>
      <c r="AS14" s="7">
        <v>2719</v>
      </c>
      <c r="AT14" s="7">
        <v>2876.9</v>
      </c>
      <c r="AU14" s="7">
        <v>1267.5999999999999</v>
      </c>
    </row>
    <row r="15" spans="1:47" ht="12" customHeight="1" x14ac:dyDescent="0.15">
      <c r="B15" s="257" t="s">
        <v>77</v>
      </c>
      <c r="C15" s="210"/>
      <c r="D15" s="5">
        <v>1746</v>
      </c>
      <c r="E15" s="5">
        <v>2</v>
      </c>
      <c r="F15" s="5">
        <v>2</v>
      </c>
      <c r="G15" s="5">
        <v>9</v>
      </c>
      <c r="H15" s="5">
        <v>9</v>
      </c>
      <c r="I15" s="5">
        <v>18</v>
      </c>
      <c r="J15" s="5">
        <v>50</v>
      </c>
      <c r="K15" s="5">
        <v>41</v>
      </c>
      <c r="L15" s="5">
        <v>74</v>
      </c>
      <c r="M15" s="5">
        <v>46</v>
      </c>
      <c r="N15" s="5">
        <v>69</v>
      </c>
      <c r="O15" s="5">
        <v>93</v>
      </c>
      <c r="P15" s="5">
        <v>98</v>
      </c>
      <c r="Q15" s="5">
        <v>137</v>
      </c>
      <c r="R15" s="5">
        <v>123</v>
      </c>
      <c r="S15" s="5">
        <v>112</v>
      </c>
      <c r="T15" s="5">
        <v>126</v>
      </c>
      <c r="U15" s="5">
        <v>108</v>
      </c>
      <c r="V15" s="5">
        <v>103</v>
      </c>
      <c r="W15" s="5">
        <v>100</v>
      </c>
      <c r="X15" s="5">
        <v>62</v>
      </c>
      <c r="Y15" s="5">
        <v>74</v>
      </c>
      <c r="Z15" s="5">
        <v>42</v>
      </c>
      <c r="AA15" s="9">
        <v>38</v>
      </c>
      <c r="AB15" s="9">
        <v>29</v>
      </c>
      <c r="AC15" s="9">
        <v>37</v>
      </c>
      <c r="AD15" s="5">
        <v>24</v>
      </c>
      <c r="AE15" s="5">
        <v>13</v>
      </c>
      <c r="AF15" s="5">
        <v>16</v>
      </c>
      <c r="AG15" s="5">
        <v>9</v>
      </c>
      <c r="AH15" s="5">
        <v>10</v>
      </c>
      <c r="AI15" s="5">
        <v>8</v>
      </c>
      <c r="AJ15" s="5">
        <v>6</v>
      </c>
      <c r="AK15" s="5">
        <v>7</v>
      </c>
      <c r="AL15" s="5">
        <v>2</v>
      </c>
      <c r="AM15" s="5">
        <v>3</v>
      </c>
      <c r="AN15" s="5">
        <v>5</v>
      </c>
      <c r="AO15" s="9">
        <v>7</v>
      </c>
      <c r="AP15" s="9">
        <v>7</v>
      </c>
      <c r="AQ15" s="9">
        <v>2</v>
      </c>
      <c r="AR15" s="103">
        <v>25</v>
      </c>
      <c r="AS15" s="7">
        <v>2975</v>
      </c>
      <c r="AT15" s="7">
        <v>3114.8</v>
      </c>
      <c r="AU15" s="7">
        <v>1380.3</v>
      </c>
    </row>
    <row r="16" spans="1:47" ht="12" customHeight="1" x14ac:dyDescent="0.15">
      <c r="B16" s="257" t="s">
        <v>78</v>
      </c>
      <c r="C16" s="210"/>
      <c r="D16" s="5">
        <v>415</v>
      </c>
      <c r="E16" s="5">
        <v>0</v>
      </c>
      <c r="F16" s="5">
        <v>0</v>
      </c>
      <c r="G16" s="5">
        <v>1</v>
      </c>
      <c r="H16" s="5">
        <v>3</v>
      </c>
      <c r="I16" s="5">
        <v>6</v>
      </c>
      <c r="J16" s="5">
        <v>8</v>
      </c>
      <c r="K16" s="5">
        <v>8</v>
      </c>
      <c r="L16" s="5">
        <v>11</v>
      </c>
      <c r="M16" s="5">
        <v>12</v>
      </c>
      <c r="N16" s="5">
        <v>12</v>
      </c>
      <c r="O16" s="5">
        <v>20</v>
      </c>
      <c r="P16" s="5">
        <v>27</v>
      </c>
      <c r="Q16" s="5">
        <v>38</v>
      </c>
      <c r="R16" s="5">
        <v>24</v>
      </c>
      <c r="S16" s="5">
        <v>20</v>
      </c>
      <c r="T16" s="5">
        <v>32</v>
      </c>
      <c r="U16" s="5">
        <v>32</v>
      </c>
      <c r="V16" s="5">
        <v>33</v>
      </c>
      <c r="W16" s="5">
        <v>22</v>
      </c>
      <c r="X16" s="5">
        <v>22</v>
      </c>
      <c r="Y16" s="5">
        <v>20</v>
      </c>
      <c r="Z16" s="5">
        <v>9</v>
      </c>
      <c r="AA16" s="9">
        <v>15</v>
      </c>
      <c r="AB16" s="9">
        <v>7</v>
      </c>
      <c r="AC16" s="9">
        <v>4</v>
      </c>
      <c r="AD16" s="5">
        <v>6</v>
      </c>
      <c r="AE16" s="5">
        <v>3</v>
      </c>
      <c r="AF16" s="5">
        <v>2</v>
      </c>
      <c r="AG16" s="5">
        <v>3</v>
      </c>
      <c r="AH16" s="5">
        <v>2</v>
      </c>
      <c r="AI16" s="5">
        <v>2</v>
      </c>
      <c r="AJ16" s="5">
        <v>0</v>
      </c>
      <c r="AK16" s="5">
        <v>1</v>
      </c>
      <c r="AL16" s="5">
        <v>0</v>
      </c>
      <c r="AM16" s="5">
        <v>1</v>
      </c>
      <c r="AN16" s="5">
        <v>3</v>
      </c>
      <c r="AO16" s="9">
        <v>2</v>
      </c>
      <c r="AP16" s="9">
        <v>2</v>
      </c>
      <c r="AQ16" s="9">
        <v>0</v>
      </c>
      <c r="AR16" s="103">
        <v>2</v>
      </c>
      <c r="AS16" s="7">
        <v>3100</v>
      </c>
      <c r="AT16" s="7">
        <v>3152.5</v>
      </c>
      <c r="AU16" s="7">
        <v>1259.7</v>
      </c>
    </row>
    <row r="17" spans="2:47" ht="12" customHeight="1" x14ac:dyDescent="0.15">
      <c r="B17" s="257" t="s">
        <v>79</v>
      </c>
      <c r="C17" s="210"/>
      <c r="D17" s="5">
        <v>78</v>
      </c>
      <c r="E17" s="5">
        <v>0</v>
      </c>
      <c r="F17" s="5">
        <v>0</v>
      </c>
      <c r="G17" s="5">
        <v>0</v>
      </c>
      <c r="H17" s="5">
        <v>2</v>
      </c>
      <c r="I17" s="5">
        <v>0</v>
      </c>
      <c r="J17" s="5">
        <v>4</v>
      </c>
      <c r="K17" s="5">
        <v>0</v>
      </c>
      <c r="L17" s="5">
        <v>0</v>
      </c>
      <c r="M17" s="5">
        <v>3</v>
      </c>
      <c r="N17" s="5">
        <v>3</v>
      </c>
      <c r="O17" s="5">
        <v>7</v>
      </c>
      <c r="P17" s="5">
        <v>7</v>
      </c>
      <c r="Q17" s="5">
        <v>9</v>
      </c>
      <c r="R17" s="5">
        <v>5</v>
      </c>
      <c r="S17" s="5">
        <v>4</v>
      </c>
      <c r="T17" s="5">
        <v>4</v>
      </c>
      <c r="U17" s="5">
        <v>6</v>
      </c>
      <c r="V17" s="5">
        <v>6</v>
      </c>
      <c r="W17" s="5">
        <v>4</v>
      </c>
      <c r="X17" s="5">
        <v>2</v>
      </c>
      <c r="Y17" s="5">
        <v>4</v>
      </c>
      <c r="Z17" s="5">
        <v>0</v>
      </c>
      <c r="AA17" s="9">
        <v>2</v>
      </c>
      <c r="AB17" s="9">
        <v>0</v>
      </c>
      <c r="AC17" s="9">
        <v>2</v>
      </c>
      <c r="AD17" s="5">
        <v>1</v>
      </c>
      <c r="AE17" s="5">
        <v>0</v>
      </c>
      <c r="AF17" s="5">
        <v>1</v>
      </c>
      <c r="AG17" s="5">
        <v>2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9">
        <v>0</v>
      </c>
      <c r="AP17" s="9">
        <v>0</v>
      </c>
      <c r="AQ17" s="9">
        <v>0</v>
      </c>
      <c r="AR17" s="103">
        <v>0</v>
      </c>
      <c r="AS17" s="7">
        <v>2697.5</v>
      </c>
      <c r="AT17" s="7">
        <v>2900.2</v>
      </c>
      <c r="AU17" s="7">
        <v>1093.0999999999999</v>
      </c>
    </row>
    <row r="18" spans="2:47" ht="12" customHeight="1" x14ac:dyDescent="0.15">
      <c r="B18" s="257" t="s">
        <v>80</v>
      </c>
      <c r="C18" s="210"/>
      <c r="D18" s="5">
        <v>555</v>
      </c>
      <c r="E18" s="5">
        <v>0</v>
      </c>
      <c r="F18" s="5">
        <v>0</v>
      </c>
      <c r="G18" s="5">
        <v>4</v>
      </c>
      <c r="H18" s="5">
        <v>6</v>
      </c>
      <c r="I18" s="5">
        <v>8</v>
      </c>
      <c r="J18" s="5">
        <v>11</v>
      </c>
      <c r="K18" s="5">
        <v>12</v>
      </c>
      <c r="L18" s="5">
        <v>15</v>
      </c>
      <c r="M18" s="5">
        <v>14</v>
      </c>
      <c r="N18" s="5">
        <v>24</v>
      </c>
      <c r="O18" s="5">
        <v>41</v>
      </c>
      <c r="P18" s="5">
        <v>28</v>
      </c>
      <c r="Q18" s="5">
        <v>44</v>
      </c>
      <c r="R18" s="5">
        <v>33</v>
      </c>
      <c r="S18" s="5">
        <v>21</v>
      </c>
      <c r="T18" s="5">
        <v>57</v>
      </c>
      <c r="U18" s="5">
        <v>38</v>
      </c>
      <c r="V18" s="5">
        <v>30</v>
      </c>
      <c r="W18" s="5">
        <v>25</v>
      </c>
      <c r="X18" s="5">
        <v>22</v>
      </c>
      <c r="Y18" s="5">
        <v>27</v>
      </c>
      <c r="Z18" s="5">
        <v>10</v>
      </c>
      <c r="AA18" s="9">
        <v>15</v>
      </c>
      <c r="AB18" s="9">
        <v>8</v>
      </c>
      <c r="AC18" s="9">
        <v>10</v>
      </c>
      <c r="AD18" s="5">
        <v>7</v>
      </c>
      <c r="AE18" s="5">
        <v>2</v>
      </c>
      <c r="AF18" s="5">
        <v>4</v>
      </c>
      <c r="AG18" s="5">
        <v>6</v>
      </c>
      <c r="AH18" s="5">
        <v>2</v>
      </c>
      <c r="AI18" s="5">
        <v>5</v>
      </c>
      <c r="AJ18" s="5">
        <v>3</v>
      </c>
      <c r="AK18" s="5">
        <v>4</v>
      </c>
      <c r="AL18" s="5">
        <v>1</v>
      </c>
      <c r="AM18" s="5">
        <v>1</v>
      </c>
      <c r="AN18" s="5">
        <v>3</v>
      </c>
      <c r="AO18" s="9">
        <v>0</v>
      </c>
      <c r="AP18" s="9">
        <v>3</v>
      </c>
      <c r="AQ18" s="9">
        <v>3</v>
      </c>
      <c r="AR18" s="103">
        <v>8</v>
      </c>
      <c r="AS18" s="7">
        <v>3000</v>
      </c>
      <c r="AT18" s="7">
        <v>3163.6</v>
      </c>
      <c r="AU18" s="7">
        <v>1438.5</v>
      </c>
    </row>
    <row r="19" spans="2:47" ht="12" customHeight="1" x14ac:dyDescent="0.15">
      <c r="B19" s="257" t="s">
        <v>206</v>
      </c>
      <c r="C19" s="210"/>
      <c r="D19" s="5">
        <v>170</v>
      </c>
      <c r="E19" s="5">
        <v>0</v>
      </c>
      <c r="F19" s="5">
        <v>0</v>
      </c>
      <c r="G19" s="5">
        <v>0</v>
      </c>
      <c r="H19" s="5">
        <v>3</v>
      </c>
      <c r="I19" s="5">
        <v>2</v>
      </c>
      <c r="J19" s="5">
        <v>5</v>
      </c>
      <c r="K19" s="5">
        <v>3</v>
      </c>
      <c r="L19" s="5">
        <v>6</v>
      </c>
      <c r="M19" s="5">
        <v>1</v>
      </c>
      <c r="N19" s="5">
        <v>4</v>
      </c>
      <c r="O19" s="5">
        <v>16</v>
      </c>
      <c r="P19" s="5">
        <v>14</v>
      </c>
      <c r="Q19" s="5">
        <v>10</v>
      </c>
      <c r="R19" s="5">
        <v>15</v>
      </c>
      <c r="S19" s="5">
        <v>10</v>
      </c>
      <c r="T19" s="5">
        <v>15</v>
      </c>
      <c r="U19" s="5">
        <v>11</v>
      </c>
      <c r="V19" s="5">
        <v>8</v>
      </c>
      <c r="W19" s="5">
        <v>10</v>
      </c>
      <c r="X19" s="5">
        <v>6</v>
      </c>
      <c r="Y19" s="5">
        <v>7</v>
      </c>
      <c r="Z19" s="5">
        <v>5</v>
      </c>
      <c r="AA19" s="9">
        <v>4</v>
      </c>
      <c r="AB19" s="9">
        <v>2</v>
      </c>
      <c r="AC19" s="9">
        <v>3</v>
      </c>
      <c r="AD19" s="5">
        <v>1</v>
      </c>
      <c r="AE19" s="5">
        <v>0</v>
      </c>
      <c r="AF19" s="5">
        <v>2</v>
      </c>
      <c r="AG19" s="5">
        <v>0</v>
      </c>
      <c r="AH19" s="5">
        <v>0</v>
      </c>
      <c r="AI19" s="5">
        <v>2</v>
      </c>
      <c r="AJ19" s="5">
        <v>1</v>
      </c>
      <c r="AK19" s="5">
        <v>2</v>
      </c>
      <c r="AL19" s="5">
        <v>0</v>
      </c>
      <c r="AM19" s="5">
        <v>0</v>
      </c>
      <c r="AN19" s="5">
        <v>0</v>
      </c>
      <c r="AO19" s="9">
        <v>0</v>
      </c>
      <c r="AP19" s="9">
        <v>0</v>
      </c>
      <c r="AQ19" s="9">
        <v>0</v>
      </c>
      <c r="AR19" s="103">
        <v>2</v>
      </c>
      <c r="AS19" s="7">
        <v>2875</v>
      </c>
      <c r="AT19" s="7">
        <v>3027.3</v>
      </c>
      <c r="AU19" s="7">
        <v>1273.9000000000001</v>
      </c>
    </row>
    <row r="20" spans="2:47" ht="12" customHeight="1" x14ac:dyDescent="0.15">
      <c r="B20" s="257" t="s">
        <v>207</v>
      </c>
      <c r="C20" s="210"/>
      <c r="D20" s="5">
        <v>110</v>
      </c>
      <c r="E20" s="5">
        <v>0</v>
      </c>
      <c r="F20" s="5">
        <v>0</v>
      </c>
      <c r="G20" s="5">
        <v>1</v>
      </c>
      <c r="H20" s="5">
        <v>1</v>
      </c>
      <c r="I20" s="5">
        <v>1</v>
      </c>
      <c r="J20" s="5">
        <v>6</v>
      </c>
      <c r="K20" s="5">
        <v>3</v>
      </c>
      <c r="L20" s="5">
        <v>5</v>
      </c>
      <c r="M20" s="5">
        <v>5</v>
      </c>
      <c r="N20" s="5">
        <v>8</v>
      </c>
      <c r="O20" s="5">
        <v>10</v>
      </c>
      <c r="P20" s="5">
        <v>12</v>
      </c>
      <c r="Q20" s="5">
        <v>8</v>
      </c>
      <c r="R20" s="5">
        <v>6</v>
      </c>
      <c r="S20" s="5">
        <v>10</v>
      </c>
      <c r="T20" s="5">
        <v>9</v>
      </c>
      <c r="U20" s="5">
        <v>6</v>
      </c>
      <c r="V20" s="5">
        <v>4</v>
      </c>
      <c r="W20" s="5">
        <v>3</v>
      </c>
      <c r="X20" s="5">
        <v>3</v>
      </c>
      <c r="Y20" s="5">
        <v>1</v>
      </c>
      <c r="Z20" s="5">
        <v>3</v>
      </c>
      <c r="AA20" s="9">
        <v>1</v>
      </c>
      <c r="AB20" s="9">
        <v>1</v>
      </c>
      <c r="AC20" s="9">
        <v>1</v>
      </c>
      <c r="AD20" s="5">
        <v>1</v>
      </c>
      <c r="AE20" s="5">
        <v>1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9">
        <v>0</v>
      </c>
      <c r="AP20" s="9">
        <v>0</v>
      </c>
      <c r="AQ20" s="9">
        <v>0</v>
      </c>
      <c r="AR20" s="103">
        <v>0</v>
      </c>
      <c r="AS20" s="7">
        <v>2500</v>
      </c>
      <c r="AT20" s="7">
        <v>2546.8000000000002</v>
      </c>
      <c r="AU20" s="7">
        <v>976.5</v>
      </c>
    </row>
    <row r="21" spans="2:47" ht="12" customHeight="1" x14ac:dyDescent="0.15">
      <c r="B21" s="257" t="s">
        <v>87</v>
      </c>
      <c r="C21" s="210"/>
      <c r="D21" s="5">
        <v>320</v>
      </c>
      <c r="E21" s="5">
        <v>0</v>
      </c>
      <c r="F21" s="5">
        <v>0</v>
      </c>
      <c r="G21" s="5">
        <v>2</v>
      </c>
      <c r="H21" s="5">
        <v>3</v>
      </c>
      <c r="I21" s="5">
        <v>6</v>
      </c>
      <c r="J21" s="5">
        <v>3</v>
      </c>
      <c r="K21" s="5">
        <v>3</v>
      </c>
      <c r="L21" s="5">
        <v>3</v>
      </c>
      <c r="M21" s="5">
        <v>11</v>
      </c>
      <c r="N21" s="5">
        <v>12</v>
      </c>
      <c r="O21" s="5">
        <v>18</v>
      </c>
      <c r="P21" s="5">
        <v>18</v>
      </c>
      <c r="Q21" s="5">
        <v>28</v>
      </c>
      <c r="R21" s="5">
        <v>26</v>
      </c>
      <c r="S21" s="5">
        <v>21</v>
      </c>
      <c r="T21" s="5">
        <v>34</v>
      </c>
      <c r="U21" s="5">
        <v>15</v>
      </c>
      <c r="V21" s="5">
        <v>27</v>
      </c>
      <c r="W21" s="5">
        <v>24</v>
      </c>
      <c r="X21" s="5">
        <v>11</v>
      </c>
      <c r="Y21" s="5">
        <v>12</v>
      </c>
      <c r="Z21" s="5">
        <v>7</v>
      </c>
      <c r="AA21" s="9">
        <v>7</v>
      </c>
      <c r="AB21" s="9">
        <v>5</v>
      </c>
      <c r="AC21" s="9">
        <v>6</v>
      </c>
      <c r="AD21" s="5">
        <v>6</v>
      </c>
      <c r="AE21" s="5">
        <v>2</v>
      </c>
      <c r="AF21" s="5">
        <v>3</v>
      </c>
      <c r="AG21" s="5">
        <v>2</v>
      </c>
      <c r="AH21" s="5">
        <v>1</v>
      </c>
      <c r="AI21" s="5">
        <v>0</v>
      </c>
      <c r="AJ21" s="5">
        <v>0</v>
      </c>
      <c r="AK21" s="5">
        <v>1</v>
      </c>
      <c r="AL21" s="5">
        <v>1</v>
      </c>
      <c r="AM21" s="5">
        <v>0</v>
      </c>
      <c r="AN21" s="5">
        <v>0</v>
      </c>
      <c r="AO21" s="9">
        <v>0</v>
      </c>
      <c r="AP21" s="9">
        <v>1</v>
      </c>
      <c r="AQ21" s="9">
        <v>0</v>
      </c>
      <c r="AR21" s="103">
        <v>1</v>
      </c>
      <c r="AS21" s="7">
        <v>3000</v>
      </c>
      <c r="AT21" s="7">
        <v>3069.8</v>
      </c>
      <c r="AU21" s="7">
        <v>1128.5999999999999</v>
      </c>
    </row>
    <row r="22" spans="2:47" ht="12" customHeight="1" x14ac:dyDescent="0.15">
      <c r="B22" s="256" t="s">
        <v>208</v>
      </c>
      <c r="C22" s="215"/>
      <c r="D22" s="6">
        <v>313</v>
      </c>
      <c r="E22" s="6">
        <v>0</v>
      </c>
      <c r="F22" s="6">
        <v>0</v>
      </c>
      <c r="G22" s="6">
        <v>3</v>
      </c>
      <c r="H22" s="6">
        <v>1</v>
      </c>
      <c r="I22" s="6">
        <v>4</v>
      </c>
      <c r="J22" s="6">
        <v>3</v>
      </c>
      <c r="K22" s="6">
        <v>4</v>
      </c>
      <c r="L22" s="6">
        <v>11</v>
      </c>
      <c r="M22" s="6">
        <v>10</v>
      </c>
      <c r="N22" s="6">
        <v>19</v>
      </c>
      <c r="O22" s="6">
        <v>30</v>
      </c>
      <c r="P22" s="6">
        <v>16</v>
      </c>
      <c r="Q22" s="6">
        <v>30</v>
      </c>
      <c r="R22" s="6">
        <v>31</v>
      </c>
      <c r="S22" s="6">
        <v>24</v>
      </c>
      <c r="T22" s="6">
        <v>32</v>
      </c>
      <c r="U22" s="6">
        <v>14</v>
      </c>
      <c r="V22" s="6">
        <v>18</v>
      </c>
      <c r="W22" s="6">
        <v>16</v>
      </c>
      <c r="X22" s="6">
        <v>12</v>
      </c>
      <c r="Y22" s="6">
        <v>8</v>
      </c>
      <c r="Z22" s="6">
        <v>6</v>
      </c>
      <c r="AA22" s="6">
        <v>4</v>
      </c>
      <c r="AB22" s="6">
        <v>0</v>
      </c>
      <c r="AC22" s="6">
        <v>8</v>
      </c>
      <c r="AD22" s="6">
        <v>1</v>
      </c>
      <c r="AE22" s="6">
        <v>0</v>
      </c>
      <c r="AF22" s="6">
        <v>2</v>
      </c>
      <c r="AG22" s="6">
        <v>0</v>
      </c>
      <c r="AH22" s="6">
        <v>0</v>
      </c>
      <c r="AI22" s="6">
        <v>2</v>
      </c>
      <c r="AJ22" s="6">
        <v>1</v>
      </c>
      <c r="AK22" s="6">
        <v>0</v>
      </c>
      <c r="AL22" s="6">
        <v>0</v>
      </c>
      <c r="AM22" s="6">
        <v>0</v>
      </c>
      <c r="AN22" s="6">
        <v>1</v>
      </c>
      <c r="AO22" s="6">
        <v>1</v>
      </c>
      <c r="AP22" s="6">
        <v>0</v>
      </c>
      <c r="AQ22" s="6">
        <v>0</v>
      </c>
      <c r="AR22" s="104">
        <v>1</v>
      </c>
      <c r="AS22" s="8">
        <v>2750</v>
      </c>
      <c r="AT22" s="8">
        <v>2851.9</v>
      </c>
      <c r="AU22" s="8">
        <v>1071.8</v>
      </c>
    </row>
    <row r="23" spans="2:47" x14ac:dyDescent="0.15">
      <c r="B23" s="257" t="s">
        <v>6</v>
      </c>
      <c r="C23" s="210"/>
      <c r="D23" s="5">
        <v>126</v>
      </c>
      <c r="E23" s="5">
        <v>0</v>
      </c>
      <c r="F23" s="5">
        <v>0</v>
      </c>
      <c r="G23" s="5">
        <v>1</v>
      </c>
      <c r="H23" s="5">
        <v>0</v>
      </c>
      <c r="I23" s="5">
        <v>2</v>
      </c>
      <c r="J23" s="5">
        <v>1</v>
      </c>
      <c r="K23" s="5">
        <v>4</v>
      </c>
      <c r="L23" s="5">
        <v>1</v>
      </c>
      <c r="M23" s="5">
        <v>1</v>
      </c>
      <c r="N23" s="5">
        <v>3</v>
      </c>
      <c r="O23" s="5">
        <v>7</v>
      </c>
      <c r="P23" s="5">
        <v>4</v>
      </c>
      <c r="Q23" s="5">
        <v>3</v>
      </c>
      <c r="R23" s="5">
        <v>8</v>
      </c>
      <c r="S23" s="5">
        <v>3</v>
      </c>
      <c r="T23" s="5">
        <v>13</v>
      </c>
      <c r="U23" s="5">
        <v>4</v>
      </c>
      <c r="V23" s="5">
        <v>9</v>
      </c>
      <c r="W23" s="5">
        <v>10</v>
      </c>
      <c r="X23" s="5">
        <v>8</v>
      </c>
      <c r="Y23" s="5">
        <v>10</v>
      </c>
      <c r="Z23" s="5">
        <v>6</v>
      </c>
      <c r="AA23" s="9">
        <v>5</v>
      </c>
      <c r="AB23" s="9">
        <v>3</v>
      </c>
      <c r="AC23" s="9">
        <v>2</v>
      </c>
      <c r="AD23" s="5">
        <v>3</v>
      </c>
      <c r="AE23" s="5">
        <v>0</v>
      </c>
      <c r="AF23" s="5">
        <v>4</v>
      </c>
      <c r="AG23" s="5">
        <v>0</v>
      </c>
      <c r="AH23" s="5">
        <v>2</v>
      </c>
      <c r="AI23" s="5">
        <v>2</v>
      </c>
      <c r="AJ23" s="5">
        <v>0</v>
      </c>
      <c r="AK23" s="5">
        <v>0</v>
      </c>
      <c r="AL23" s="5">
        <v>0</v>
      </c>
      <c r="AM23" s="5">
        <v>0</v>
      </c>
      <c r="AN23" s="5">
        <v>1</v>
      </c>
      <c r="AO23" s="9">
        <v>0</v>
      </c>
      <c r="AP23" s="9">
        <v>1</v>
      </c>
      <c r="AQ23" s="9">
        <v>0</v>
      </c>
      <c r="AR23" s="103">
        <v>5</v>
      </c>
      <c r="AS23" s="7">
        <v>3524</v>
      </c>
      <c r="AT23" s="7">
        <v>3633.9</v>
      </c>
      <c r="AU23" s="7">
        <v>1525.6</v>
      </c>
    </row>
    <row r="24" spans="2:47" x14ac:dyDescent="0.15">
      <c r="B24" s="257" t="s">
        <v>7</v>
      </c>
      <c r="C24" s="210"/>
      <c r="D24" s="5">
        <v>82</v>
      </c>
      <c r="E24" s="5">
        <v>0</v>
      </c>
      <c r="F24" s="5">
        <v>0</v>
      </c>
      <c r="G24" s="5">
        <v>0</v>
      </c>
      <c r="H24" s="5">
        <v>0</v>
      </c>
      <c r="I24" s="5">
        <v>1</v>
      </c>
      <c r="J24" s="5">
        <v>3</v>
      </c>
      <c r="K24" s="5">
        <v>3</v>
      </c>
      <c r="L24" s="5">
        <v>5</v>
      </c>
      <c r="M24" s="5">
        <v>4</v>
      </c>
      <c r="N24" s="5">
        <v>5</v>
      </c>
      <c r="O24" s="5">
        <v>5</v>
      </c>
      <c r="P24" s="5">
        <v>8</v>
      </c>
      <c r="Q24" s="5">
        <v>5</v>
      </c>
      <c r="R24" s="5">
        <v>6</v>
      </c>
      <c r="S24" s="5">
        <v>5</v>
      </c>
      <c r="T24" s="5">
        <v>5</v>
      </c>
      <c r="U24" s="5">
        <v>2</v>
      </c>
      <c r="V24" s="5">
        <v>6</v>
      </c>
      <c r="W24" s="5">
        <v>2</v>
      </c>
      <c r="X24" s="5">
        <v>3</v>
      </c>
      <c r="Y24" s="5">
        <v>2</v>
      </c>
      <c r="Z24" s="5">
        <v>4</v>
      </c>
      <c r="AA24" s="9">
        <v>3</v>
      </c>
      <c r="AB24" s="9">
        <v>0</v>
      </c>
      <c r="AC24" s="9">
        <v>1</v>
      </c>
      <c r="AD24" s="5">
        <v>2</v>
      </c>
      <c r="AE24" s="5">
        <v>1</v>
      </c>
      <c r="AF24" s="5">
        <v>1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9">
        <v>0</v>
      </c>
      <c r="AP24" s="9">
        <v>0</v>
      </c>
      <c r="AQ24" s="9">
        <v>0</v>
      </c>
      <c r="AR24" s="103">
        <v>0</v>
      </c>
      <c r="AS24" s="7">
        <v>2648</v>
      </c>
      <c r="AT24" s="7">
        <v>2796.5</v>
      </c>
      <c r="AU24" s="7">
        <v>1116.5</v>
      </c>
    </row>
    <row r="25" spans="2:47" x14ac:dyDescent="0.15">
      <c r="B25" s="257" t="s">
        <v>8</v>
      </c>
      <c r="C25" s="210"/>
      <c r="D25" s="5">
        <v>78</v>
      </c>
      <c r="E25" s="5">
        <v>0</v>
      </c>
      <c r="F25" s="5">
        <v>0</v>
      </c>
      <c r="G25" s="5">
        <v>1</v>
      </c>
      <c r="H25" s="5">
        <v>1</v>
      </c>
      <c r="I25" s="5">
        <v>1</v>
      </c>
      <c r="J25" s="5">
        <v>0</v>
      </c>
      <c r="K25" s="5">
        <v>1</v>
      </c>
      <c r="L25" s="5">
        <v>5</v>
      </c>
      <c r="M25" s="5">
        <v>4</v>
      </c>
      <c r="N25" s="5">
        <v>4</v>
      </c>
      <c r="O25" s="5">
        <v>8</v>
      </c>
      <c r="P25" s="5">
        <v>5</v>
      </c>
      <c r="Q25" s="5">
        <v>2</v>
      </c>
      <c r="R25" s="5">
        <v>5</v>
      </c>
      <c r="S25" s="5">
        <v>4</v>
      </c>
      <c r="T25" s="5">
        <v>5</v>
      </c>
      <c r="U25" s="5">
        <v>2</v>
      </c>
      <c r="V25" s="5">
        <v>9</v>
      </c>
      <c r="W25" s="5">
        <v>4</v>
      </c>
      <c r="X25" s="5">
        <v>6</v>
      </c>
      <c r="Y25" s="5">
        <v>3</v>
      </c>
      <c r="Z25" s="5">
        <v>1</v>
      </c>
      <c r="AA25" s="9">
        <v>0</v>
      </c>
      <c r="AB25" s="9">
        <v>0</v>
      </c>
      <c r="AC25" s="9">
        <v>3</v>
      </c>
      <c r="AD25" s="5">
        <v>2</v>
      </c>
      <c r="AE25" s="5">
        <v>0</v>
      </c>
      <c r="AF25" s="5">
        <v>2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9">
        <v>0</v>
      </c>
      <c r="AP25" s="9">
        <v>0</v>
      </c>
      <c r="AQ25" s="9">
        <v>0</v>
      </c>
      <c r="AR25" s="103">
        <v>0</v>
      </c>
      <c r="AS25" s="7">
        <v>2858</v>
      </c>
      <c r="AT25" s="7">
        <v>2898.5</v>
      </c>
      <c r="AU25" s="7">
        <v>1122.3</v>
      </c>
    </row>
    <row r="26" spans="2:47" x14ac:dyDescent="0.15">
      <c r="B26" s="257" t="s">
        <v>9</v>
      </c>
      <c r="C26" s="210"/>
      <c r="D26" s="5">
        <v>116</v>
      </c>
      <c r="E26" s="5">
        <v>0</v>
      </c>
      <c r="F26" s="5">
        <v>0</v>
      </c>
      <c r="G26" s="5">
        <v>3</v>
      </c>
      <c r="H26" s="5">
        <v>2</v>
      </c>
      <c r="I26" s="5">
        <v>1</v>
      </c>
      <c r="J26" s="5">
        <v>2</v>
      </c>
      <c r="K26" s="5">
        <v>0</v>
      </c>
      <c r="L26" s="5">
        <v>6</v>
      </c>
      <c r="M26" s="5">
        <v>5</v>
      </c>
      <c r="N26" s="5">
        <v>5</v>
      </c>
      <c r="O26" s="5">
        <v>8</v>
      </c>
      <c r="P26" s="5">
        <v>5</v>
      </c>
      <c r="Q26" s="5">
        <v>12</v>
      </c>
      <c r="R26" s="5">
        <v>11</v>
      </c>
      <c r="S26" s="5">
        <v>9</v>
      </c>
      <c r="T26" s="5">
        <v>6</v>
      </c>
      <c r="U26" s="5">
        <v>5</v>
      </c>
      <c r="V26" s="5">
        <v>9</v>
      </c>
      <c r="W26" s="5">
        <v>6</v>
      </c>
      <c r="X26" s="5">
        <v>5</v>
      </c>
      <c r="Y26" s="5">
        <v>4</v>
      </c>
      <c r="Z26" s="5">
        <v>2</v>
      </c>
      <c r="AA26" s="9">
        <v>4</v>
      </c>
      <c r="AB26" s="9">
        <v>2</v>
      </c>
      <c r="AC26" s="9">
        <v>2</v>
      </c>
      <c r="AD26" s="5">
        <v>0</v>
      </c>
      <c r="AE26" s="5">
        <v>1</v>
      </c>
      <c r="AF26" s="5">
        <v>0</v>
      </c>
      <c r="AG26" s="5">
        <v>0</v>
      </c>
      <c r="AH26" s="5">
        <v>1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9">
        <v>0</v>
      </c>
      <c r="AP26" s="9">
        <v>0</v>
      </c>
      <c r="AQ26" s="9">
        <v>0</v>
      </c>
      <c r="AR26" s="103">
        <v>0</v>
      </c>
      <c r="AS26" s="7">
        <v>2717</v>
      </c>
      <c r="AT26" s="7">
        <v>2809.4</v>
      </c>
      <c r="AU26" s="7">
        <v>1080</v>
      </c>
    </row>
    <row r="27" spans="2:47" x14ac:dyDescent="0.15">
      <c r="B27" s="257" t="s">
        <v>10</v>
      </c>
      <c r="C27" s="210"/>
      <c r="D27" s="5">
        <v>106</v>
      </c>
      <c r="E27" s="5">
        <v>0</v>
      </c>
      <c r="F27" s="5">
        <v>0</v>
      </c>
      <c r="G27" s="5">
        <v>0</v>
      </c>
      <c r="H27" s="5">
        <v>2</v>
      </c>
      <c r="I27" s="5">
        <v>1</v>
      </c>
      <c r="J27" s="5">
        <v>6</v>
      </c>
      <c r="K27" s="5">
        <v>4</v>
      </c>
      <c r="L27" s="5">
        <v>7</v>
      </c>
      <c r="M27" s="5">
        <v>2</v>
      </c>
      <c r="N27" s="5">
        <v>3</v>
      </c>
      <c r="O27" s="5">
        <v>9</v>
      </c>
      <c r="P27" s="5">
        <v>13</v>
      </c>
      <c r="Q27" s="5">
        <v>8</v>
      </c>
      <c r="R27" s="5">
        <v>7</v>
      </c>
      <c r="S27" s="5">
        <v>4</v>
      </c>
      <c r="T27" s="5">
        <v>14</v>
      </c>
      <c r="U27" s="5">
        <v>3</v>
      </c>
      <c r="V27" s="5">
        <v>3</v>
      </c>
      <c r="W27" s="5">
        <v>7</v>
      </c>
      <c r="X27" s="5">
        <v>3</v>
      </c>
      <c r="Y27" s="5">
        <v>6</v>
      </c>
      <c r="Z27" s="5">
        <v>0</v>
      </c>
      <c r="AA27" s="9">
        <v>1</v>
      </c>
      <c r="AB27" s="9">
        <v>1</v>
      </c>
      <c r="AC27" s="9">
        <v>0</v>
      </c>
      <c r="AD27" s="5">
        <v>0</v>
      </c>
      <c r="AE27" s="5">
        <v>1</v>
      </c>
      <c r="AF27" s="5">
        <v>1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9">
        <v>0</v>
      </c>
      <c r="AP27" s="9">
        <v>0</v>
      </c>
      <c r="AQ27" s="9">
        <v>0</v>
      </c>
      <c r="AR27" s="103">
        <v>0</v>
      </c>
      <c r="AS27" s="51">
        <v>2495</v>
      </c>
      <c r="AT27" s="51">
        <v>2601.6</v>
      </c>
      <c r="AU27" s="51">
        <v>1001.2</v>
      </c>
    </row>
    <row r="28" spans="2:47" x14ac:dyDescent="0.15">
      <c r="B28" s="257" t="s">
        <v>11</v>
      </c>
      <c r="C28" s="210"/>
      <c r="D28" s="5">
        <v>66</v>
      </c>
      <c r="E28" s="5">
        <v>0</v>
      </c>
      <c r="F28" s="5">
        <v>0</v>
      </c>
      <c r="G28" s="5">
        <v>0</v>
      </c>
      <c r="H28" s="5">
        <v>1</v>
      </c>
      <c r="I28" s="5">
        <v>1</v>
      </c>
      <c r="J28" s="5">
        <v>3</v>
      </c>
      <c r="K28" s="5">
        <v>0</v>
      </c>
      <c r="L28" s="5">
        <v>1</v>
      </c>
      <c r="M28" s="5">
        <v>2</v>
      </c>
      <c r="N28" s="5">
        <v>1</v>
      </c>
      <c r="O28" s="5">
        <v>3</v>
      </c>
      <c r="P28" s="5">
        <v>3</v>
      </c>
      <c r="Q28" s="5">
        <v>6</v>
      </c>
      <c r="R28" s="5">
        <v>5</v>
      </c>
      <c r="S28" s="5">
        <v>3</v>
      </c>
      <c r="T28" s="5">
        <v>5</v>
      </c>
      <c r="U28" s="5">
        <v>9</v>
      </c>
      <c r="V28" s="5">
        <v>3</v>
      </c>
      <c r="W28" s="5">
        <v>3</v>
      </c>
      <c r="X28" s="5">
        <v>3</v>
      </c>
      <c r="Y28" s="5">
        <v>1</v>
      </c>
      <c r="Z28" s="5">
        <v>1</v>
      </c>
      <c r="AA28" s="9">
        <v>1</v>
      </c>
      <c r="AB28" s="9">
        <v>0</v>
      </c>
      <c r="AC28" s="9">
        <v>2</v>
      </c>
      <c r="AD28" s="5">
        <v>1</v>
      </c>
      <c r="AE28" s="5">
        <v>0</v>
      </c>
      <c r="AF28" s="5">
        <v>1</v>
      </c>
      <c r="AG28" s="5">
        <v>2</v>
      </c>
      <c r="AH28" s="5">
        <v>1</v>
      </c>
      <c r="AI28" s="5">
        <v>2</v>
      </c>
      <c r="AJ28" s="5">
        <v>0</v>
      </c>
      <c r="AK28" s="5">
        <v>0</v>
      </c>
      <c r="AL28" s="5">
        <v>0</v>
      </c>
      <c r="AM28" s="5">
        <v>0</v>
      </c>
      <c r="AN28" s="5">
        <v>1</v>
      </c>
      <c r="AO28" s="9">
        <v>0</v>
      </c>
      <c r="AP28" s="9">
        <v>1</v>
      </c>
      <c r="AQ28" s="9">
        <v>0</v>
      </c>
      <c r="AR28" s="103">
        <v>0</v>
      </c>
      <c r="AS28" s="7">
        <v>3143</v>
      </c>
      <c r="AT28" s="7">
        <v>3283.2</v>
      </c>
      <c r="AU28" s="51">
        <v>1433.6</v>
      </c>
    </row>
    <row r="29" spans="2:47" x14ac:dyDescent="0.15">
      <c r="B29" s="257" t="s">
        <v>12</v>
      </c>
      <c r="C29" s="210"/>
      <c r="D29" s="5">
        <v>117</v>
      </c>
      <c r="E29" s="5">
        <v>0</v>
      </c>
      <c r="F29" s="5">
        <v>0</v>
      </c>
      <c r="G29" s="5">
        <v>2</v>
      </c>
      <c r="H29" s="5">
        <v>1</v>
      </c>
      <c r="I29" s="5">
        <v>2</v>
      </c>
      <c r="J29" s="5">
        <v>3</v>
      </c>
      <c r="K29" s="5">
        <v>5</v>
      </c>
      <c r="L29" s="5">
        <v>8</v>
      </c>
      <c r="M29" s="5">
        <v>1</v>
      </c>
      <c r="N29" s="5">
        <v>6</v>
      </c>
      <c r="O29" s="5">
        <v>7</v>
      </c>
      <c r="P29" s="5">
        <v>7</v>
      </c>
      <c r="Q29" s="5">
        <v>4</v>
      </c>
      <c r="R29" s="5">
        <v>5</v>
      </c>
      <c r="S29" s="5">
        <v>14</v>
      </c>
      <c r="T29" s="5">
        <v>16</v>
      </c>
      <c r="U29" s="5">
        <v>3</v>
      </c>
      <c r="V29" s="5">
        <v>9</v>
      </c>
      <c r="W29" s="5">
        <v>9</v>
      </c>
      <c r="X29" s="5">
        <v>1</v>
      </c>
      <c r="Y29" s="5">
        <v>5</v>
      </c>
      <c r="Z29" s="5">
        <v>2</v>
      </c>
      <c r="AA29" s="9">
        <v>2</v>
      </c>
      <c r="AB29" s="9">
        <v>2</v>
      </c>
      <c r="AC29" s="9">
        <v>0</v>
      </c>
      <c r="AD29" s="5">
        <v>3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9">
        <v>0</v>
      </c>
      <c r="AP29" s="9">
        <v>0</v>
      </c>
      <c r="AQ29" s="9">
        <v>0</v>
      </c>
      <c r="AR29" s="103">
        <v>0</v>
      </c>
      <c r="AS29" s="7">
        <v>2880</v>
      </c>
      <c r="AT29" s="7">
        <v>2734.5</v>
      </c>
      <c r="AU29" s="7">
        <v>1036.0999999999999</v>
      </c>
    </row>
    <row r="30" spans="2:47" x14ac:dyDescent="0.15">
      <c r="B30" s="257" t="s">
        <v>13</v>
      </c>
      <c r="C30" s="210"/>
      <c r="D30" s="5">
        <v>231</v>
      </c>
      <c r="E30" s="5">
        <v>0</v>
      </c>
      <c r="F30" s="5">
        <v>0</v>
      </c>
      <c r="G30" s="5">
        <v>1</v>
      </c>
      <c r="H30" s="5">
        <v>1</v>
      </c>
      <c r="I30" s="5">
        <v>5</v>
      </c>
      <c r="J30" s="5">
        <v>8</v>
      </c>
      <c r="K30" s="5">
        <v>5</v>
      </c>
      <c r="L30" s="5">
        <v>12</v>
      </c>
      <c r="M30" s="5">
        <v>5</v>
      </c>
      <c r="N30" s="5">
        <v>8</v>
      </c>
      <c r="O30" s="5">
        <v>13</v>
      </c>
      <c r="P30" s="5">
        <v>19</v>
      </c>
      <c r="Q30" s="5">
        <v>17</v>
      </c>
      <c r="R30" s="5">
        <v>18</v>
      </c>
      <c r="S30" s="5">
        <v>20</v>
      </c>
      <c r="T30" s="5">
        <v>17</v>
      </c>
      <c r="U30" s="5">
        <v>14</v>
      </c>
      <c r="V30" s="5">
        <v>10</v>
      </c>
      <c r="W30" s="5">
        <v>12</v>
      </c>
      <c r="X30" s="5">
        <v>12</v>
      </c>
      <c r="Y30" s="5">
        <v>10</v>
      </c>
      <c r="Z30" s="5">
        <v>3</v>
      </c>
      <c r="AA30" s="9">
        <v>5</v>
      </c>
      <c r="AB30" s="9">
        <v>4</v>
      </c>
      <c r="AC30" s="9">
        <v>2</v>
      </c>
      <c r="AD30" s="5">
        <v>1</v>
      </c>
      <c r="AE30" s="5">
        <v>2</v>
      </c>
      <c r="AF30" s="5">
        <v>0</v>
      </c>
      <c r="AG30" s="5">
        <v>0</v>
      </c>
      <c r="AH30" s="5">
        <v>2</v>
      </c>
      <c r="AI30" s="5">
        <v>1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9">
        <v>0</v>
      </c>
      <c r="AP30" s="9">
        <v>0</v>
      </c>
      <c r="AQ30" s="9">
        <v>2</v>
      </c>
      <c r="AR30" s="103">
        <v>2</v>
      </c>
      <c r="AS30" s="7">
        <v>2880</v>
      </c>
      <c r="AT30" s="7">
        <v>2917.3</v>
      </c>
      <c r="AU30" s="7">
        <v>1227.7</v>
      </c>
    </row>
    <row r="31" spans="2:47" x14ac:dyDescent="0.15">
      <c r="B31" s="257" t="s">
        <v>14</v>
      </c>
      <c r="C31" s="210"/>
      <c r="D31" s="5">
        <v>173</v>
      </c>
      <c r="E31" s="5">
        <v>0</v>
      </c>
      <c r="F31" s="5">
        <v>0</v>
      </c>
      <c r="G31" s="5">
        <v>3</v>
      </c>
      <c r="H31" s="5">
        <v>3</v>
      </c>
      <c r="I31" s="5">
        <v>2</v>
      </c>
      <c r="J31" s="5">
        <v>7</v>
      </c>
      <c r="K31" s="5">
        <v>4</v>
      </c>
      <c r="L31" s="5">
        <v>6</v>
      </c>
      <c r="M31" s="5">
        <v>9</v>
      </c>
      <c r="N31" s="5">
        <v>8</v>
      </c>
      <c r="O31" s="5">
        <v>18</v>
      </c>
      <c r="P31" s="5">
        <v>11</v>
      </c>
      <c r="Q31" s="5">
        <v>13</v>
      </c>
      <c r="R31" s="5">
        <v>15</v>
      </c>
      <c r="S31" s="5">
        <v>9</v>
      </c>
      <c r="T31" s="5">
        <v>17</v>
      </c>
      <c r="U31" s="5">
        <v>9</v>
      </c>
      <c r="V31" s="5">
        <v>5</v>
      </c>
      <c r="W31" s="5">
        <v>8</v>
      </c>
      <c r="X31" s="5">
        <v>5</v>
      </c>
      <c r="Y31" s="5">
        <v>5</v>
      </c>
      <c r="Z31" s="5">
        <v>2</v>
      </c>
      <c r="AA31" s="9">
        <v>3</v>
      </c>
      <c r="AB31" s="9">
        <v>3</v>
      </c>
      <c r="AC31" s="9">
        <v>2</v>
      </c>
      <c r="AD31" s="5">
        <v>0</v>
      </c>
      <c r="AE31" s="5">
        <v>0</v>
      </c>
      <c r="AF31" s="5">
        <v>0</v>
      </c>
      <c r="AG31" s="5">
        <v>1</v>
      </c>
      <c r="AH31" s="5">
        <v>0</v>
      </c>
      <c r="AI31" s="5">
        <v>0</v>
      </c>
      <c r="AJ31" s="5">
        <v>0</v>
      </c>
      <c r="AK31" s="5">
        <v>1</v>
      </c>
      <c r="AL31" s="5">
        <v>1</v>
      </c>
      <c r="AM31" s="5">
        <v>0</v>
      </c>
      <c r="AN31" s="5">
        <v>0</v>
      </c>
      <c r="AO31" s="9">
        <v>0</v>
      </c>
      <c r="AP31" s="9">
        <v>0</v>
      </c>
      <c r="AQ31" s="9">
        <v>2</v>
      </c>
      <c r="AR31" s="103">
        <v>1</v>
      </c>
      <c r="AS31" s="7">
        <v>2603</v>
      </c>
      <c r="AT31" s="7">
        <v>2745.2</v>
      </c>
      <c r="AU31" s="7">
        <v>1270.0999999999999</v>
      </c>
    </row>
    <row r="32" spans="2:47" x14ac:dyDescent="0.15">
      <c r="B32" s="257" t="s">
        <v>15</v>
      </c>
      <c r="C32" s="210"/>
      <c r="D32" s="5">
        <v>185</v>
      </c>
      <c r="E32" s="5">
        <v>0</v>
      </c>
      <c r="F32" s="5">
        <v>0</v>
      </c>
      <c r="G32" s="5">
        <v>3</v>
      </c>
      <c r="H32" s="5">
        <v>2</v>
      </c>
      <c r="I32" s="5">
        <v>0</v>
      </c>
      <c r="J32" s="5">
        <v>3</v>
      </c>
      <c r="K32" s="5">
        <v>3</v>
      </c>
      <c r="L32" s="5">
        <v>6</v>
      </c>
      <c r="M32" s="5">
        <v>5</v>
      </c>
      <c r="N32" s="5">
        <v>14</v>
      </c>
      <c r="O32" s="5">
        <v>9</v>
      </c>
      <c r="P32" s="5">
        <v>13</v>
      </c>
      <c r="Q32" s="5">
        <v>14</v>
      </c>
      <c r="R32" s="5">
        <v>17</v>
      </c>
      <c r="S32" s="5">
        <v>10</v>
      </c>
      <c r="T32" s="5">
        <v>14</v>
      </c>
      <c r="U32" s="5">
        <v>9</v>
      </c>
      <c r="V32" s="5">
        <v>12</v>
      </c>
      <c r="W32" s="5">
        <v>8</v>
      </c>
      <c r="X32" s="5">
        <v>11</v>
      </c>
      <c r="Y32" s="5">
        <v>5</v>
      </c>
      <c r="Z32" s="5">
        <v>8</v>
      </c>
      <c r="AA32" s="9">
        <v>3</v>
      </c>
      <c r="AB32" s="9">
        <v>5</v>
      </c>
      <c r="AC32" s="9">
        <v>2</v>
      </c>
      <c r="AD32" s="5">
        <v>3</v>
      </c>
      <c r="AE32" s="5">
        <v>2</v>
      </c>
      <c r="AF32" s="5">
        <v>0</v>
      </c>
      <c r="AG32" s="5">
        <v>0</v>
      </c>
      <c r="AH32" s="5">
        <v>0</v>
      </c>
      <c r="AI32" s="5">
        <v>1</v>
      </c>
      <c r="AJ32" s="5">
        <v>0</v>
      </c>
      <c r="AK32" s="5">
        <v>0</v>
      </c>
      <c r="AL32" s="5">
        <v>0</v>
      </c>
      <c r="AM32" s="5">
        <v>1</v>
      </c>
      <c r="AN32" s="5">
        <v>0</v>
      </c>
      <c r="AO32" s="9">
        <v>1</v>
      </c>
      <c r="AP32" s="9">
        <v>0</v>
      </c>
      <c r="AQ32" s="9">
        <v>0</v>
      </c>
      <c r="AR32" s="103">
        <v>1</v>
      </c>
      <c r="AS32" s="7">
        <v>2890</v>
      </c>
      <c r="AT32" s="7">
        <v>2991</v>
      </c>
      <c r="AU32" s="7">
        <v>1204</v>
      </c>
    </row>
    <row r="33" spans="2:47" x14ac:dyDescent="0.15">
      <c r="B33" s="257" t="s">
        <v>16</v>
      </c>
      <c r="C33" s="210"/>
      <c r="D33" s="5">
        <v>312</v>
      </c>
      <c r="E33" s="5">
        <v>0</v>
      </c>
      <c r="F33" s="5">
        <v>0</v>
      </c>
      <c r="G33" s="5">
        <v>1</v>
      </c>
      <c r="H33" s="5">
        <v>0</v>
      </c>
      <c r="I33" s="5">
        <v>3</v>
      </c>
      <c r="J33" s="5">
        <v>5</v>
      </c>
      <c r="K33" s="5">
        <v>12</v>
      </c>
      <c r="L33" s="5">
        <v>11</v>
      </c>
      <c r="M33" s="5">
        <v>9</v>
      </c>
      <c r="N33" s="5">
        <v>15</v>
      </c>
      <c r="O33" s="5">
        <v>8</v>
      </c>
      <c r="P33" s="5">
        <v>17</v>
      </c>
      <c r="Q33" s="5">
        <v>22</v>
      </c>
      <c r="R33" s="5">
        <v>27</v>
      </c>
      <c r="S33" s="5">
        <v>20</v>
      </c>
      <c r="T33" s="5">
        <v>21</v>
      </c>
      <c r="U33" s="5">
        <v>21</v>
      </c>
      <c r="V33" s="5">
        <v>21</v>
      </c>
      <c r="W33" s="5">
        <v>15</v>
      </c>
      <c r="X33" s="5">
        <v>20</v>
      </c>
      <c r="Y33" s="5">
        <v>12</v>
      </c>
      <c r="Z33" s="5">
        <v>9</v>
      </c>
      <c r="AA33" s="9">
        <v>6</v>
      </c>
      <c r="AB33" s="9">
        <v>4</v>
      </c>
      <c r="AC33" s="9">
        <v>5</v>
      </c>
      <c r="AD33" s="5">
        <v>8</v>
      </c>
      <c r="AE33" s="5">
        <v>4</v>
      </c>
      <c r="AF33" s="5">
        <v>3</v>
      </c>
      <c r="AG33" s="5">
        <v>1</v>
      </c>
      <c r="AH33" s="5">
        <v>1</v>
      </c>
      <c r="AI33" s="5">
        <v>1</v>
      </c>
      <c r="AJ33" s="5">
        <v>2</v>
      </c>
      <c r="AK33" s="5">
        <v>2</v>
      </c>
      <c r="AL33" s="5">
        <v>0</v>
      </c>
      <c r="AM33" s="5">
        <v>0</v>
      </c>
      <c r="AN33" s="5">
        <v>1</v>
      </c>
      <c r="AO33" s="9">
        <v>2</v>
      </c>
      <c r="AP33" s="9">
        <v>3</v>
      </c>
      <c r="AQ33" s="9">
        <v>0</v>
      </c>
      <c r="AR33" s="103">
        <v>0</v>
      </c>
      <c r="AS33" s="7">
        <v>3008</v>
      </c>
      <c r="AT33" s="7">
        <v>3152.4</v>
      </c>
      <c r="AU33" s="7">
        <v>1276.5999999999999</v>
      </c>
    </row>
    <row r="34" spans="2:47" x14ac:dyDescent="0.15">
      <c r="B34" s="257" t="s">
        <v>17</v>
      </c>
      <c r="C34" s="210"/>
      <c r="D34" s="5">
        <v>333</v>
      </c>
      <c r="E34" s="5">
        <v>0</v>
      </c>
      <c r="F34" s="5">
        <v>1</v>
      </c>
      <c r="G34" s="5">
        <v>5</v>
      </c>
      <c r="H34" s="5">
        <v>1</v>
      </c>
      <c r="I34" s="5">
        <v>1</v>
      </c>
      <c r="J34" s="5">
        <v>8</v>
      </c>
      <c r="K34" s="5">
        <v>7</v>
      </c>
      <c r="L34" s="5">
        <v>14</v>
      </c>
      <c r="M34" s="5">
        <v>6</v>
      </c>
      <c r="N34" s="5">
        <v>14</v>
      </c>
      <c r="O34" s="5">
        <v>13</v>
      </c>
      <c r="P34" s="5">
        <v>23</v>
      </c>
      <c r="Q34" s="5">
        <v>32</v>
      </c>
      <c r="R34" s="5">
        <v>26</v>
      </c>
      <c r="S34" s="5">
        <v>26</v>
      </c>
      <c r="T34" s="5">
        <v>28</v>
      </c>
      <c r="U34" s="5">
        <v>22</v>
      </c>
      <c r="V34" s="5">
        <v>17</v>
      </c>
      <c r="W34" s="5">
        <v>19</v>
      </c>
      <c r="X34" s="5">
        <v>9</v>
      </c>
      <c r="Y34" s="5">
        <v>12</v>
      </c>
      <c r="Z34" s="5">
        <v>8</v>
      </c>
      <c r="AA34" s="9">
        <v>6</v>
      </c>
      <c r="AB34" s="9">
        <v>5</v>
      </c>
      <c r="AC34" s="9">
        <v>7</v>
      </c>
      <c r="AD34" s="5">
        <v>3</v>
      </c>
      <c r="AE34" s="5">
        <v>1</v>
      </c>
      <c r="AF34" s="5">
        <v>1</v>
      </c>
      <c r="AG34" s="5">
        <v>2</v>
      </c>
      <c r="AH34" s="5">
        <v>1</v>
      </c>
      <c r="AI34" s="5">
        <v>4</v>
      </c>
      <c r="AJ34" s="5">
        <v>1</v>
      </c>
      <c r="AK34" s="5">
        <v>2</v>
      </c>
      <c r="AL34" s="5">
        <v>0</v>
      </c>
      <c r="AM34" s="5">
        <v>0</v>
      </c>
      <c r="AN34" s="5">
        <v>1</v>
      </c>
      <c r="AO34" s="9">
        <v>3</v>
      </c>
      <c r="AP34" s="9">
        <v>0</v>
      </c>
      <c r="AQ34" s="9">
        <v>0</v>
      </c>
      <c r="AR34" s="103">
        <v>4</v>
      </c>
      <c r="AS34" s="7">
        <v>2900</v>
      </c>
      <c r="AT34" s="7">
        <v>3068.4</v>
      </c>
      <c r="AU34" s="7">
        <v>1318.8</v>
      </c>
    </row>
    <row r="35" spans="2:47" x14ac:dyDescent="0.15">
      <c r="B35" s="257" t="s">
        <v>18</v>
      </c>
      <c r="C35" s="210"/>
      <c r="D35" s="5">
        <v>368</v>
      </c>
      <c r="E35" s="5">
        <v>2</v>
      </c>
      <c r="F35" s="5">
        <v>1</v>
      </c>
      <c r="G35" s="5">
        <v>0</v>
      </c>
      <c r="H35" s="5">
        <v>4</v>
      </c>
      <c r="I35" s="5">
        <v>7</v>
      </c>
      <c r="J35" s="5">
        <v>13</v>
      </c>
      <c r="K35" s="5">
        <v>6</v>
      </c>
      <c r="L35" s="5">
        <v>14</v>
      </c>
      <c r="M35" s="5">
        <v>8</v>
      </c>
      <c r="N35" s="5">
        <v>8</v>
      </c>
      <c r="O35" s="5">
        <v>21</v>
      </c>
      <c r="P35" s="5">
        <v>13</v>
      </c>
      <c r="Q35" s="5">
        <v>28</v>
      </c>
      <c r="R35" s="5">
        <v>18</v>
      </c>
      <c r="S35" s="5">
        <v>19</v>
      </c>
      <c r="T35" s="5">
        <v>31</v>
      </c>
      <c r="U35" s="5">
        <v>21</v>
      </c>
      <c r="V35" s="5">
        <v>17</v>
      </c>
      <c r="W35" s="5">
        <v>19</v>
      </c>
      <c r="X35" s="5">
        <v>8</v>
      </c>
      <c r="Y35" s="5">
        <v>20</v>
      </c>
      <c r="Z35" s="5">
        <v>9</v>
      </c>
      <c r="AA35" s="9">
        <v>11</v>
      </c>
      <c r="AB35" s="9">
        <v>7</v>
      </c>
      <c r="AC35" s="9">
        <v>9</v>
      </c>
      <c r="AD35" s="5">
        <v>9</v>
      </c>
      <c r="AE35" s="5">
        <v>3</v>
      </c>
      <c r="AF35" s="5">
        <v>8</v>
      </c>
      <c r="AG35" s="5">
        <v>4</v>
      </c>
      <c r="AH35" s="5">
        <v>3</v>
      </c>
      <c r="AI35" s="5">
        <v>2</v>
      </c>
      <c r="AJ35" s="5">
        <v>0</v>
      </c>
      <c r="AK35" s="5">
        <v>3</v>
      </c>
      <c r="AL35" s="5">
        <v>1</v>
      </c>
      <c r="AM35" s="5">
        <v>2</v>
      </c>
      <c r="AN35" s="5">
        <v>2</v>
      </c>
      <c r="AO35" s="9">
        <v>1</v>
      </c>
      <c r="AP35" s="9">
        <v>4</v>
      </c>
      <c r="AQ35" s="9">
        <v>0</v>
      </c>
      <c r="AR35" s="103">
        <v>12</v>
      </c>
      <c r="AS35" s="7">
        <v>3100</v>
      </c>
      <c r="AT35" s="7">
        <v>3364.2</v>
      </c>
      <c r="AU35" s="7">
        <v>1652.9</v>
      </c>
    </row>
    <row r="36" spans="2:47" x14ac:dyDescent="0.15">
      <c r="B36" s="257" t="s">
        <v>19</v>
      </c>
      <c r="C36" s="210"/>
      <c r="D36" s="5">
        <v>261</v>
      </c>
      <c r="E36" s="5">
        <v>0</v>
      </c>
      <c r="F36" s="5">
        <v>0</v>
      </c>
      <c r="G36" s="5">
        <v>2</v>
      </c>
      <c r="H36" s="5">
        <v>2</v>
      </c>
      <c r="I36" s="5">
        <v>2</v>
      </c>
      <c r="J36" s="5">
        <v>8</v>
      </c>
      <c r="K36" s="5">
        <v>5</v>
      </c>
      <c r="L36" s="5">
        <v>9</v>
      </c>
      <c r="M36" s="5">
        <v>6</v>
      </c>
      <c r="N36" s="5">
        <v>9</v>
      </c>
      <c r="O36" s="5">
        <v>21</v>
      </c>
      <c r="P36" s="5">
        <v>11</v>
      </c>
      <c r="Q36" s="5">
        <v>18</v>
      </c>
      <c r="R36" s="5">
        <v>21</v>
      </c>
      <c r="S36" s="5">
        <v>10</v>
      </c>
      <c r="T36" s="5">
        <v>18</v>
      </c>
      <c r="U36" s="5">
        <v>15</v>
      </c>
      <c r="V36" s="5">
        <v>20</v>
      </c>
      <c r="W36" s="5">
        <v>18</v>
      </c>
      <c r="X36" s="5">
        <v>8</v>
      </c>
      <c r="Y36" s="5">
        <v>14</v>
      </c>
      <c r="Z36" s="5">
        <v>8</v>
      </c>
      <c r="AA36" s="9">
        <v>7</v>
      </c>
      <c r="AB36" s="9">
        <v>5</v>
      </c>
      <c r="AC36" s="9">
        <v>6</v>
      </c>
      <c r="AD36" s="5">
        <v>3</v>
      </c>
      <c r="AE36" s="5">
        <v>2</v>
      </c>
      <c r="AF36" s="5">
        <v>2</v>
      </c>
      <c r="AG36" s="5">
        <v>1</v>
      </c>
      <c r="AH36" s="5">
        <v>3</v>
      </c>
      <c r="AI36" s="5">
        <v>0</v>
      </c>
      <c r="AJ36" s="5">
        <v>1</v>
      </c>
      <c r="AK36" s="5">
        <v>0</v>
      </c>
      <c r="AL36" s="5">
        <v>0</v>
      </c>
      <c r="AM36" s="5">
        <v>0</v>
      </c>
      <c r="AN36" s="5">
        <v>0</v>
      </c>
      <c r="AO36" s="9">
        <v>1</v>
      </c>
      <c r="AP36" s="9">
        <v>0</v>
      </c>
      <c r="AQ36" s="9">
        <v>0</v>
      </c>
      <c r="AR36" s="103">
        <v>5</v>
      </c>
      <c r="AS36" s="7">
        <v>3000</v>
      </c>
      <c r="AT36" s="7">
        <v>3128.5</v>
      </c>
      <c r="AU36" s="7">
        <v>1338.5</v>
      </c>
    </row>
    <row r="37" spans="2:47" x14ac:dyDescent="0.15">
      <c r="B37" s="257" t="s">
        <v>20</v>
      </c>
      <c r="C37" s="210"/>
      <c r="D37" s="5">
        <v>47</v>
      </c>
      <c r="E37" s="5">
        <v>0</v>
      </c>
      <c r="F37" s="5">
        <v>0</v>
      </c>
      <c r="G37" s="5">
        <v>0</v>
      </c>
      <c r="H37" s="5">
        <v>2</v>
      </c>
      <c r="I37" s="5">
        <v>1</v>
      </c>
      <c r="J37" s="5">
        <v>1</v>
      </c>
      <c r="K37" s="5">
        <v>1</v>
      </c>
      <c r="L37" s="5">
        <v>1</v>
      </c>
      <c r="M37" s="5">
        <v>2</v>
      </c>
      <c r="N37" s="5">
        <v>4</v>
      </c>
      <c r="O37" s="5">
        <v>2</v>
      </c>
      <c r="P37" s="5">
        <v>4</v>
      </c>
      <c r="Q37" s="5">
        <v>3</v>
      </c>
      <c r="R37" s="5">
        <v>4</v>
      </c>
      <c r="S37" s="5">
        <v>3</v>
      </c>
      <c r="T37" s="5">
        <v>4</v>
      </c>
      <c r="U37" s="5">
        <v>4</v>
      </c>
      <c r="V37" s="5">
        <v>4</v>
      </c>
      <c r="W37" s="5">
        <v>2</v>
      </c>
      <c r="X37" s="5">
        <v>1</v>
      </c>
      <c r="Y37" s="5">
        <v>0</v>
      </c>
      <c r="Z37" s="5">
        <v>0</v>
      </c>
      <c r="AA37" s="9">
        <v>1</v>
      </c>
      <c r="AB37" s="9">
        <v>0</v>
      </c>
      <c r="AC37" s="9">
        <v>1</v>
      </c>
      <c r="AD37" s="5">
        <v>1</v>
      </c>
      <c r="AE37" s="5">
        <v>0</v>
      </c>
      <c r="AF37" s="5">
        <v>1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9">
        <v>0</v>
      </c>
      <c r="AP37" s="9">
        <v>0</v>
      </c>
      <c r="AQ37" s="9">
        <v>0</v>
      </c>
      <c r="AR37" s="103">
        <v>0</v>
      </c>
      <c r="AS37" s="7">
        <v>2700</v>
      </c>
      <c r="AT37" s="7">
        <v>2713.5</v>
      </c>
      <c r="AU37" s="51">
        <v>1064</v>
      </c>
    </row>
    <row r="38" spans="2:47" x14ac:dyDescent="0.15">
      <c r="B38" s="257" t="s">
        <v>21</v>
      </c>
      <c r="C38" s="210"/>
      <c r="D38" s="5">
        <v>26</v>
      </c>
      <c r="E38" s="5">
        <v>0</v>
      </c>
      <c r="F38" s="5">
        <v>0</v>
      </c>
      <c r="G38" s="5">
        <v>0</v>
      </c>
      <c r="H38" s="5">
        <v>1</v>
      </c>
      <c r="I38" s="5">
        <v>0</v>
      </c>
      <c r="J38" s="5">
        <v>2</v>
      </c>
      <c r="K38" s="5">
        <v>0</v>
      </c>
      <c r="L38" s="5">
        <v>0</v>
      </c>
      <c r="M38" s="5">
        <v>0</v>
      </c>
      <c r="N38" s="5">
        <v>2</v>
      </c>
      <c r="O38" s="5">
        <v>2</v>
      </c>
      <c r="P38" s="5">
        <v>3</v>
      </c>
      <c r="Q38" s="5">
        <v>4</v>
      </c>
      <c r="R38" s="5">
        <v>2</v>
      </c>
      <c r="S38" s="5">
        <v>1</v>
      </c>
      <c r="T38" s="5">
        <v>0</v>
      </c>
      <c r="U38" s="5">
        <v>1</v>
      </c>
      <c r="V38" s="5">
        <v>2</v>
      </c>
      <c r="W38" s="5">
        <v>1</v>
      </c>
      <c r="X38" s="5">
        <v>0</v>
      </c>
      <c r="Y38" s="5">
        <v>1</v>
      </c>
      <c r="Z38" s="5">
        <v>0</v>
      </c>
      <c r="AA38" s="9">
        <v>0</v>
      </c>
      <c r="AB38" s="9">
        <v>0</v>
      </c>
      <c r="AC38" s="9">
        <v>1</v>
      </c>
      <c r="AD38" s="5">
        <v>1</v>
      </c>
      <c r="AE38" s="5">
        <v>0</v>
      </c>
      <c r="AF38" s="5">
        <v>1</v>
      </c>
      <c r="AG38" s="5">
        <v>1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9">
        <v>0</v>
      </c>
      <c r="AP38" s="9">
        <v>0</v>
      </c>
      <c r="AQ38" s="9">
        <v>0</v>
      </c>
      <c r="AR38" s="103">
        <v>0</v>
      </c>
      <c r="AS38" s="7">
        <v>2545</v>
      </c>
      <c r="AT38" s="7">
        <v>2881.3</v>
      </c>
      <c r="AU38" s="7">
        <v>1276.5</v>
      </c>
    </row>
    <row r="39" spans="2:47" x14ac:dyDescent="0.15">
      <c r="B39" s="257" t="s">
        <v>22</v>
      </c>
      <c r="C39" s="210"/>
      <c r="D39" s="5">
        <v>25</v>
      </c>
      <c r="E39" s="5">
        <v>0</v>
      </c>
      <c r="F39" s="5">
        <v>0</v>
      </c>
      <c r="G39" s="5">
        <v>0</v>
      </c>
      <c r="H39" s="5">
        <v>1</v>
      </c>
      <c r="I39" s="5">
        <v>0</v>
      </c>
      <c r="J39" s="5">
        <v>2</v>
      </c>
      <c r="K39" s="5">
        <v>0</v>
      </c>
      <c r="L39" s="5">
        <v>0</v>
      </c>
      <c r="M39" s="5">
        <v>1</v>
      </c>
      <c r="N39" s="5">
        <v>1</v>
      </c>
      <c r="O39" s="5">
        <v>3</v>
      </c>
      <c r="P39" s="5">
        <v>2</v>
      </c>
      <c r="Q39" s="5">
        <v>3</v>
      </c>
      <c r="R39" s="5">
        <v>2</v>
      </c>
      <c r="S39" s="5">
        <v>0</v>
      </c>
      <c r="T39" s="5">
        <v>1</v>
      </c>
      <c r="U39" s="5">
        <v>2</v>
      </c>
      <c r="V39" s="5">
        <v>1</v>
      </c>
      <c r="W39" s="5">
        <v>2</v>
      </c>
      <c r="X39" s="5">
        <v>0</v>
      </c>
      <c r="Y39" s="5">
        <v>2</v>
      </c>
      <c r="Z39" s="5">
        <v>0</v>
      </c>
      <c r="AA39" s="9">
        <v>1</v>
      </c>
      <c r="AB39" s="9">
        <v>0</v>
      </c>
      <c r="AC39" s="9">
        <v>0</v>
      </c>
      <c r="AD39" s="5">
        <v>0</v>
      </c>
      <c r="AE39" s="5">
        <v>0</v>
      </c>
      <c r="AF39" s="5">
        <v>0</v>
      </c>
      <c r="AG39" s="5">
        <v>1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9">
        <v>0</v>
      </c>
      <c r="AP39" s="9">
        <v>0</v>
      </c>
      <c r="AQ39" s="9">
        <v>0</v>
      </c>
      <c r="AR39" s="103">
        <v>0</v>
      </c>
      <c r="AS39" s="7">
        <v>2500</v>
      </c>
      <c r="AT39" s="7">
        <v>2749.6</v>
      </c>
      <c r="AU39" s="7">
        <v>1123.5999999999999</v>
      </c>
    </row>
    <row r="40" spans="2:47" x14ac:dyDescent="0.15">
      <c r="B40" s="257" t="s">
        <v>23</v>
      </c>
      <c r="C40" s="210"/>
      <c r="D40" s="5">
        <v>27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2</v>
      </c>
      <c r="N40" s="5">
        <v>0</v>
      </c>
      <c r="O40" s="5">
        <v>2</v>
      </c>
      <c r="P40" s="5">
        <v>2</v>
      </c>
      <c r="Q40" s="5">
        <v>2</v>
      </c>
      <c r="R40" s="5">
        <v>1</v>
      </c>
      <c r="S40" s="5">
        <v>3</v>
      </c>
      <c r="T40" s="5">
        <v>3</v>
      </c>
      <c r="U40" s="5">
        <v>3</v>
      </c>
      <c r="V40" s="5">
        <v>3</v>
      </c>
      <c r="W40" s="5">
        <v>1</v>
      </c>
      <c r="X40" s="5">
        <v>2</v>
      </c>
      <c r="Y40" s="5">
        <v>1</v>
      </c>
      <c r="Z40" s="5">
        <v>0</v>
      </c>
      <c r="AA40" s="105">
        <v>1</v>
      </c>
      <c r="AB40" s="105">
        <v>0</v>
      </c>
      <c r="AC40" s="105">
        <v>1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105">
        <v>0</v>
      </c>
      <c r="AP40" s="105">
        <v>0</v>
      </c>
      <c r="AQ40" s="105">
        <v>0</v>
      </c>
      <c r="AR40" s="106">
        <v>0</v>
      </c>
      <c r="AS40" s="7">
        <v>3000</v>
      </c>
      <c r="AT40" s="7">
        <v>3057.9</v>
      </c>
      <c r="AU40" s="7">
        <v>817.2</v>
      </c>
    </row>
    <row r="41" spans="2:47" x14ac:dyDescent="0.15">
      <c r="B41" s="257" t="s">
        <v>24</v>
      </c>
      <c r="C41" s="210"/>
      <c r="D41" s="5">
        <v>99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3</v>
      </c>
      <c r="K41" s="5">
        <v>5</v>
      </c>
      <c r="L41" s="5">
        <v>5</v>
      </c>
      <c r="M41" s="5">
        <v>8</v>
      </c>
      <c r="N41" s="5">
        <v>8</v>
      </c>
      <c r="O41" s="5">
        <v>6</v>
      </c>
      <c r="P41" s="5">
        <v>2</v>
      </c>
      <c r="Q41" s="5">
        <v>8</v>
      </c>
      <c r="R41" s="5">
        <v>5</v>
      </c>
      <c r="S41" s="5">
        <v>9</v>
      </c>
      <c r="T41" s="5">
        <v>6</v>
      </c>
      <c r="U41" s="5">
        <v>6</v>
      </c>
      <c r="V41" s="5">
        <v>10</v>
      </c>
      <c r="W41" s="5">
        <v>3</v>
      </c>
      <c r="X41" s="5">
        <v>4</v>
      </c>
      <c r="Y41" s="5">
        <v>2</v>
      </c>
      <c r="Z41" s="5">
        <v>2</v>
      </c>
      <c r="AA41" s="9">
        <v>0</v>
      </c>
      <c r="AB41" s="9">
        <v>1</v>
      </c>
      <c r="AC41" s="9">
        <v>1</v>
      </c>
      <c r="AD41" s="5">
        <v>0</v>
      </c>
      <c r="AE41" s="5">
        <v>0</v>
      </c>
      <c r="AF41" s="5">
        <v>1</v>
      </c>
      <c r="AG41" s="5">
        <v>1</v>
      </c>
      <c r="AH41" s="5">
        <v>0</v>
      </c>
      <c r="AI41" s="5">
        <v>0</v>
      </c>
      <c r="AJ41" s="5">
        <v>2</v>
      </c>
      <c r="AK41" s="5">
        <v>0</v>
      </c>
      <c r="AL41" s="5">
        <v>0</v>
      </c>
      <c r="AM41" s="5">
        <v>0</v>
      </c>
      <c r="AN41" s="5">
        <v>1</v>
      </c>
      <c r="AO41" s="9">
        <v>0</v>
      </c>
      <c r="AP41" s="9">
        <v>0</v>
      </c>
      <c r="AQ41" s="9">
        <v>0</v>
      </c>
      <c r="AR41" s="103">
        <v>0</v>
      </c>
      <c r="AS41" s="7">
        <v>2750</v>
      </c>
      <c r="AT41" s="7">
        <v>2807</v>
      </c>
      <c r="AU41" s="7">
        <v>1182.8</v>
      </c>
    </row>
    <row r="42" spans="2:47" x14ac:dyDescent="0.15">
      <c r="B42" s="257" t="s">
        <v>25</v>
      </c>
      <c r="C42" s="210"/>
      <c r="D42" s="5">
        <v>83</v>
      </c>
      <c r="E42" s="5">
        <v>0</v>
      </c>
      <c r="F42" s="5">
        <v>1</v>
      </c>
      <c r="G42" s="5">
        <v>1</v>
      </c>
      <c r="H42" s="5">
        <v>1</v>
      </c>
      <c r="I42" s="5">
        <v>1</v>
      </c>
      <c r="J42" s="5">
        <v>1</v>
      </c>
      <c r="K42" s="5">
        <v>4</v>
      </c>
      <c r="L42" s="5">
        <v>5</v>
      </c>
      <c r="M42" s="5">
        <v>3</v>
      </c>
      <c r="N42" s="5">
        <v>4</v>
      </c>
      <c r="O42" s="5">
        <v>4</v>
      </c>
      <c r="P42" s="5">
        <v>5</v>
      </c>
      <c r="Q42" s="5">
        <v>6</v>
      </c>
      <c r="R42" s="5">
        <v>8</v>
      </c>
      <c r="S42" s="5">
        <v>1</v>
      </c>
      <c r="T42" s="5">
        <v>5</v>
      </c>
      <c r="U42" s="5">
        <v>2</v>
      </c>
      <c r="V42" s="5">
        <v>5</v>
      </c>
      <c r="W42" s="5">
        <v>5</v>
      </c>
      <c r="X42" s="5">
        <v>3</v>
      </c>
      <c r="Y42" s="5">
        <v>7</v>
      </c>
      <c r="Z42" s="5">
        <v>1</v>
      </c>
      <c r="AA42" s="9">
        <v>0</v>
      </c>
      <c r="AB42" s="9">
        <v>1</v>
      </c>
      <c r="AC42" s="9">
        <v>2</v>
      </c>
      <c r="AD42" s="5">
        <v>0</v>
      </c>
      <c r="AE42" s="5">
        <v>2</v>
      </c>
      <c r="AF42" s="5">
        <v>0</v>
      </c>
      <c r="AG42" s="5">
        <v>1</v>
      </c>
      <c r="AH42" s="5">
        <v>0</v>
      </c>
      <c r="AI42" s="5">
        <v>1</v>
      </c>
      <c r="AJ42" s="5">
        <v>0</v>
      </c>
      <c r="AK42" s="5">
        <v>1</v>
      </c>
      <c r="AL42" s="5">
        <v>0</v>
      </c>
      <c r="AM42" s="5">
        <v>0</v>
      </c>
      <c r="AN42" s="5">
        <v>1</v>
      </c>
      <c r="AO42" s="9">
        <v>0</v>
      </c>
      <c r="AP42" s="9">
        <v>0</v>
      </c>
      <c r="AQ42" s="9">
        <v>0</v>
      </c>
      <c r="AR42" s="103">
        <v>1</v>
      </c>
      <c r="AS42" s="7">
        <v>2700</v>
      </c>
      <c r="AT42" s="7">
        <v>2989.8</v>
      </c>
      <c r="AU42" s="7">
        <v>1456.2</v>
      </c>
    </row>
    <row r="43" spans="2:47" x14ac:dyDescent="0.15">
      <c r="B43" s="257" t="s">
        <v>26</v>
      </c>
      <c r="C43" s="210"/>
      <c r="D43" s="5">
        <v>98</v>
      </c>
      <c r="E43" s="5">
        <v>0</v>
      </c>
      <c r="F43" s="5">
        <v>0</v>
      </c>
      <c r="G43" s="5">
        <v>0</v>
      </c>
      <c r="H43" s="5">
        <v>0</v>
      </c>
      <c r="I43" s="5">
        <v>2</v>
      </c>
      <c r="J43" s="5">
        <v>3</v>
      </c>
      <c r="K43" s="5">
        <v>1</v>
      </c>
      <c r="L43" s="5">
        <v>4</v>
      </c>
      <c r="M43" s="5">
        <v>6</v>
      </c>
      <c r="N43" s="5">
        <v>4</v>
      </c>
      <c r="O43" s="5">
        <v>8</v>
      </c>
      <c r="P43" s="5">
        <v>10</v>
      </c>
      <c r="Q43" s="5">
        <v>7</v>
      </c>
      <c r="R43" s="5">
        <v>2</v>
      </c>
      <c r="S43" s="5">
        <v>6</v>
      </c>
      <c r="T43" s="5">
        <v>10</v>
      </c>
      <c r="U43" s="5">
        <v>2</v>
      </c>
      <c r="V43" s="5">
        <v>8</v>
      </c>
      <c r="W43" s="5">
        <v>3</v>
      </c>
      <c r="X43" s="5">
        <v>5</v>
      </c>
      <c r="Y43" s="5">
        <v>0</v>
      </c>
      <c r="Z43" s="5">
        <v>3</v>
      </c>
      <c r="AA43" s="9">
        <v>2</v>
      </c>
      <c r="AB43" s="9">
        <v>1</v>
      </c>
      <c r="AC43" s="9">
        <v>1</v>
      </c>
      <c r="AD43" s="5">
        <v>3</v>
      </c>
      <c r="AE43" s="5">
        <v>0</v>
      </c>
      <c r="AF43" s="5">
        <v>0</v>
      </c>
      <c r="AG43" s="5">
        <v>3</v>
      </c>
      <c r="AH43" s="5">
        <v>0</v>
      </c>
      <c r="AI43" s="5">
        <v>1</v>
      </c>
      <c r="AJ43" s="5">
        <v>0</v>
      </c>
      <c r="AK43" s="5">
        <v>0</v>
      </c>
      <c r="AL43" s="5">
        <v>0</v>
      </c>
      <c r="AM43" s="5">
        <v>0</v>
      </c>
      <c r="AN43" s="5">
        <v>1</v>
      </c>
      <c r="AO43" s="9">
        <v>1</v>
      </c>
      <c r="AP43" s="9">
        <v>1</v>
      </c>
      <c r="AQ43" s="9">
        <v>0</v>
      </c>
      <c r="AR43" s="103">
        <v>0</v>
      </c>
      <c r="AS43" s="7">
        <v>2820.5</v>
      </c>
      <c r="AT43" s="7">
        <v>3018.7</v>
      </c>
      <c r="AU43" s="7">
        <v>1368.2</v>
      </c>
    </row>
    <row r="44" spans="2:47" x14ac:dyDescent="0.15">
      <c r="B44" s="257" t="s">
        <v>27</v>
      </c>
      <c r="C44" s="210"/>
      <c r="D44" s="5">
        <v>142</v>
      </c>
      <c r="E44" s="5">
        <v>0</v>
      </c>
      <c r="F44" s="5">
        <v>0</v>
      </c>
      <c r="G44" s="5">
        <v>0</v>
      </c>
      <c r="H44" s="5">
        <v>1</v>
      </c>
      <c r="I44" s="5">
        <v>0</v>
      </c>
      <c r="J44" s="5">
        <v>5</v>
      </c>
      <c r="K44" s="5">
        <v>1</v>
      </c>
      <c r="L44" s="5">
        <v>9</v>
      </c>
      <c r="M44" s="5">
        <v>4</v>
      </c>
      <c r="N44" s="5">
        <v>7</v>
      </c>
      <c r="O44" s="5">
        <v>11</v>
      </c>
      <c r="P44" s="5">
        <v>13</v>
      </c>
      <c r="Q44" s="5">
        <v>12</v>
      </c>
      <c r="R44" s="5">
        <v>8</v>
      </c>
      <c r="S44" s="5">
        <v>8</v>
      </c>
      <c r="T44" s="5">
        <v>5</v>
      </c>
      <c r="U44" s="5">
        <v>9</v>
      </c>
      <c r="V44" s="5">
        <v>8</v>
      </c>
      <c r="W44" s="5">
        <v>14</v>
      </c>
      <c r="X44" s="5">
        <v>1</v>
      </c>
      <c r="Y44" s="5">
        <v>4</v>
      </c>
      <c r="Z44" s="5">
        <v>3</v>
      </c>
      <c r="AA44" s="9">
        <v>3</v>
      </c>
      <c r="AB44" s="9">
        <v>3</v>
      </c>
      <c r="AC44" s="9">
        <v>7</v>
      </c>
      <c r="AD44" s="5">
        <v>0</v>
      </c>
      <c r="AE44" s="5">
        <v>1</v>
      </c>
      <c r="AF44" s="5">
        <v>1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1</v>
      </c>
      <c r="AM44" s="5">
        <v>1</v>
      </c>
      <c r="AN44" s="5">
        <v>0</v>
      </c>
      <c r="AO44" s="9">
        <v>0</v>
      </c>
      <c r="AP44" s="9">
        <v>0</v>
      </c>
      <c r="AQ44" s="9">
        <v>0</v>
      </c>
      <c r="AR44" s="103">
        <v>2</v>
      </c>
      <c r="AS44" s="7">
        <v>2775</v>
      </c>
      <c r="AT44" s="7">
        <v>3005.2</v>
      </c>
      <c r="AU44" s="7">
        <v>1287.2</v>
      </c>
    </row>
    <row r="45" spans="2:47" x14ac:dyDescent="0.15">
      <c r="B45" s="257" t="s">
        <v>28</v>
      </c>
      <c r="C45" s="210"/>
      <c r="D45" s="5">
        <v>251</v>
      </c>
      <c r="E45" s="5">
        <v>0</v>
      </c>
      <c r="F45" s="5">
        <v>0</v>
      </c>
      <c r="G45" s="5">
        <v>1</v>
      </c>
      <c r="H45" s="5">
        <v>3</v>
      </c>
      <c r="I45" s="5">
        <v>3</v>
      </c>
      <c r="J45" s="5">
        <v>5</v>
      </c>
      <c r="K45" s="5">
        <v>6</v>
      </c>
      <c r="L45" s="5">
        <v>6</v>
      </c>
      <c r="M45" s="5">
        <v>2</v>
      </c>
      <c r="N45" s="5">
        <v>7</v>
      </c>
      <c r="O45" s="5">
        <v>10</v>
      </c>
      <c r="P45" s="5">
        <v>12</v>
      </c>
      <c r="Q45" s="5">
        <v>25</v>
      </c>
      <c r="R45" s="5">
        <v>18</v>
      </c>
      <c r="S45" s="5">
        <v>13</v>
      </c>
      <c r="T45" s="5">
        <v>18</v>
      </c>
      <c r="U45" s="5">
        <v>19</v>
      </c>
      <c r="V45" s="5">
        <v>19</v>
      </c>
      <c r="W45" s="5">
        <v>17</v>
      </c>
      <c r="X45" s="5">
        <v>15</v>
      </c>
      <c r="Y45" s="5">
        <v>14</v>
      </c>
      <c r="Z45" s="5">
        <v>6</v>
      </c>
      <c r="AA45" s="9">
        <v>8</v>
      </c>
      <c r="AB45" s="9">
        <v>6</v>
      </c>
      <c r="AC45" s="9">
        <v>2</v>
      </c>
      <c r="AD45" s="5">
        <v>3</v>
      </c>
      <c r="AE45" s="5">
        <v>3</v>
      </c>
      <c r="AF45" s="5">
        <v>1</v>
      </c>
      <c r="AG45" s="5">
        <v>0</v>
      </c>
      <c r="AH45" s="5">
        <v>2</v>
      </c>
      <c r="AI45" s="5">
        <v>1</v>
      </c>
      <c r="AJ45" s="5">
        <v>0</v>
      </c>
      <c r="AK45" s="5">
        <v>1</v>
      </c>
      <c r="AL45" s="5">
        <v>0</v>
      </c>
      <c r="AM45" s="5">
        <v>0</v>
      </c>
      <c r="AN45" s="5">
        <v>1</v>
      </c>
      <c r="AO45" s="9">
        <v>1</v>
      </c>
      <c r="AP45" s="9">
        <v>1</v>
      </c>
      <c r="AQ45" s="9">
        <v>0</v>
      </c>
      <c r="AR45" s="103">
        <v>2</v>
      </c>
      <c r="AS45" s="7">
        <v>3162</v>
      </c>
      <c r="AT45" s="7">
        <v>3187.8</v>
      </c>
      <c r="AU45" s="7">
        <v>1243.0999999999999</v>
      </c>
    </row>
    <row r="46" spans="2:47" x14ac:dyDescent="0.15">
      <c r="B46" s="257" t="s">
        <v>29</v>
      </c>
      <c r="C46" s="210"/>
      <c r="D46" s="5">
        <v>66</v>
      </c>
      <c r="E46" s="5">
        <v>0</v>
      </c>
      <c r="F46" s="5">
        <v>0</v>
      </c>
      <c r="G46" s="5">
        <v>0</v>
      </c>
      <c r="H46" s="5">
        <v>0</v>
      </c>
      <c r="I46" s="5">
        <v>1</v>
      </c>
      <c r="J46" s="5">
        <v>0</v>
      </c>
      <c r="K46" s="5">
        <v>1</v>
      </c>
      <c r="L46" s="5">
        <v>1</v>
      </c>
      <c r="M46" s="5">
        <v>4</v>
      </c>
      <c r="N46" s="5">
        <v>1</v>
      </c>
      <c r="O46" s="5">
        <v>2</v>
      </c>
      <c r="P46" s="5">
        <v>5</v>
      </c>
      <c r="Q46" s="5">
        <v>6</v>
      </c>
      <c r="R46" s="5">
        <v>4</v>
      </c>
      <c r="S46" s="5">
        <v>1</v>
      </c>
      <c r="T46" s="5">
        <v>4</v>
      </c>
      <c r="U46" s="5">
        <v>11</v>
      </c>
      <c r="V46" s="5">
        <v>6</v>
      </c>
      <c r="W46" s="5">
        <v>2</v>
      </c>
      <c r="X46" s="5">
        <v>2</v>
      </c>
      <c r="Y46" s="5">
        <v>6</v>
      </c>
      <c r="Z46" s="5">
        <v>0</v>
      </c>
      <c r="AA46" s="9">
        <v>5</v>
      </c>
      <c r="AB46" s="9">
        <v>0</v>
      </c>
      <c r="AC46" s="9">
        <v>1</v>
      </c>
      <c r="AD46" s="5">
        <v>0</v>
      </c>
      <c r="AE46" s="5">
        <v>0</v>
      </c>
      <c r="AF46" s="5">
        <v>1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1</v>
      </c>
      <c r="AN46" s="5">
        <v>1</v>
      </c>
      <c r="AO46" s="9">
        <v>0</v>
      </c>
      <c r="AP46" s="9">
        <v>0</v>
      </c>
      <c r="AQ46" s="9">
        <v>0</v>
      </c>
      <c r="AR46" s="103">
        <v>0</v>
      </c>
      <c r="AS46" s="7">
        <v>3204.5</v>
      </c>
      <c r="AT46" s="7">
        <v>3217.2</v>
      </c>
      <c r="AU46" s="7">
        <v>1134.2</v>
      </c>
    </row>
    <row r="47" spans="2:47" x14ac:dyDescent="0.15">
      <c r="B47" s="257" t="s">
        <v>30</v>
      </c>
      <c r="C47" s="210"/>
      <c r="D47" s="5">
        <v>76</v>
      </c>
      <c r="E47" s="5">
        <v>0</v>
      </c>
      <c r="F47" s="5">
        <v>0</v>
      </c>
      <c r="G47" s="5">
        <v>1</v>
      </c>
      <c r="H47" s="5">
        <v>1</v>
      </c>
      <c r="I47" s="5">
        <v>1</v>
      </c>
      <c r="J47" s="5">
        <v>1</v>
      </c>
      <c r="K47" s="5">
        <v>2</v>
      </c>
      <c r="L47" s="5">
        <v>1</v>
      </c>
      <c r="M47" s="5">
        <v>2</v>
      </c>
      <c r="N47" s="5">
        <v>2</v>
      </c>
      <c r="O47" s="5">
        <v>3</v>
      </c>
      <c r="P47" s="5">
        <v>5</v>
      </c>
      <c r="Q47" s="5">
        <v>3</v>
      </c>
      <c r="R47" s="5">
        <v>8</v>
      </c>
      <c r="S47" s="5">
        <v>2</v>
      </c>
      <c r="T47" s="5">
        <v>9</v>
      </c>
      <c r="U47" s="5">
        <v>5</v>
      </c>
      <c r="V47" s="5">
        <v>2</v>
      </c>
      <c r="W47" s="5">
        <v>5</v>
      </c>
      <c r="X47" s="5">
        <v>3</v>
      </c>
      <c r="Y47" s="5">
        <v>5</v>
      </c>
      <c r="Z47" s="5">
        <v>2</v>
      </c>
      <c r="AA47" s="9">
        <v>4</v>
      </c>
      <c r="AB47" s="9">
        <v>1</v>
      </c>
      <c r="AC47" s="9">
        <v>1</v>
      </c>
      <c r="AD47" s="5">
        <v>1</v>
      </c>
      <c r="AE47" s="5">
        <v>1</v>
      </c>
      <c r="AF47" s="5">
        <v>0</v>
      </c>
      <c r="AG47" s="5">
        <v>1</v>
      </c>
      <c r="AH47" s="5">
        <v>0</v>
      </c>
      <c r="AI47" s="5">
        <v>0</v>
      </c>
      <c r="AJ47" s="5">
        <v>0</v>
      </c>
      <c r="AK47" s="5">
        <v>2</v>
      </c>
      <c r="AL47" s="5">
        <v>0</v>
      </c>
      <c r="AM47" s="5">
        <v>0</v>
      </c>
      <c r="AN47" s="5">
        <v>1</v>
      </c>
      <c r="AO47" s="9">
        <v>0</v>
      </c>
      <c r="AP47" s="9">
        <v>1</v>
      </c>
      <c r="AQ47" s="9">
        <v>0</v>
      </c>
      <c r="AR47" s="103">
        <v>0</v>
      </c>
      <c r="AS47" s="7">
        <v>3073</v>
      </c>
      <c r="AT47" s="7">
        <v>3247</v>
      </c>
      <c r="AU47" s="7">
        <v>1386.1</v>
      </c>
    </row>
    <row r="48" spans="2:47" x14ac:dyDescent="0.15">
      <c r="B48" s="257" t="s">
        <v>31</v>
      </c>
      <c r="C48" s="210"/>
      <c r="D48" s="5">
        <v>60</v>
      </c>
      <c r="E48" s="5">
        <v>0</v>
      </c>
      <c r="F48" s="5">
        <v>0</v>
      </c>
      <c r="G48" s="5">
        <v>1</v>
      </c>
      <c r="H48" s="5">
        <v>0</v>
      </c>
      <c r="I48" s="5">
        <v>1</v>
      </c>
      <c r="J48" s="5">
        <v>1</v>
      </c>
      <c r="K48" s="5">
        <v>1</v>
      </c>
      <c r="L48" s="5">
        <v>3</v>
      </c>
      <c r="M48" s="5">
        <v>1</v>
      </c>
      <c r="N48" s="5">
        <v>3</v>
      </c>
      <c r="O48" s="5">
        <v>5</v>
      </c>
      <c r="P48" s="5">
        <v>1</v>
      </c>
      <c r="Q48" s="5">
        <v>6</v>
      </c>
      <c r="R48" s="5">
        <v>4</v>
      </c>
      <c r="S48" s="5">
        <v>1</v>
      </c>
      <c r="T48" s="5">
        <v>4</v>
      </c>
      <c r="U48" s="5">
        <v>7</v>
      </c>
      <c r="V48" s="5">
        <v>3</v>
      </c>
      <c r="W48" s="5">
        <v>0</v>
      </c>
      <c r="X48" s="5">
        <v>3</v>
      </c>
      <c r="Y48" s="5">
        <v>4</v>
      </c>
      <c r="Z48" s="5">
        <v>2</v>
      </c>
      <c r="AA48" s="9">
        <v>1</v>
      </c>
      <c r="AB48" s="9">
        <v>1</v>
      </c>
      <c r="AC48" s="9">
        <v>4</v>
      </c>
      <c r="AD48" s="5">
        <v>1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1</v>
      </c>
      <c r="AM48" s="5">
        <v>0</v>
      </c>
      <c r="AN48" s="5">
        <v>0</v>
      </c>
      <c r="AO48" s="9">
        <v>0</v>
      </c>
      <c r="AP48" s="9">
        <v>0</v>
      </c>
      <c r="AQ48" s="9">
        <v>0</v>
      </c>
      <c r="AR48" s="103">
        <v>1</v>
      </c>
      <c r="AS48" s="7">
        <v>3065.5</v>
      </c>
      <c r="AT48" s="7">
        <v>3113.2</v>
      </c>
      <c r="AU48" s="7">
        <v>1346.7</v>
      </c>
    </row>
    <row r="49" spans="2:47" x14ac:dyDescent="0.15">
      <c r="B49" s="257" t="s">
        <v>32</v>
      </c>
      <c r="C49" s="210"/>
      <c r="D49" s="5">
        <v>191</v>
      </c>
      <c r="E49" s="5">
        <v>0</v>
      </c>
      <c r="F49" s="5">
        <v>0</v>
      </c>
      <c r="G49" s="5">
        <v>0</v>
      </c>
      <c r="H49" s="5">
        <v>0</v>
      </c>
      <c r="I49" s="5">
        <v>1</v>
      </c>
      <c r="J49" s="5">
        <v>3</v>
      </c>
      <c r="K49" s="5">
        <v>4</v>
      </c>
      <c r="L49" s="5">
        <v>3</v>
      </c>
      <c r="M49" s="5">
        <v>6</v>
      </c>
      <c r="N49" s="5">
        <v>10</v>
      </c>
      <c r="O49" s="5">
        <v>13</v>
      </c>
      <c r="P49" s="5">
        <v>11</v>
      </c>
      <c r="Q49" s="5">
        <v>17</v>
      </c>
      <c r="R49" s="5">
        <v>8</v>
      </c>
      <c r="S49" s="5">
        <v>8</v>
      </c>
      <c r="T49" s="5">
        <v>20</v>
      </c>
      <c r="U49" s="5">
        <v>10</v>
      </c>
      <c r="V49" s="5">
        <v>12</v>
      </c>
      <c r="W49" s="5">
        <v>9</v>
      </c>
      <c r="X49" s="5">
        <v>6</v>
      </c>
      <c r="Y49" s="5">
        <v>12</v>
      </c>
      <c r="Z49" s="5">
        <v>4</v>
      </c>
      <c r="AA49" s="9">
        <v>6</v>
      </c>
      <c r="AB49" s="9">
        <v>2</v>
      </c>
      <c r="AC49" s="9">
        <v>0</v>
      </c>
      <c r="AD49" s="5">
        <v>5</v>
      </c>
      <c r="AE49" s="5">
        <v>1</v>
      </c>
      <c r="AF49" s="5">
        <v>2</v>
      </c>
      <c r="AG49" s="5">
        <v>2</v>
      </c>
      <c r="AH49" s="5">
        <v>1</v>
      </c>
      <c r="AI49" s="5">
        <v>4</v>
      </c>
      <c r="AJ49" s="5">
        <v>2</v>
      </c>
      <c r="AK49" s="5">
        <v>1</v>
      </c>
      <c r="AL49" s="5">
        <v>0</v>
      </c>
      <c r="AM49" s="5">
        <v>1</v>
      </c>
      <c r="AN49" s="5">
        <v>1</v>
      </c>
      <c r="AO49" s="9">
        <v>0</v>
      </c>
      <c r="AP49" s="9">
        <v>0</v>
      </c>
      <c r="AQ49" s="9">
        <v>2</v>
      </c>
      <c r="AR49" s="103">
        <v>4</v>
      </c>
      <c r="AS49" s="7">
        <v>3070</v>
      </c>
      <c r="AT49" s="7">
        <v>3334.6</v>
      </c>
      <c r="AU49" s="7">
        <v>1480.3</v>
      </c>
    </row>
    <row r="50" spans="2:47" x14ac:dyDescent="0.15">
      <c r="B50" s="257" t="s">
        <v>33</v>
      </c>
      <c r="C50" s="210"/>
      <c r="D50" s="5">
        <v>143</v>
      </c>
      <c r="E50" s="5">
        <v>0</v>
      </c>
      <c r="F50" s="5">
        <v>0</v>
      </c>
      <c r="G50" s="5">
        <v>1</v>
      </c>
      <c r="H50" s="5">
        <v>2</v>
      </c>
      <c r="I50" s="5">
        <v>1</v>
      </c>
      <c r="J50" s="5">
        <v>4</v>
      </c>
      <c r="K50" s="5">
        <v>3</v>
      </c>
      <c r="L50" s="5">
        <v>6</v>
      </c>
      <c r="M50" s="5">
        <v>3</v>
      </c>
      <c r="N50" s="5">
        <v>7</v>
      </c>
      <c r="O50" s="5">
        <v>14</v>
      </c>
      <c r="P50" s="5">
        <v>9</v>
      </c>
      <c r="Q50" s="5">
        <v>15</v>
      </c>
      <c r="R50" s="5">
        <v>7</v>
      </c>
      <c r="S50" s="5">
        <v>5</v>
      </c>
      <c r="T50" s="5">
        <v>15</v>
      </c>
      <c r="U50" s="5">
        <v>8</v>
      </c>
      <c r="V50" s="5">
        <v>10</v>
      </c>
      <c r="W50" s="5">
        <v>8</v>
      </c>
      <c r="X50" s="5">
        <v>6</v>
      </c>
      <c r="Y50" s="5">
        <v>5</v>
      </c>
      <c r="Z50" s="5">
        <v>1</v>
      </c>
      <c r="AA50" s="9">
        <v>2</v>
      </c>
      <c r="AB50" s="9">
        <v>3</v>
      </c>
      <c r="AC50" s="9">
        <v>2</v>
      </c>
      <c r="AD50" s="5">
        <v>0</v>
      </c>
      <c r="AE50" s="5">
        <v>0</v>
      </c>
      <c r="AF50" s="5">
        <v>0</v>
      </c>
      <c r="AG50" s="5">
        <v>3</v>
      </c>
      <c r="AH50" s="5">
        <v>0</v>
      </c>
      <c r="AI50" s="5">
        <v>1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9">
        <v>0</v>
      </c>
      <c r="AP50" s="9">
        <v>1</v>
      </c>
      <c r="AQ50" s="9">
        <v>0</v>
      </c>
      <c r="AR50" s="103">
        <v>1</v>
      </c>
      <c r="AS50" s="7">
        <v>2790</v>
      </c>
      <c r="AT50" s="7">
        <v>2895.8</v>
      </c>
      <c r="AU50" s="7">
        <v>1204.5999999999999</v>
      </c>
    </row>
    <row r="51" spans="2:47" x14ac:dyDescent="0.15">
      <c r="B51" s="257" t="s">
        <v>34</v>
      </c>
      <c r="C51" s="210"/>
      <c r="D51" s="5">
        <v>46</v>
      </c>
      <c r="E51" s="5">
        <v>0</v>
      </c>
      <c r="F51" s="5">
        <v>0</v>
      </c>
      <c r="G51" s="5">
        <v>0</v>
      </c>
      <c r="H51" s="5">
        <v>2</v>
      </c>
      <c r="I51" s="5">
        <v>1</v>
      </c>
      <c r="J51" s="5">
        <v>0</v>
      </c>
      <c r="K51" s="5">
        <v>0</v>
      </c>
      <c r="L51" s="5">
        <v>2</v>
      </c>
      <c r="M51" s="5">
        <v>2</v>
      </c>
      <c r="N51" s="5">
        <v>0</v>
      </c>
      <c r="O51" s="5">
        <v>4</v>
      </c>
      <c r="P51" s="5">
        <v>0</v>
      </c>
      <c r="Q51" s="5">
        <v>1</v>
      </c>
      <c r="R51" s="5">
        <v>4</v>
      </c>
      <c r="S51" s="5">
        <v>4</v>
      </c>
      <c r="T51" s="5">
        <v>4</v>
      </c>
      <c r="U51" s="5">
        <v>4</v>
      </c>
      <c r="V51" s="5">
        <v>0</v>
      </c>
      <c r="W51" s="5">
        <v>3</v>
      </c>
      <c r="X51" s="5">
        <v>3</v>
      </c>
      <c r="Y51" s="5">
        <v>0</v>
      </c>
      <c r="Z51" s="5">
        <v>1</v>
      </c>
      <c r="AA51" s="9">
        <v>2</v>
      </c>
      <c r="AB51" s="9">
        <v>0</v>
      </c>
      <c r="AC51" s="9">
        <v>1</v>
      </c>
      <c r="AD51" s="5">
        <v>0</v>
      </c>
      <c r="AE51" s="5">
        <v>0</v>
      </c>
      <c r="AF51" s="5">
        <v>2</v>
      </c>
      <c r="AG51" s="5">
        <v>0</v>
      </c>
      <c r="AH51" s="5">
        <v>1</v>
      </c>
      <c r="AI51" s="5">
        <v>0</v>
      </c>
      <c r="AJ51" s="5">
        <v>0</v>
      </c>
      <c r="AK51" s="5">
        <v>1</v>
      </c>
      <c r="AL51" s="5">
        <v>0</v>
      </c>
      <c r="AM51" s="5">
        <v>0</v>
      </c>
      <c r="AN51" s="5">
        <v>1</v>
      </c>
      <c r="AO51" s="9">
        <v>0</v>
      </c>
      <c r="AP51" s="9">
        <v>1</v>
      </c>
      <c r="AQ51" s="9">
        <v>1</v>
      </c>
      <c r="AR51" s="103">
        <v>1</v>
      </c>
      <c r="AS51" s="7">
        <v>3090</v>
      </c>
      <c r="AT51" s="7">
        <v>3504.3</v>
      </c>
      <c r="AU51" s="7">
        <v>1790.9</v>
      </c>
    </row>
    <row r="52" spans="2:47" x14ac:dyDescent="0.15">
      <c r="B52" s="257" t="s">
        <v>35</v>
      </c>
      <c r="C52" s="210"/>
      <c r="D52" s="5">
        <v>39</v>
      </c>
      <c r="E52" s="5">
        <v>0</v>
      </c>
      <c r="F52" s="5">
        <v>0</v>
      </c>
      <c r="G52" s="5">
        <v>1</v>
      </c>
      <c r="H52" s="5">
        <v>1</v>
      </c>
      <c r="I52" s="5">
        <v>3</v>
      </c>
      <c r="J52" s="5">
        <v>2</v>
      </c>
      <c r="K52" s="5">
        <v>2</v>
      </c>
      <c r="L52" s="5">
        <v>0</v>
      </c>
      <c r="M52" s="5">
        <v>0</v>
      </c>
      <c r="N52" s="5">
        <v>2</v>
      </c>
      <c r="O52" s="5">
        <v>2</v>
      </c>
      <c r="P52" s="5">
        <v>2</v>
      </c>
      <c r="Q52" s="5">
        <v>2</v>
      </c>
      <c r="R52" s="5">
        <v>2</v>
      </c>
      <c r="S52" s="5">
        <v>1</v>
      </c>
      <c r="T52" s="5">
        <v>5</v>
      </c>
      <c r="U52" s="5">
        <v>4</v>
      </c>
      <c r="V52" s="5">
        <v>3</v>
      </c>
      <c r="W52" s="5">
        <v>0</v>
      </c>
      <c r="X52" s="5">
        <v>1</v>
      </c>
      <c r="Y52" s="5">
        <v>1</v>
      </c>
      <c r="Z52" s="5">
        <v>0</v>
      </c>
      <c r="AA52" s="9">
        <v>0</v>
      </c>
      <c r="AB52" s="9">
        <v>1</v>
      </c>
      <c r="AC52" s="9">
        <v>2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1</v>
      </c>
      <c r="AK52" s="5">
        <v>0</v>
      </c>
      <c r="AL52" s="5">
        <v>0</v>
      </c>
      <c r="AM52" s="5">
        <v>0</v>
      </c>
      <c r="AN52" s="5">
        <v>0</v>
      </c>
      <c r="AO52" s="9">
        <v>0</v>
      </c>
      <c r="AP52" s="9">
        <v>0</v>
      </c>
      <c r="AQ52" s="9">
        <v>0</v>
      </c>
      <c r="AR52" s="103">
        <v>1</v>
      </c>
      <c r="AS52" s="7">
        <v>2835</v>
      </c>
      <c r="AT52" s="7">
        <v>2820.9</v>
      </c>
      <c r="AU52" s="7">
        <v>1549.2</v>
      </c>
    </row>
    <row r="53" spans="2:47" x14ac:dyDescent="0.15">
      <c r="B53" s="257" t="s">
        <v>36</v>
      </c>
      <c r="C53" s="210"/>
      <c r="D53" s="5">
        <v>6</v>
      </c>
      <c r="E53" s="5">
        <v>0</v>
      </c>
      <c r="F53" s="5">
        <v>0</v>
      </c>
      <c r="G53" s="5">
        <v>0</v>
      </c>
      <c r="H53" s="5">
        <v>1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 s="5">
        <v>0</v>
      </c>
      <c r="O53" s="5">
        <v>2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2</v>
      </c>
      <c r="Y53" s="5">
        <v>0</v>
      </c>
      <c r="Z53" s="5">
        <v>0</v>
      </c>
      <c r="AA53" s="9">
        <v>0</v>
      </c>
      <c r="AB53" s="9">
        <v>0</v>
      </c>
      <c r="AC53" s="9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9">
        <v>0</v>
      </c>
      <c r="AP53" s="9">
        <v>0</v>
      </c>
      <c r="AQ53" s="9">
        <v>0</v>
      </c>
      <c r="AR53" s="103">
        <v>0</v>
      </c>
      <c r="AS53" s="7">
        <v>2001</v>
      </c>
      <c r="AT53" s="7">
        <v>2250</v>
      </c>
      <c r="AU53" s="7">
        <v>1239.0999999999999</v>
      </c>
    </row>
    <row r="54" spans="2:47" x14ac:dyDescent="0.15">
      <c r="B54" s="257" t="s">
        <v>37</v>
      </c>
      <c r="C54" s="210"/>
      <c r="D54" s="5">
        <v>3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1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2</v>
      </c>
      <c r="AA54" s="9">
        <v>0</v>
      </c>
      <c r="AB54" s="9">
        <v>0</v>
      </c>
      <c r="AC54" s="9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9">
        <v>0</v>
      </c>
      <c r="AP54" s="9">
        <v>0</v>
      </c>
      <c r="AQ54" s="9">
        <v>0</v>
      </c>
      <c r="AR54" s="103">
        <v>0</v>
      </c>
      <c r="AS54" s="7">
        <v>4200</v>
      </c>
      <c r="AT54" s="7">
        <v>3256.7</v>
      </c>
      <c r="AU54" s="7">
        <v>1455.9</v>
      </c>
    </row>
    <row r="55" spans="2:47" x14ac:dyDescent="0.15">
      <c r="B55" s="257" t="s">
        <v>38</v>
      </c>
      <c r="C55" s="210"/>
      <c r="D55" s="5">
        <v>76</v>
      </c>
      <c r="E55" s="5">
        <v>0</v>
      </c>
      <c r="F55" s="5">
        <v>0</v>
      </c>
      <c r="G55" s="5">
        <v>0</v>
      </c>
      <c r="H55" s="5">
        <v>1</v>
      </c>
      <c r="I55" s="5">
        <v>1</v>
      </c>
      <c r="J55" s="5">
        <v>2</v>
      </c>
      <c r="K55" s="5">
        <v>1</v>
      </c>
      <c r="L55" s="5">
        <v>2</v>
      </c>
      <c r="M55" s="5">
        <v>1</v>
      </c>
      <c r="N55" s="5">
        <v>1</v>
      </c>
      <c r="O55" s="5">
        <v>6</v>
      </c>
      <c r="P55" s="5">
        <v>9</v>
      </c>
      <c r="Q55" s="5">
        <v>4</v>
      </c>
      <c r="R55" s="5">
        <v>6</v>
      </c>
      <c r="S55" s="5">
        <v>4</v>
      </c>
      <c r="T55" s="5">
        <v>7</v>
      </c>
      <c r="U55" s="5">
        <v>6</v>
      </c>
      <c r="V55" s="5">
        <v>4</v>
      </c>
      <c r="W55" s="5">
        <v>7</v>
      </c>
      <c r="X55" s="5">
        <v>2</v>
      </c>
      <c r="Y55" s="5">
        <v>2</v>
      </c>
      <c r="Z55" s="5">
        <v>1</v>
      </c>
      <c r="AA55" s="9">
        <v>3</v>
      </c>
      <c r="AB55" s="9">
        <v>1</v>
      </c>
      <c r="AC55" s="9">
        <v>0</v>
      </c>
      <c r="AD55" s="5">
        <v>1</v>
      </c>
      <c r="AE55" s="5">
        <v>0</v>
      </c>
      <c r="AF55" s="5">
        <v>1</v>
      </c>
      <c r="AG55" s="5">
        <v>0</v>
      </c>
      <c r="AH55" s="5">
        <v>0</v>
      </c>
      <c r="AI55" s="5">
        <v>1</v>
      </c>
      <c r="AJ55" s="5">
        <v>1</v>
      </c>
      <c r="AK55" s="5">
        <v>0</v>
      </c>
      <c r="AL55" s="5">
        <v>0</v>
      </c>
      <c r="AM55" s="5">
        <v>0</v>
      </c>
      <c r="AN55" s="5">
        <v>0</v>
      </c>
      <c r="AO55" s="9">
        <v>0</v>
      </c>
      <c r="AP55" s="9">
        <v>0</v>
      </c>
      <c r="AQ55" s="9">
        <v>0</v>
      </c>
      <c r="AR55" s="103">
        <v>1</v>
      </c>
      <c r="AS55" s="7">
        <v>2994</v>
      </c>
      <c r="AT55" s="7">
        <v>3050.4</v>
      </c>
      <c r="AU55" s="7">
        <v>1232.3</v>
      </c>
    </row>
    <row r="56" spans="2:47" x14ac:dyDescent="0.15">
      <c r="B56" s="257" t="s">
        <v>39</v>
      </c>
      <c r="C56" s="210"/>
      <c r="D56" s="5">
        <v>60</v>
      </c>
      <c r="E56" s="5">
        <v>0</v>
      </c>
      <c r="F56" s="5">
        <v>0</v>
      </c>
      <c r="G56" s="5">
        <v>0</v>
      </c>
      <c r="H56" s="5">
        <v>1</v>
      </c>
      <c r="I56" s="5">
        <v>1</v>
      </c>
      <c r="J56" s="5">
        <v>1</v>
      </c>
      <c r="K56" s="5">
        <v>1</v>
      </c>
      <c r="L56" s="5">
        <v>3</v>
      </c>
      <c r="M56" s="5">
        <v>0</v>
      </c>
      <c r="N56" s="5">
        <v>3</v>
      </c>
      <c r="O56" s="5">
        <v>5</v>
      </c>
      <c r="P56" s="5">
        <v>4</v>
      </c>
      <c r="Q56" s="5">
        <v>3</v>
      </c>
      <c r="R56" s="5">
        <v>6</v>
      </c>
      <c r="S56" s="5">
        <v>4</v>
      </c>
      <c r="T56" s="5">
        <v>5</v>
      </c>
      <c r="U56" s="5">
        <v>3</v>
      </c>
      <c r="V56" s="5">
        <v>2</v>
      </c>
      <c r="W56" s="5">
        <v>3</v>
      </c>
      <c r="X56" s="5">
        <v>2</v>
      </c>
      <c r="Y56" s="5">
        <v>3</v>
      </c>
      <c r="Z56" s="5">
        <v>2</v>
      </c>
      <c r="AA56" s="9">
        <v>0</v>
      </c>
      <c r="AB56" s="9">
        <v>1</v>
      </c>
      <c r="AC56" s="9">
        <v>3</v>
      </c>
      <c r="AD56" s="5">
        <v>0</v>
      </c>
      <c r="AE56" s="5">
        <v>0</v>
      </c>
      <c r="AF56" s="5">
        <v>1</v>
      </c>
      <c r="AG56" s="5">
        <v>0</v>
      </c>
      <c r="AH56" s="5">
        <v>0</v>
      </c>
      <c r="AI56" s="5">
        <v>1</v>
      </c>
      <c r="AJ56" s="5">
        <v>0</v>
      </c>
      <c r="AK56" s="5">
        <v>1</v>
      </c>
      <c r="AL56" s="5">
        <v>0</v>
      </c>
      <c r="AM56" s="5">
        <v>0</v>
      </c>
      <c r="AN56" s="5">
        <v>0</v>
      </c>
      <c r="AO56" s="9">
        <v>0</v>
      </c>
      <c r="AP56" s="9">
        <v>0</v>
      </c>
      <c r="AQ56" s="9">
        <v>0</v>
      </c>
      <c r="AR56" s="103">
        <v>1</v>
      </c>
      <c r="AS56" s="7">
        <v>2834</v>
      </c>
      <c r="AT56" s="7">
        <v>3092</v>
      </c>
      <c r="AU56" s="7">
        <v>1368.4</v>
      </c>
    </row>
    <row r="57" spans="2:47" x14ac:dyDescent="0.15">
      <c r="B57" s="257" t="s">
        <v>40</v>
      </c>
      <c r="C57" s="210"/>
      <c r="D57" s="5">
        <v>25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1</v>
      </c>
      <c r="K57" s="5">
        <v>0</v>
      </c>
      <c r="L57" s="5">
        <v>1</v>
      </c>
      <c r="M57" s="5">
        <v>0</v>
      </c>
      <c r="N57" s="5">
        <v>0</v>
      </c>
      <c r="O57" s="5">
        <v>3</v>
      </c>
      <c r="P57" s="5">
        <v>1</v>
      </c>
      <c r="Q57" s="5">
        <v>3</v>
      </c>
      <c r="R57" s="5">
        <v>3</v>
      </c>
      <c r="S57" s="5">
        <v>2</v>
      </c>
      <c r="T57" s="5">
        <v>3</v>
      </c>
      <c r="U57" s="5">
        <v>2</v>
      </c>
      <c r="V57" s="5">
        <v>2</v>
      </c>
      <c r="W57" s="5">
        <v>0</v>
      </c>
      <c r="X57" s="5">
        <v>0</v>
      </c>
      <c r="Y57" s="5">
        <v>2</v>
      </c>
      <c r="Z57" s="5">
        <v>0</v>
      </c>
      <c r="AA57" s="9">
        <v>1</v>
      </c>
      <c r="AB57" s="9">
        <v>0</v>
      </c>
      <c r="AC57" s="9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1</v>
      </c>
      <c r="AL57" s="5">
        <v>0</v>
      </c>
      <c r="AM57" s="5">
        <v>0</v>
      </c>
      <c r="AN57" s="5">
        <v>0</v>
      </c>
      <c r="AO57" s="9">
        <v>0</v>
      </c>
      <c r="AP57" s="9">
        <v>0</v>
      </c>
      <c r="AQ57" s="9">
        <v>0</v>
      </c>
      <c r="AR57" s="103">
        <v>0</v>
      </c>
      <c r="AS57" s="7">
        <v>2850</v>
      </c>
      <c r="AT57" s="7">
        <v>2960.5</v>
      </c>
      <c r="AU57" s="7">
        <v>1065</v>
      </c>
    </row>
    <row r="58" spans="2:47" x14ac:dyDescent="0.15">
      <c r="B58" s="257" t="s">
        <v>41</v>
      </c>
      <c r="C58" s="210"/>
      <c r="D58" s="5">
        <v>17</v>
      </c>
      <c r="E58" s="5">
        <v>0</v>
      </c>
      <c r="F58" s="5">
        <v>0</v>
      </c>
      <c r="G58" s="5">
        <v>1</v>
      </c>
      <c r="H58" s="5">
        <v>0</v>
      </c>
      <c r="I58" s="5">
        <v>0</v>
      </c>
      <c r="J58" s="5">
        <v>1</v>
      </c>
      <c r="K58" s="5">
        <v>1</v>
      </c>
      <c r="L58" s="5">
        <v>0</v>
      </c>
      <c r="M58" s="5">
        <v>3</v>
      </c>
      <c r="N58" s="5">
        <v>2</v>
      </c>
      <c r="O58" s="5">
        <v>5</v>
      </c>
      <c r="P58" s="5">
        <v>1</v>
      </c>
      <c r="Q58" s="5">
        <v>0</v>
      </c>
      <c r="R58" s="5">
        <v>0</v>
      </c>
      <c r="S58" s="5">
        <v>2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1</v>
      </c>
      <c r="Z58" s="5">
        <v>0</v>
      </c>
      <c r="AA58" s="9">
        <v>0</v>
      </c>
      <c r="AB58" s="9">
        <v>0</v>
      </c>
      <c r="AC58" s="9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9">
        <v>0</v>
      </c>
      <c r="AP58" s="9">
        <v>0</v>
      </c>
      <c r="AQ58" s="9">
        <v>0</v>
      </c>
      <c r="AR58" s="103">
        <v>0</v>
      </c>
      <c r="AS58" s="7">
        <v>2000</v>
      </c>
      <c r="AT58" s="7">
        <v>1975.1</v>
      </c>
      <c r="AU58" s="7">
        <v>756.8</v>
      </c>
    </row>
    <row r="59" spans="2:47" x14ac:dyDescent="0.15">
      <c r="B59" s="257" t="s">
        <v>42</v>
      </c>
      <c r="C59" s="210"/>
      <c r="D59" s="5">
        <v>27</v>
      </c>
      <c r="E59" s="5">
        <v>0</v>
      </c>
      <c r="F59" s="5">
        <v>0</v>
      </c>
      <c r="G59" s="5">
        <v>0</v>
      </c>
      <c r="H59" s="5">
        <v>1</v>
      </c>
      <c r="I59" s="5">
        <v>0</v>
      </c>
      <c r="J59" s="5">
        <v>1</v>
      </c>
      <c r="K59" s="5">
        <v>1</v>
      </c>
      <c r="L59" s="5">
        <v>3</v>
      </c>
      <c r="M59" s="5">
        <v>1</v>
      </c>
      <c r="N59" s="5">
        <v>2</v>
      </c>
      <c r="O59" s="5">
        <v>2</v>
      </c>
      <c r="P59" s="5">
        <v>1</v>
      </c>
      <c r="Q59" s="5">
        <v>2</v>
      </c>
      <c r="R59" s="5">
        <v>2</v>
      </c>
      <c r="S59" s="5">
        <v>5</v>
      </c>
      <c r="T59" s="5">
        <v>2</v>
      </c>
      <c r="U59" s="5">
        <v>2</v>
      </c>
      <c r="V59" s="5">
        <v>1</v>
      </c>
      <c r="W59" s="5">
        <v>1</v>
      </c>
      <c r="X59" s="5">
        <v>0</v>
      </c>
      <c r="Y59" s="5">
        <v>0</v>
      </c>
      <c r="Z59" s="5">
        <v>0</v>
      </c>
      <c r="AA59" s="9">
        <v>0</v>
      </c>
      <c r="AB59" s="9">
        <v>0</v>
      </c>
      <c r="AC59" s="9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9">
        <v>0</v>
      </c>
      <c r="AP59" s="9">
        <v>0</v>
      </c>
      <c r="AQ59" s="9">
        <v>0</v>
      </c>
      <c r="AR59" s="103">
        <v>0</v>
      </c>
      <c r="AS59" s="7">
        <v>2500</v>
      </c>
      <c r="AT59" s="7">
        <v>2348.5</v>
      </c>
      <c r="AU59" s="7">
        <v>783.2</v>
      </c>
    </row>
    <row r="60" spans="2:47" x14ac:dyDescent="0.15">
      <c r="B60" s="257" t="s">
        <v>43</v>
      </c>
      <c r="C60" s="210"/>
      <c r="D60" s="5">
        <v>43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2</v>
      </c>
      <c r="K60" s="5">
        <v>1</v>
      </c>
      <c r="L60" s="5">
        <v>2</v>
      </c>
      <c r="M60" s="5">
        <v>1</v>
      </c>
      <c r="N60" s="5">
        <v>2</v>
      </c>
      <c r="O60" s="5">
        <v>3</v>
      </c>
      <c r="P60" s="5">
        <v>4</v>
      </c>
      <c r="Q60" s="5">
        <v>4</v>
      </c>
      <c r="R60" s="5">
        <v>4</v>
      </c>
      <c r="S60" s="5">
        <v>3</v>
      </c>
      <c r="T60" s="5">
        <v>3</v>
      </c>
      <c r="U60" s="5">
        <v>3</v>
      </c>
      <c r="V60" s="5">
        <v>3</v>
      </c>
      <c r="W60" s="5">
        <v>2</v>
      </c>
      <c r="X60" s="5">
        <v>3</v>
      </c>
      <c r="Y60" s="5">
        <v>0</v>
      </c>
      <c r="Z60" s="5">
        <v>1</v>
      </c>
      <c r="AA60" s="9">
        <v>0</v>
      </c>
      <c r="AB60" s="9">
        <v>1</v>
      </c>
      <c r="AC60" s="9">
        <v>0</v>
      </c>
      <c r="AD60" s="5">
        <v>0</v>
      </c>
      <c r="AE60" s="5">
        <v>1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9">
        <v>0</v>
      </c>
      <c r="AP60" s="9">
        <v>0</v>
      </c>
      <c r="AQ60" s="9">
        <v>0</v>
      </c>
      <c r="AR60" s="103">
        <v>0</v>
      </c>
      <c r="AS60" s="7">
        <v>2700</v>
      </c>
      <c r="AT60" s="7">
        <v>2774.2</v>
      </c>
      <c r="AU60" s="7">
        <v>938</v>
      </c>
    </row>
    <row r="61" spans="2:47" x14ac:dyDescent="0.15">
      <c r="B61" s="257" t="s">
        <v>44</v>
      </c>
      <c r="C61" s="210"/>
      <c r="D61" s="5">
        <v>23</v>
      </c>
      <c r="E61" s="5">
        <v>0</v>
      </c>
      <c r="F61" s="5">
        <v>0</v>
      </c>
      <c r="G61" s="5">
        <v>0</v>
      </c>
      <c r="H61" s="5">
        <v>0</v>
      </c>
      <c r="I61" s="5">
        <v>1</v>
      </c>
      <c r="J61" s="5">
        <v>2</v>
      </c>
      <c r="K61" s="5">
        <v>0</v>
      </c>
      <c r="L61" s="5">
        <v>0</v>
      </c>
      <c r="M61" s="5">
        <v>0</v>
      </c>
      <c r="N61" s="5">
        <v>2</v>
      </c>
      <c r="O61" s="5">
        <v>0</v>
      </c>
      <c r="P61" s="5">
        <v>6</v>
      </c>
      <c r="Q61" s="5">
        <v>2</v>
      </c>
      <c r="R61" s="5">
        <v>0</v>
      </c>
      <c r="S61" s="5">
        <v>0</v>
      </c>
      <c r="T61" s="5">
        <v>4</v>
      </c>
      <c r="U61" s="5">
        <v>1</v>
      </c>
      <c r="V61" s="5">
        <v>0</v>
      </c>
      <c r="W61" s="5">
        <v>0</v>
      </c>
      <c r="X61" s="5">
        <v>0</v>
      </c>
      <c r="Y61" s="5">
        <v>0</v>
      </c>
      <c r="Z61" s="5">
        <v>2</v>
      </c>
      <c r="AA61" s="9">
        <v>1</v>
      </c>
      <c r="AB61" s="9">
        <v>0</v>
      </c>
      <c r="AC61" s="9">
        <v>1</v>
      </c>
      <c r="AD61" s="5">
        <v>1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9">
        <v>0</v>
      </c>
      <c r="AP61" s="9">
        <v>0</v>
      </c>
      <c r="AQ61" s="9">
        <v>0</v>
      </c>
      <c r="AR61" s="103">
        <v>0</v>
      </c>
      <c r="AS61" s="7">
        <v>2500</v>
      </c>
      <c r="AT61" s="7">
        <v>2776.8</v>
      </c>
      <c r="AU61" s="7">
        <v>1155.5</v>
      </c>
    </row>
    <row r="62" spans="2:47" x14ac:dyDescent="0.15">
      <c r="B62" s="257" t="s">
        <v>45</v>
      </c>
      <c r="C62" s="210"/>
      <c r="D62" s="5">
        <v>232</v>
      </c>
      <c r="E62" s="5">
        <v>0</v>
      </c>
      <c r="F62" s="5">
        <v>0</v>
      </c>
      <c r="G62" s="5">
        <v>0</v>
      </c>
      <c r="H62" s="5">
        <v>3</v>
      </c>
      <c r="I62" s="5">
        <v>5</v>
      </c>
      <c r="J62" s="5">
        <v>3</v>
      </c>
      <c r="K62" s="5">
        <v>3</v>
      </c>
      <c r="L62" s="5">
        <v>3</v>
      </c>
      <c r="M62" s="5">
        <v>3</v>
      </c>
      <c r="N62" s="5">
        <v>9</v>
      </c>
      <c r="O62" s="5">
        <v>14</v>
      </c>
      <c r="P62" s="5">
        <v>12</v>
      </c>
      <c r="Q62" s="5">
        <v>21</v>
      </c>
      <c r="R62" s="5">
        <v>16</v>
      </c>
      <c r="S62" s="5">
        <v>15</v>
      </c>
      <c r="T62" s="5">
        <v>26</v>
      </c>
      <c r="U62" s="5">
        <v>9</v>
      </c>
      <c r="V62" s="5">
        <v>21</v>
      </c>
      <c r="W62" s="5">
        <v>15</v>
      </c>
      <c r="X62" s="5">
        <v>8</v>
      </c>
      <c r="Y62" s="5">
        <v>10</v>
      </c>
      <c r="Z62" s="5">
        <v>5</v>
      </c>
      <c r="AA62" s="9">
        <v>5</v>
      </c>
      <c r="AB62" s="9">
        <v>4</v>
      </c>
      <c r="AC62" s="9">
        <v>5</v>
      </c>
      <c r="AD62" s="5">
        <v>6</v>
      </c>
      <c r="AE62" s="5">
        <v>2</v>
      </c>
      <c r="AF62" s="5">
        <v>3</v>
      </c>
      <c r="AG62" s="5">
        <v>2</v>
      </c>
      <c r="AH62" s="5">
        <v>1</v>
      </c>
      <c r="AI62" s="5">
        <v>0</v>
      </c>
      <c r="AJ62" s="5">
        <v>0</v>
      </c>
      <c r="AK62" s="5">
        <v>1</v>
      </c>
      <c r="AL62" s="5">
        <v>1</v>
      </c>
      <c r="AM62" s="5">
        <v>0</v>
      </c>
      <c r="AN62" s="5">
        <v>0</v>
      </c>
      <c r="AO62" s="9">
        <v>0</v>
      </c>
      <c r="AP62" s="9">
        <v>0</v>
      </c>
      <c r="AQ62" s="9">
        <v>0</v>
      </c>
      <c r="AR62" s="103">
        <v>1</v>
      </c>
      <c r="AS62" s="7">
        <v>3007.5</v>
      </c>
      <c r="AT62" s="7">
        <v>3132.7</v>
      </c>
      <c r="AU62" s="7">
        <v>1164.3</v>
      </c>
    </row>
    <row r="63" spans="2:47" x14ac:dyDescent="0.15">
      <c r="B63" s="257" t="s">
        <v>46</v>
      </c>
      <c r="C63" s="210"/>
      <c r="D63" s="5">
        <v>41</v>
      </c>
      <c r="E63" s="5">
        <v>0</v>
      </c>
      <c r="F63" s="5">
        <v>0</v>
      </c>
      <c r="G63" s="5">
        <v>1</v>
      </c>
      <c r="H63" s="5">
        <v>0</v>
      </c>
      <c r="I63" s="5">
        <v>1</v>
      </c>
      <c r="J63" s="5">
        <v>0</v>
      </c>
      <c r="K63" s="5">
        <v>0</v>
      </c>
      <c r="L63" s="5">
        <v>0</v>
      </c>
      <c r="M63" s="5">
        <v>5</v>
      </c>
      <c r="N63" s="5">
        <v>1</v>
      </c>
      <c r="O63" s="5">
        <v>2</v>
      </c>
      <c r="P63" s="5">
        <v>4</v>
      </c>
      <c r="Q63" s="5">
        <v>3</v>
      </c>
      <c r="R63" s="5">
        <v>4</v>
      </c>
      <c r="S63" s="5">
        <v>4</v>
      </c>
      <c r="T63" s="5">
        <v>4</v>
      </c>
      <c r="U63" s="5">
        <v>2</v>
      </c>
      <c r="V63" s="5">
        <v>3</v>
      </c>
      <c r="W63" s="5">
        <v>5</v>
      </c>
      <c r="X63" s="5">
        <v>0</v>
      </c>
      <c r="Y63" s="5">
        <v>1</v>
      </c>
      <c r="Z63" s="5">
        <v>1</v>
      </c>
      <c r="AA63" s="9">
        <v>0</v>
      </c>
      <c r="AB63" s="9">
        <v>0</v>
      </c>
      <c r="AC63" s="9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9">
        <v>0</v>
      </c>
      <c r="AP63" s="9">
        <v>0</v>
      </c>
      <c r="AQ63" s="9">
        <v>0</v>
      </c>
      <c r="AR63" s="103">
        <v>0</v>
      </c>
      <c r="AS63" s="7">
        <v>2786</v>
      </c>
      <c r="AT63" s="7">
        <v>2677.7</v>
      </c>
      <c r="AU63" s="7">
        <v>825.1</v>
      </c>
    </row>
    <row r="64" spans="2:47" x14ac:dyDescent="0.15">
      <c r="B64" s="257" t="s">
        <v>47</v>
      </c>
      <c r="C64" s="210"/>
      <c r="D64" s="5">
        <v>47</v>
      </c>
      <c r="E64" s="5">
        <v>0</v>
      </c>
      <c r="F64" s="5">
        <v>0</v>
      </c>
      <c r="G64" s="5">
        <v>1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3</v>
      </c>
      <c r="N64" s="5">
        <v>2</v>
      </c>
      <c r="O64" s="5">
        <v>2</v>
      </c>
      <c r="P64" s="5">
        <v>2</v>
      </c>
      <c r="Q64" s="5">
        <v>4</v>
      </c>
      <c r="R64" s="5">
        <v>6</v>
      </c>
      <c r="S64" s="5">
        <v>2</v>
      </c>
      <c r="T64" s="5">
        <v>4</v>
      </c>
      <c r="U64" s="5">
        <v>4</v>
      </c>
      <c r="V64" s="5">
        <v>3</v>
      </c>
      <c r="W64" s="5">
        <v>4</v>
      </c>
      <c r="X64" s="5">
        <v>3</v>
      </c>
      <c r="Y64" s="5">
        <v>1</v>
      </c>
      <c r="Z64" s="5">
        <v>1</v>
      </c>
      <c r="AA64" s="9">
        <v>2</v>
      </c>
      <c r="AB64" s="9">
        <v>1</v>
      </c>
      <c r="AC64" s="9">
        <v>1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9">
        <v>0</v>
      </c>
      <c r="AP64" s="9">
        <v>1</v>
      </c>
      <c r="AQ64" s="9">
        <v>0</v>
      </c>
      <c r="AR64" s="103">
        <v>0</v>
      </c>
      <c r="AS64" s="7">
        <v>3060</v>
      </c>
      <c r="AT64" s="7">
        <v>3101.7</v>
      </c>
      <c r="AU64" s="7">
        <v>1110.2</v>
      </c>
    </row>
    <row r="65" spans="2:47" x14ac:dyDescent="0.15">
      <c r="B65" s="257" t="s">
        <v>48</v>
      </c>
      <c r="C65" s="210"/>
      <c r="D65" s="5">
        <v>112</v>
      </c>
      <c r="E65" s="5">
        <v>0</v>
      </c>
      <c r="F65" s="5">
        <v>0</v>
      </c>
      <c r="G65" s="5">
        <v>1</v>
      </c>
      <c r="H65" s="5">
        <v>0</v>
      </c>
      <c r="I65" s="5">
        <v>0</v>
      </c>
      <c r="J65" s="5">
        <v>1</v>
      </c>
      <c r="K65" s="5">
        <v>2</v>
      </c>
      <c r="L65" s="5">
        <v>3</v>
      </c>
      <c r="M65" s="5">
        <v>3</v>
      </c>
      <c r="N65" s="5">
        <v>4</v>
      </c>
      <c r="O65" s="5">
        <v>8</v>
      </c>
      <c r="P65" s="5">
        <v>6</v>
      </c>
      <c r="Q65" s="5">
        <v>10</v>
      </c>
      <c r="R65" s="5">
        <v>10</v>
      </c>
      <c r="S65" s="5">
        <v>9</v>
      </c>
      <c r="T65" s="5">
        <v>12</v>
      </c>
      <c r="U65" s="5">
        <v>8</v>
      </c>
      <c r="V65" s="5">
        <v>8</v>
      </c>
      <c r="W65" s="5">
        <v>8</v>
      </c>
      <c r="X65" s="5">
        <v>8</v>
      </c>
      <c r="Y65" s="5">
        <v>3</v>
      </c>
      <c r="Z65" s="5">
        <v>2</v>
      </c>
      <c r="AA65" s="9">
        <v>1</v>
      </c>
      <c r="AB65" s="9">
        <v>0</v>
      </c>
      <c r="AC65" s="9">
        <v>3</v>
      </c>
      <c r="AD65" s="5">
        <v>1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9">
        <v>1</v>
      </c>
      <c r="AP65" s="9">
        <v>0</v>
      </c>
      <c r="AQ65" s="9">
        <v>0</v>
      </c>
      <c r="AR65" s="103">
        <v>0</v>
      </c>
      <c r="AS65" s="7">
        <v>2962.5</v>
      </c>
      <c r="AT65" s="7">
        <v>2966.3</v>
      </c>
      <c r="AU65" s="7">
        <v>959.2</v>
      </c>
    </row>
    <row r="66" spans="2:47" x14ac:dyDescent="0.15">
      <c r="B66" s="257" t="s">
        <v>49</v>
      </c>
      <c r="C66" s="210"/>
      <c r="D66" s="5">
        <v>37</v>
      </c>
      <c r="E66" s="5">
        <v>0</v>
      </c>
      <c r="F66" s="5">
        <v>0</v>
      </c>
      <c r="G66" s="5">
        <v>0</v>
      </c>
      <c r="H66" s="5">
        <v>0</v>
      </c>
      <c r="I66" s="5">
        <v>1</v>
      </c>
      <c r="J66" s="5">
        <v>0</v>
      </c>
      <c r="K66" s="5">
        <v>1</v>
      </c>
      <c r="L66" s="5">
        <v>1</v>
      </c>
      <c r="M66" s="5">
        <v>0</v>
      </c>
      <c r="N66" s="5">
        <v>0</v>
      </c>
      <c r="O66" s="5">
        <v>3</v>
      </c>
      <c r="P66" s="5">
        <v>3</v>
      </c>
      <c r="Q66" s="5">
        <v>4</v>
      </c>
      <c r="R66" s="5">
        <v>5</v>
      </c>
      <c r="S66" s="5">
        <v>3</v>
      </c>
      <c r="T66" s="5">
        <v>4</v>
      </c>
      <c r="U66" s="5">
        <v>0</v>
      </c>
      <c r="V66" s="5">
        <v>4</v>
      </c>
      <c r="W66" s="5">
        <v>1</v>
      </c>
      <c r="X66" s="5">
        <v>0</v>
      </c>
      <c r="Y66" s="5">
        <v>1</v>
      </c>
      <c r="Z66" s="5">
        <v>1</v>
      </c>
      <c r="AA66" s="9">
        <v>2</v>
      </c>
      <c r="AB66" s="9">
        <v>0</v>
      </c>
      <c r="AC66" s="9">
        <v>1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1</v>
      </c>
      <c r="AO66" s="9">
        <v>0</v>
      </c>
      <c r="AP66" s="9">
        <v>0</v>
      </c>
      <c r="AQ66" s="9">
        <v>0</v>
      </c>
      <c r="AR66" s="103">
        <v>1</v>
      </c>
      <c r="AS66" s="7">
        <v>2876</v>
      </c>
      <c r="AT66" s="7">
        <v>3129.8</v>
      </c>
      <c r="AU66" s="7">
        <v>1369.7</v>
      </c>
    </row>
    <row r="67" spans="2:47" x14ac:dyDescent="0.15">
      <c r="B67" s="257" t="s">
        <v>50</v>
      </c>
      <c r="C67" s="210"/>
      <c r="D67" s="5">
        <v>32</v>
      </c>
      <c r="E67" s="5">
        <v>0</v>
      </c>
      <c r="F67" s="5">
        <v>0</v>
      </c>
      <c r="G67" s="5">
        <v>1</v>
      </c>
      <c r="H67" s="5">
        <v>0</v>
      </c>
      <c r="I67" s="5">
        <v>2</v>
      </c>
      <c r="J67" s="5">
        <v>0</v>
      </c>
      <c r="K67" s="5">
        <v>0</v>
      </c>
      <c r="L67" s="5">
        <v>1</v>
      </c>
      <c r="M67" s="5">
        <v>3</v>
      </c>
      <c r="N67" s="5">
        <v>3</v>
      </c>
      <c r="O67" s="5">
        <v>5</v>
      </c>
      <c r="P67" s="5">
        <v>2</v>
      </c>
      <c r="Q67" s="5">
        <v>1</v>
      </c>
      <c r="R67" s="5">
        <v>2</v>
      </c>
      <c r="S67" s="5">
        <v>1</v>
      </c>
      <c r="T67" s="5">
        <v>4</v>
      </c>
      <c r="U67" s="5">
        <v>0</v>
      </c>
      <c r="V67" s="5">
        <v>1</v>
      </c>
      <c r="W67" s="5">
        <v>2</v>
      </c>
      <c r="X67" s="5">
        <v>1</v>
      </c>
      <c r="Y67" s="5">
        <v>1</v>
      </c>
      <c r="Z67" s="5">
        <v>0</v>
      </c>
      <c r="AA67" s="9">
        <v>0</v>
      </c>
      <c r="AB67" s="9">
        <v>0</v>
      </c>
      <c r="AC67" s="9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1</v>
      </c>
      <c r="AJ67" s="5">
        <v>1</v>
      </c>
      <c r="AK67" s="5">
        <v>0</v>
      </c>
      <c r="AL67" s="5">
        <v>0</v>
      </c>
      <c r="AM67" s="5">
        <v>0</v>
      </c>
      <c r="AN67" s="5">
        <v>0</v>
      </c>
      <c r="AO67" s="9">
        <v>0</v>
      </c>
      <c r="AP67" s="9">
        <v>0</v>
      </c>
      <c r="AQ67" s="9">
        <v>0</v>
      </c>
      <c r="AR67" s="103">
        <v>0</v>
      </c>
      <c r="AS67" s="7">
        <v>2327</v>
      </c>
      <c r="AT67" s="7">
        <v>2588.9</v>
      </c>
      <c r="AU67" s="7">
        <v>1268.4000000000001</v>
      </c>
    </row>
    <row r="68" spans="2:47" x14ac:dyDescent="0.15">
      <c r="B68" s="257" t="s">
        <v>51</v>
      </c>
      <c r="C68" s="210"/>
      <c r="D68" s="9">
        <v>88</v>
      </c>
      <c r="E68" s="9">
        <v>0</v>
      </c>
      <c r="F68" s="9">
        <v>0</v>
      </c>
      <c r="G68" s="9">
        <v>0</v>
      </c>
      <c r="H68" s="9">
        <v>0</v>
      </c>
      <c r="I68" s="9">
        <v>1</v>
      </c>
      <c r="J68" s="9">
        <v>1</v>
      </c>
      <c r="K68" s="9">
        <v>1</v>
      </c>
      <c r="L68" s="9">
        <v>5</v>
      </c>
      <c r="M68" s="9">
        <v>4</v>
      </c>
      <c r="N68" s="9">
        <v>7</v>
      </c>
      <c r="O68" s="9">
        <v>11</v>
      </c>
      <c r="P68" s="9">
        <v>3</v>
      </c>
      <c r="Q68" s="9">
        <v>11</v>
      </c>
      <c r="R68" s="9">
        <v>12</v>
      </c>
      <c r="S68" s="9">
        <v>7</v>
      </c>
      <c r="T68" s="9">
        <v>10</v>
      </c>
      <c r="U68" s="9">
        <v>3</v>
      </c>
      <c r="V68" s="9">
        <v>2</v>
      </c>
      <c r="W68" s="9">
        <v>3</v>
      </c>
      <c r="X68" s="9">
        <v>2</v>
      </c>
      <c r="Y68" s="9">
        <v>2</v>
      </c>
      <c r="Z68" s="9">
        <v>1</v>
      </c>
      <c r="AA68" s="9">
        <v>0</v>
      </c>
      <c r="AB68" s="9">
        <v>0</v>
      </c>
      <c r="AC68" s="9">
        <v>1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1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103">
        <v>0</v>
      </c>
      <c r="AS68" s="10">
        <v>2595</v>
      </c>
      <c r="AT68" s="10">
        <v>2616.1</v>
      </c>
      <c r="AU68" s="10">
        <v>834.4</v>
      </c>
    </row>
    <row r="69" spans="2:47" x14ac:dyDescent="0.15">
      <c r="B69" s="256" t="s">
        <v>72</v>
      </c>
      <c r="C69" s="215"/>
      <c r="D69" s="6">
        <v>44</v>
      </c>
      <c r="E69" s="6">
        <v>0</v>
      </c>
      <c r="F69" s="6">
        <v>0</v>
      </c>
      <c r="G69" s="6">
        <v>1</v>
      </c>
      <c r="H69" s="6">
        <v>1</v>
      </c>
      <c r="I69" s="6">
        <v>0</v>
      </c>
      <c r="J69" s="6">
        <v>1</v>
      </c>
      <c r="K69" s="6">
        <v>0</v>
      </c>
      <c r="L69" s="6">
        <v>1</v>
      </c>
      <c r="M69" s="6">
        <v>0</v>
      </c>
      <c r="N69" s="6">
        <v>5</v>
      </c>
      <c r="O69" s="6">
        <v>3</v>
      </c>
      <c r="P69" s="6">
        <v>2</v>
      </c>
      <c r="Q69" s="6">
        <v>4</v>
      </c>
      <c r="R69" s="6">
        <v>2</v>
      </c>
      <c r="S69" s="6">
        <v>4</v>
      </c>
      <c r="T69" s="6">
        <v>2</v>
      </c>
      <c r="U69" s="6">
        <v>3</v>
      </c>
      <c r="V69" s="6">
        <v>3</v>
      </c>
      <c r="W69" s="6">
        <v>2</v>
      </c>
      <c r="X69" s="6">
        <v>1</v>
      </c>
      <c r="Y69" s="6">
        <v>1</v>
      </c>
      <c r="Z69" s="6">
        <v>2</v>
      </c>
      <c r="AA69" s="6">
        <v>1</v>
      </c>
      <c r="AB69" s="6">
        <v>0</v>
      </c>
      <c r="AC69" s="6">
        <v>3</v>
      </c>
      <c r="AD69" s="6">
        <v>0</v>
      </c>
      <c r="AE69" s="6">
        <v>0</v>
      </c>
      <c r="AF69" s="6">
        <v>2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104">
        <v>0</v>
      </c>
      <c r="AS69" s="8">
        <v>2944.5</v>
      </c>
      <c r="AT69" s="8">
        <v>2989.7</v>
      </c>
      <c r="AU69" s="8">
        <v>1188</v>
      </c>
    </row>
    <row r="71" spans="2:47" x14ac:dyDescent="0.15">
      <c r="D71" s="151">
        <f>D6</f>
        <v>4886</v>
      </c>
    </row>
    <row r="72" spans="2:47" x14ac:dyDescent="0.15">
      <c r="D72" s="15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U3:AU4"/>
    <mergeCell ref="B4:C5"/>
    <mergeCell ref="B14:C14"/>
    <mergeCell ref="B3:C3"/>
    <mergeCell ref="D3:D5"/>
    <mergeCell ref="AS3:AS4"/>
    <mergeCell ref="AT3:AT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customWidth="1"/>
  </cols>
  <sheetData>
    <row r="1" spans="2:25" ht="17.25" x14ac:dyDescent="0.2">
      <c r="B1" s="23" t="s">
        <v>351</v>
      </c>
      <c r="D1" s="23" t="s">
        <v>321</v>
      </c>
      <c r="P1" s="23" t="s">
        <v>321</v>
      </c>
    </row>
    <row r="2" spans="2:25" ht="17.25" x14ac:dyDescent="0.2">
      <c r="B2" s="1" t="s">
        <v>383</v>
      </c>
      <c r="C2" s="2"/>
    </row>
    <row r="3" spans="2:25" ht="24" customHeight="1" x14ac:dyDescent="0.15">
      <c r="B3" s="278" t="s">
        <v>223</v>
      </c>
      <c r="C3" s="263"/>
      <c r="D3" s="259" t="s">
        <v>91</v>
      </c>
      <c r="E3" s="80"/>
      <c r="F3" s="81">
        <v>10</v>
      </c>
      <c r="G3" s="81">
        <v>15</v>
      </c>
      <c r="H3" s="81">
        <v>20</v>
      </c>
      <c r="I3" s="81">
        <v>25</v>
      </c>
      <c r="J3" s="81">
        <v>30</v>
      </c>
      <c r="K3" s="81">
        <v>35</v>
      </c>
      <c r="L3" s="81">
        <v>40</v>
      </c>
      <c r="M3" s="81">
        <v>45</v>
      </c>
      <c r="N3" s="81">
        <v>50</v>
      </c>
      <c r="O3" s="81">
        <v>55</v>
      </c>
      <c r="P3" s="81">
        <v>60</v>
      </c>
      <c r="Q3" s="81">
        <v>65</v>
      </c>
      <c r="R3" s="81">
        <v>70</v>
      </c>
      <c r="S3" s="81">
        <v>75</v>
      </c>
      <c r="T3" s="81">
        <v>80</v>
      </c>
      <c r="U3" s="81">
        <v>85</v>
      </c>
      <c r="V3" s="100" t="s">
        <v>302</v>
      </c>
      <c r="W3" s="300" t="s">
        <v>93</v>
      </c>
      <c r="X3" s="300" t="s">
        <v>94</v>
      </c>
      <c r="Y3" s="300" t="s">
        <v>95</v>
      </c>
    </row>
    <row r="4" spans="2:25" s="29" customFormat="1" ht="13.5" x14ac:dyDescent="0.15">
      <c r="B4" s="287" t="s">
        <v>84</v>
      </c>
      <c r="C4" s="288"/>
      <c r="D4" s="260"/>
      <c r="E4" s="60"/>
      <c r="F4" s="58" t="s">
        <v>96</v>
      </c>
      <c r="G4" s="58" t="s">
        <v>96</v>
      </c>
      <c r="H4" s="58" t="s">
        <v>96</v>
      </c>
      <c r="I4" s="59" t="s">
        <v>96</v>
      </c>
      <c r="J4" s="58" t="s">
        <v>96</v>
      </c>
      <c r="K4" s="58" t="s">
        <v>96</v>
      </c>
      <c r="L4" s="58" t="s">
        <v>96</v>
      </c>
      <c r="M4" s="58" t="s">
        <v>96</v>
      </c>
      <c r="N4" s="60" t="s">
        <v>96</v>
      </c>
      <c r="O4" s="58" t="s">
        <v>96</v>
      </c>
      <c r="P4" s="60" t="s">
        <v>96</v>
      </c>
      <c r="Q4" s="60" t="s">
        <v>96</v>
      </c>
      <c r="R4" s="58" t="s">
        <v>96</v>
      </c>
      <c r="S4" s="58" t="s">
        <v>96</v>
      </c>
      <c r="T4" s="60" t="s">
        <v>96</v>
      </c>
      <c r="U4" s="60" t="s">
        <v>96</v>
      </c>
      <c r="V4" s="60"/>
      <c r="W4" s="260"/>
      <c r="X4" s="260"/>
      <c r="Y4" s="260"/>
    </row>
    <row r="5" spans="2:25" ht="24" customHeight="1" x14ac:dyDescent="0.15">
      <c r="B5" s="289"/>
      <c r="C5" s="284"/>
      <c r="D5" s="261"/>
      <c r="E5" s="107" t="s">
        <v>301</v>
      </c>
      <c r="F5" s="64">
        <v>15</v>
      </c>
      <c r="G5" s="64">
        <v>20</v>
      </c>
      <c r="H5" s="64">
        <v>25</v>
      </c>
      <c r="I5" s="64">
        <v>30</v>
      </c>
      <c r="J5" s="64">
        <v>35</v>
      </c>
      <c r="K5" s="64">
        <v>40</v>
      </c>
      <c r="L5" s="64">
        <v>45</v>
      </c>
      <c r="M5" s="64">
        <v>50</v>
      </c>
      <c r="N5" s="64">
        <v>55</v>
      </c>
      <c r="O5" s="64">
        <v>60</v>
      </c>
      <c r="P5" s="64">
        <v>65</v>
      </c>
      <c r="Q5" s="64">
        <v>70</v>
      </c>
      <c r="R5" s="64">
        <v>75</v>
      </c>
      <c r="S5" s="64">
        <v>80</v>
      </c>
      <c r="T5" s="64">
        <v>85</v>
      </c>
      <c r="U5" s="64">
        <v>90</v>
      </c>
      <c r="V5" s="108"/>
      <c r="W5" s="109" t="s">
        <v>224</v>
      </c>
      <c r="X5" s="109" t="s">
        <v>224</v>
      </c>
      <c r="Y5" s="109" t="s">
        <v>224</v>
      </c>
    </row>
    <row r="6" spans="2:25" x14ac:dyDescent="0.15">
      <c r="B6" s="276" t="s">
        <v>0</v>
      </c>
      <c r="C6" s="301"/>
      <c r="D6" s="5">
        <v>4886</v>
      </c>
      <c r="E6" s="5">
        <v>5</v>
      </c>
      <c r="F6" s="5">
        <v>11</v>
      </c>
      <c r="G6" s="5">
        <v>22</v>
      </c>
      <c r="H6" s="5">
        <v>33</v>
      </c>
      <c r="I6" s="5">
        <v>57</v>
      </c>
      <c r="J6" s="5">
        <v>75</v>
      </c>
      <c r="K6" s="5">
        <v>90</v>
      </c>
      <c r="L6" s="5">
        <v>94</v>
      </c>
      <c r="M6" s="5">
        <v>111</v>
      </c>
      <c r="N6" s="5">
        <v>111</v>
      </c>
      <c r="O6" s="5">
        <v>151</v>
      </c>
      <c r="P6" s="5">
        <v>140</v>
      </c>
      <c r="Q6" s="5">
        <v>178</v>
      </c>
      <c r="R6" s="5">
        <v>186</v>
      </c>
      <c r="S6" s="5">
        <v>334</v>
      </c>
      <c r="T6" s="5">
        <v>269</v>
      </c>
      <c r="U6" s="20">
        <v>2360</v>
      </c>
      <c r="V6" s="110">
        <v>659</v>
      </c>
      <c r="W6" s="92">
        <v>89.1</v>
      </c>
      <c r="X6" s="93">
        <v>79.3</v>
      </c>
      <c r="Y6" s="93">
        <v>18</v>
      </c>
    </row>
    <row r="7" spans="2:25" x14ac:dyDescent="0.15">
      <c r="B7" s="276" t="s">
        <v>1</v>
      </c>
      <c r="C7" s="301"/>
      <c r="D7" s="39">
        <v>2386</v>
      </c>
      <c r="E7" s="39">
        <v>3</v>
      </c>
      <c r="F7" s="39">
        <v>5</v>
      </c>
      <c r="G7" s="39">
        <v>14</v>
      </c>
      <c r="H7" s="39">
        <v>21</v>
      </c>
      <c r="I7" s="39">
        <v>29</v>
      </c>
      <c r="J7" s="39">
        <v>42</v>
      </c>
      <c r="K7" s="39">
        <v>48</v>
      </c>
      <c r="L7" s="39">
        <v>51</v>
      </c>
      <c r="M7" s="39">
        <v>63</v>
      </c>
      <c r="N7" s="39">
        <v>48</v>
      </c>
      <c r="O7" s="39">
        <v>82</v>
      </c>
      <c r="P7" s="39">
        <v>77</v>
      </c>
      <c r="Q7" s="39">
        <v>100</v>
      </c>
      <c r="R7" s="39">
        <v>100</v>
      </c>
      <c r="S7" s="39">
        <v>182</v>
      </c>
      <c r="T7" s="39">
        <v>142</v>
      </c>
      <c r="U7" s="9">
        <v>1112</v>
      </c>
      <c r="V7" s="9">
        <v>267</v>
      </c>
      <c r="W7" s="91">
        <v>88.4</v>
      </c>
      <c r="X7" s="89">
        <v>78</v>
      </c>
      <c r="Y7" s="89">
        <v>18.5</v>
      </c>
    </row>
    <row r="8" spans="2:25" x14ac:dyDescent="0.15">
      <c r="B8" s="63"/>
      <c r="C8" s="15" t="s">
        <v>65</v>
      </c>
      <c r="D8" s="9">
        <v>1274</v>
      </c>
      <c r="E8" s="9">
        <v>3</v>
      </c>
      <c r="F8" s="9">
        <v>4</v>
      </c>
      <c r="G8" s="9">
        <v>8</v>
      </c>
      <c r="H8" s="9">
        <v>11</v>
      </c>
      <c r="I8" s="9">
        <v>13</v>
      </c>
      <c r="J8" s="9">
        <v>24</v>
      </c>
      <c r="K8" s="9">
        <v>36</v>
      </c>
      <c r="L8" s="9">
        <v>33</v>
      </c>
      <c r="M8" s="9">
        <v>33</v>
      </c>
      <c r="N8" s="9">
        <v>29</v>
      </c>
      <c r="O8" s="9">
        <v>46</v>
      </c>
      <c r="P8" s="9">
        <v>48</v>
      </c>
      <c r="Q8" s="9">
        <v>58</v>
      </c>
      <c r="R8" s="9">
        <v>52</v>
      </c>
      <c r="S8" s="9">
        <v>99</v>
      </c>
      <c r="T8" s="9">
        <v>76</v>
      </c>
      <c r="U8" s="9">
        <v>561</v>
      </c>
      <c r="V8" s="9">
        <v>140</v>
      </c>
      <c r="W8" s="91">
        <v>87.6</v>
      </c>
      <c r="X8" s="89">
        <v>76.900000000000006</v>
      </c>
      <c r="Y8" s="89">
        <v>19.3</v>
      </c>
    </row>
    <row r="9" spans="2:25" x14ac:dyDescent="0.15">
      <c r="B9" s="63"/>
      <c r="C9" s="15" t="s">
        <v>66</v>
      </c>
      <c r="D9" s="9">
        <v>555</v>
      </c>
      <c r="E9" s="9">
        <v>0</v>
      </c>
      <c r="F9" s="9">
        <v>1</v>
      </c>
      <c r="G9" s="9">
        <v>4</v>
      </c>
      <c r="H9" s="9">
        <v>4</v>
      </c>
      <c r="I9" s="9">
        <v>9</v>
      </c>
      <c r="J9" s="9">
        <v>11</v>
      </c>
      <c r="K9" s="9">
        <v>5</v>
      </c>
      <c r="L9" s="9">
        <v>7</v>
      </c>
      <c r="M9" s="9">
        <v>20</v>
      </c>
      <c r="N9" s="9">
        <v>13</v>
      </c>
      <c r="O9" s="9">
        <v>21</v>
      </c>
      <c r="P9" s="9">
        <v>11</v>
      </c>
      <c r="Q9" s="9">
        <v>29</v>
      </c>
      <c r="R9" s="9">
        <v>21</v>
      </c>
      <c r="S9" s="9">
        <v>43</v>
      </c>
      <c r="T9" s="9">
        <v>38</v>
      </c>
      <c r="U9" s="9">
        <v>260</v>
      </c>
      <c r="V9" s="9">
        <v>58</v>
      </c>
      <c r="W9" s="91">
        <v>88.3</v>
      </c>
      <c r="X9" s="89">
        <v>78</v>
      </c>
      <c r="Y9" s="89">
        <v>18.100000000000001</v>
      </c>
    </row>
    <row r="10" spans="2:25" x14ac:dyDescent="0.15">
      <c r="B10" s="63"/>
      <c r="C10" s="15" t="s">
        <v>67</v>
      </c>
      <c r="D10" s="9">
        <v>557</v>
      </c>
      <c r="E10" s="9">
        <v>0</v>
      </c>
      <c r="F10" s="9">
        <v>0</v>
      </c>
      <c r="G10" s="9">
        <v>2</v>
      </c>
      <c r="H10" s="9">
        <v>6</v>
      </c>
      <c r="I10" s="9">
        <v>7</v>
      </c>
      <c r="J10" s="9">
        <v>7</v>
      </c>
      <c r="K10" s="9">
        <v>7</v>
      </c>
      <c r="L10" s="9">
        <v>11</v>
      </c>
      <c r="M10" s="9">
        <v>10</v>
      </c>
      <c r="N10" s="9">
        <v>6</v>
      </c>
      <c r="O10" s="9">
        <v>15</v>
      </c>
      <c r="P10" s="9">
        <v>18</v>
      </c>
      <c r="Q10" s="9">
        <v>13</v>
      </c>
      <c r="R10" s="9">
        <v>27</v>
      </c>
      <c r="S10" s="9">
        <v>40</v>
      </c>
      <c r="T10" s="9">
        <v>28</v>
      </c>
      <c r="U10" s="9">
        <v>291</v>
      </c>
      <c r="V10" s="9">
        <v>69</v>
      </c>
      <c r="W10" s="91">
        <v>89.3</v>
      </c>
      <c r="X10" s="89">
        <v>80.599999999999994</v>
      </c>
      <c r="Y10" s="89">
        <v>16.899999999999999</v>
      </c>
    </row>
    <row r="11" spans="2:25" x14ac:dyDescent="0.15">
      <c r="B11" s="256" t="s">
        <v>5</v>
      </c>
      <c r="C11" s="215"/>
      <c r="D11" s="6">
        <v>2500</v>
      </c>
      <c r="E11" s="6">
        <v>2</v>
      </c>
      <c r="F11" s="6">
        <v>6</v>
      </c>
      <c r="G11" s="6">
        <v>8</v>
      </c>
      <c r="H11" s="6">
        <v>12</v>
      </c>
      <c r="I11" s="6">
        <v>28</v>
      </c>
      <c r="J11" s="6">
        <v>33</v>
      </c>
      <c r="K11" s="6">
        <v>42</v>
      </c>
      <c r="L11" s="6">
        <v>43</v>
      </c>
      <c r="M11" s="6">
        <v>48</v>
      </c>
      <c r="N11" s="6">
        <v>63</v>
      </c>
      <c r="O11" s="6">
        <v>69</v>
      </c>
      <c r="P11" s="6">
        <v>63</v>
      </c>
      <c r="Q11" s="6">
        <v>78</v>
      </c>
      <c r="R11" s="6">
        <v>86</v>
      </c>
      <c r="S11" s="6">
        <v>152</v>
      </c>
      <c r="T11" s="6">
        <v>127</v>
      </c>
      <c r="U11" s="6">
        <v>1248</v>
      </c>
      <c r="V11" s="6">
        <v>392</v>
      </c>
      <c r="W11" s="92">
        <v>89.5</v>
      </c>
      <c r="X11" s="93">
        <v>80.599999999999994</v>
      </c>
      <c r="Y11" s="93">
        <v>17.399999999999999</v>
      </c>
    </row>
    <row r="12" spans="2:25" ht="12" customHeight="1" x14ac:dyDescent="0.15">
      <c r="B12" s="257" t="s">
        <v>74</v>
      </c>
      <c r="C12" s="210"/>
      <c r="D12" s="39">
        <v>126</v>
      </c>
      <c r="E12" s="39">
        <v>0</v>
      </c>
      <c r="F12" s="39">
        <v>0</v>
      </c>
      <c r="G12" s="39">
        <v>0</v>
      </c>
      <c r="H12" s="39">
        <v>2</v>
      </c>
      <c r="I12" s="39">
        <v>0</v>
      </c>
      <c r="J12" s="39">
        <v>2</v>
      </c>
      <c r="K12" s="39">
        <v>1</v>
      </c>
      <c r="L12" s="39">
        <v>4</v>
      </c>
      <c r="M12" s="39">
        <v>6</v>
      </c>
      <c r="N12" s="39">
        <v>1</v>
      </c>
      <c r="O12" s="39">
        <v>2</v>
      </c>
      <c r="P12" s="39">
        <v>3</v>
      </c>
      <c r="Q12" s="39">
        <v>4</v>
      </c>
      <c r="R12" s="39">
        <v>4</v>
      </c>
      <c r="S12" s="39">
        <v>6</v>
      </c>
      <c r="T12" s="39">
        <v>9</v>
      </c>
      <c r="U12" s="9">
        <v>64</v>
      </c>
      <c r="V12" s="9">
        <v>18</v>
      </c>
      <c r="W12" s="91">
        <v>89.4</v>
      </c>
      <c r="X12" s="89">
        <v>80.5</v>
      </c>
      <c r="Y12" s="89">
        <v>17.100000000000001</v>
      </c>
    </row>
    <row r="13" spans="2:25" ht="12" customHeight="1" x14ac:dyDescent="0.15">
      <c r="B13" s="257" t="s">
        <v>75</v>
      </c>
      <c r="C13" s="210"/>
      <c r="D13" s="9">
        <v>565</v>
      </c>
      <c r="E13" s="9">
        <v>0</v>
      </c>
      <c r="F13" s="9">
        <v>1</v>
      </c>
      <c r="G13" s="9">
        <v>3</v>
      </c>
      <c r="H13" s="9">
        <v>1</v>
      </c>
      <c r="I13" s="9">
        <v>8</v>
      </c>
      <c r="J13" s="9">
        <v>8</v>
      </c>
      <c r="K13" s="9">
        <v>11</v>
      </c>
      <c r="L13" s="9">
        <v>9</v>
      </c>
      <c r="M13" s="9">
        <v>15</v>
      </c>
      <c r="N13" s="9">
        <v>20</v>
      </c>
      <c r="O13" s="9">
        <v>16</v>
      </c>
      <c r="P13" s="9">
        <v>17</v>
      </c>
      <c r="Q13" s="9">
        <v>13</v>
      </c>
      <c r="R13" s="9">
        <v>19</v>
      </c>
      <c r="S13" s="9">
        <v>26</v>
      </c>
      <c r="T13" s="9">
        <v>21</v>
      </c>
      <c r="U13" s="9">
        <v>242</v>
      </c>
      <c r="V13" s="9">
        <v>135</v>
      </c>
      <c r="W13" s="91">
        <v>89.7</v>
      </c>
      <c r="X13" s="89">
        <v>80.599999999999994</v>
      </c>
      <c r="Y13" s="89">
        <v>18.600000000000001</v>
      </c>
    </row>
    <row r="14" spans="2:25" ht="12" customHeight="1" x14ac:dyDescent="0.15">
      <c r="B14" s="257" t="s">
        <v>76</v>
      </c>
      <c r="C14" s="210"/>
      <c r="D14" s="9">
        <v>488</v>
      </c>
      <c r="E14" s="9">
        <v>1</v>
      </c>
      <c r="F14" s="9">
        <v>2</v>
      </c>
      <c r="G14" s="9">
        <v>1</v>
      </c>
      <c r="H14" s="9">
        <v>5</v>
      </c>
      <c r="I14" s="9">
        <v>5</v>
      </c>
      <c r="J14" s="9">
        <v>9</v>
      </c>
      <c r="K14" s="9">
        <v>11</v>
      </c>
      <c r="L14" s="9">
        <v>10</v>
      </c>
      <c r="M14" s="9">
        <v>9</v>
      </c>
      <c r="N14" s="9">
        <v>14</v>
      </c>
      <c r="O14" s="9">
        <v>12</v>
      </c>
      <c r="P14" s="9">
        <v>12</v>
      </c>
      <c r="Q14" s="9">
        <v>10</v>
      </c>
      <c r="R14" s="9">
        <v>19</v>
      </c>
      <c r="S14" s="9">
        <v>39</v>
      </c>
      <c r="T14" s="9">
        <v>29</v>
      </c>
      <c r="U14" s="9">
        <v>241</v>
      </c>
      <c r="V14" s="9">
        <v>59</v>
      </c>
      <c r="W14" s="91">
        <v>89.1</v>
      </c>
      <c r="X14" s="89">
        <v>79</v>
      </c>
      <c r="Y14" s="89">
        <v>18.3</v>
      </c>
    </row>
    <row r="15" spans="2:25" ht="12" customHeight="1" x14ac:dyDescent="0.15">
      <c r="B15" s="257" t="s">
        <v>77</v>
      </c>
      <c r="C15" s="210"/>
      <c r="D15" s="9">
        <v>1746</v>
      </c>
      <c r="E15" s="9">
        <v>3</v>
      </c>
      <c r="F15" s="9">
        <v>4</v>
      </c>
      <c r="G15" s="9">
        <v>10</v>
      </c>
      <c r="H15" s="9">
        <v>13</v>
      </c>
      <c r="I15" s="9">
        <v>20</v>
      </c>
      <c r="J15" s="9">
        <v>32</v>
      </c>
      <c r="K15" s="9">
        <v>42</v>
      </c>
      <c r="L15" s="9">
        <v>36</v>
      </c>
      <c r="M15" s="9">
        <v>45</v>
      </c>
      <c r="N15" s="9">
        <v>36</v>
      </c>
      <c r="O15" s="9">
        <v>58</v>
      </c>
      <c r="P15" s="9">
        <v>59</v>
      </c>
      <c r="Q15" s="9">
        <v>78</v>
      </c>
      <c r="R15" s="9">
        <v>75</v>
      </c>
      <c r="S15" s="9">
        <v>131</v>
      </c>
      <c r="T15" s="9">
        <v>95</v>
      </c>
      <c r="U15" s="9">
        <v>796</v>
      </c>
      <c r="V15" s="9">
        <v>213</v>
      </c>
      <c r="W15" s="91">
        <v>88.4</v>
      </c>
      <c r="X15" s="89">
        <v>78</v>
      </c>
      <c r="Y15" s="89">
        <v>18.7</v>
      </c>
    </row>
    <row r="16" spans="2:25" ht="12" customHeight="1" x14ac:dyDescent="0.15">
      <c r="B16" s="257" t="s">
        <v>78</v>
      </c>
      <c r="C16" s="210"/>
      <c r="D16" s="9">
        <v>415</v>
      </c>
      <c r="E16" s="9">
        <v>0</v>
      </c>
      <c r="F16" s="9">
        <v>0</v>
      </c>
      <c r="G16" s="9">
        <v>1</v>
      </c>
      <c r="H16" s="9">
        <v>6</v>
      </c>
      <c r="I16" s="9">
        <v>4</v>
      </c>
      <c r="J16" s="9">
        <v>5</v>
      </c>
      <c r="K16" s="9">
        <v>6</v>
      </c>
      <c r="L16" s="9">
        <v>10</v>
      </c>
      <c r="M16" s="9">
        <v>4</v>
      </c>
      <c r="N16" s="9">
        <v>2</v>
      </c>
      <c r="O16" s="9">
        <v>13</v>
      </c>
      <c r="P16" s="9">
        <v>16</v>
      </c>
      <c r="Q16" s="9">
        <v>9</v>
      </c>
      <c r="R16" s="9">
        <v>20</v>
      </c>
      <c r="S16" s="9">
        <v>29</v>
      </c>
      <c r="T16" s="9">
        <v>23</v>
      </c>
      <c r="U16" s="9">
        <v>215</v>
      </c>
      <c r="V16" s="9">
        <v>52</v>
      </c>
      <c r="W16" s="91">
        <v>89.2</v>
      </c>
      <c r="X16" s="89">
        <v>80.599999999999994</v>
      </c>
      <c r="Y16" s="89">
        <v>16.899999999999999</v>
      </c>
    </row>
    <row r="17" spans="2:25" ht="12" customHeight="1" x14ac:dyDescent="0.15">
      <c r="B17" s="257" t="s">
        <v>79</v>
      </c>
      <c r="C17" s="210"/>
      <c r="D17" s="9">
        <v>78</v>
      </c>
      <c r="E17" s="9">
        <v>0</v>
      </c>
      <c r="F17" s="9">
        <v>0</v>
      </c>
      <c r="G17" s="9">
        <v>0</v>
      </c>
      <c r="H17" s="9">
        <v>0</v>
      </c>
      <c r="I17" s="9">
        <v>3</v>
      </c>
      <c r="J17" s="9">
        <v>0</v>
      </c>
      <c r="K17" s="9">
        <v>0</v>
      </c>
      <c r="L17" s="9">
        <v>2</v>
      </c>
      <c r="M17" s="9">
        <v>1</v>
      </c>
      <c r="N17" s="9">
        <v>1</v>
      </c>
      <c r="O17" s="9">
        <v>0</v>
      </c>
      <c r="P17" s="9">
        <v>3</v>
      </c>
      <c r="Q17" s="9">
        <v>3</v>
      </c>
      <c r="R17" s="9">
        <v>5</v>
      </c>
      <c r="S17" s="9">
        <v>7</v>
      </c>
      <c r="T17" s="9">
        <v>9</v>
      </c>
      <c r="U17" s="9">
        <v>35</v>
      </c>
      <c r="V17" s="9">
        <v>9</v>
      </c>
      <c r="W17" s="91">
        <v>87</v>
      </c>
      <c r="X17" s="89">
        <v>80.8</v>
      </c>
      <c r="Y17" s="89">
        <v>15.9</v>
      </c>
    </row>
    <row r="18" spans="2:25" ht="12" customHeight="1" x14ac:dyDescent="0.15">
      <c r="B18" s="257" t="s">
        <v>80</v>
      </c>
      <c r="C18" s="210"/>
      <c r="D18" s="9">
        <v>555</v>
      </c>
      <c r="E18" s="9">
        <v>0</v>
      </c>
      <c r="F18" s="9">
        <v>1</v>
      </c>
      <c r="G18" s="9">
        <v>4</v>
      </c>
      <c r="H18" s="9">
        <v>4</v>
      </c>
      <c r="I18" s="9">
        <v>9</v>
      </c>
      <c r="J18" s="9">
        <v>11</v>
      </c>
      <c r="K18" s="9">
        <v>5</v>
      </c>
      <c r="L18" s="9">
        <v>7</v>
      </c>
      <c r="M18" s="9">
        <v>20</v>
      </c>
      <c r="N18" s="9">
        <v>13</v>
      </c>
      <c r="O18" s="9">
        <v>21</v>
      </c>
      <c r="P18" s="9">
        <v>11</v>
      </c>
      <c r="Q18" s="9">
        <v>29</v>
      </c>
      <c r="R18" s="9">
        <v>21</v>
      </c>
      <c r="S18" s="9">
        <v>43</v>
      </c>
      <c r="T18" s="9">
        <v>38</v>
      </c>
      <c r="U18" s="9">
        <v>260</v>
      </c>
      <c r="V18" s="9">
        <v>58</v>
      </c>
      <c r="W18" s="91">
        <v>88.3</v>
      </c>
      <c r="X18" s="89">
        <v>78</v>
      </c>
      <c r="Y18" s="89">
        <v>18.100000000000001</v>
      </c>
    </row>
    <row r="19" spans="2:25" ht="12" customHeight="1" x14ac:dyDescent="0.15">
      <c r="B19" s="257" t="s">
        <v>206</v>
      </c>
      <c r="C19" s="210"/>
      <c r="D19" s="9">
        <v>170</v>
      </c>
      <c r="E19" s="9">
        <v>0</v>
      </c>
      <c r="F19" s="9">
        <v>1</v>
      </c>
      <c r="G19" s="9">
        <v>1</v>
      </c>
      <c r="H19" s="9">
        <v>1</v>
      </c>
      <c r="I19" s="9">
        <v>3</v>
      </c>
      <c r="J19" s="9">
        <v>2</v>
      </c>
      <c r="K19" s="9">
        <v>4</v>
      </c>
      <c r="L19" s="9">
        <v>4</v>
      </c>
      <c r="M19" s="9">
        <v>1</v>
      </c>
      <c r="N19" s="9">
        <v>7</v>
      </c>
      <c r="O19" s="9">
        <v>7</v>
      </c>
      <c r="P19" s="9">
        <v>3</v>
      </c>
      <c r="Q19" s="9">
        <v>8</v>
      </c>
      <c r="R19" s="9">
        <v>4</v>
      </c>
      <c r="S19" s="9">
        <v>10</v>
      </c>
      <c r="T19" s="9">
        <v>10</v>
      </c>
      <c r="U19" s="9">
        <v>91</v>
      </c>
      <c r="V19" s="9">
        <v>13</v>
      </c>
      <c r="W19" s="91">
        <v>88.8</v>
      </c>
      <c r="X19" s="89">
        <v>78.2</v>
      </c>
      <c r="Y19" s="89">
        <v>18.8</v>
      </c>
    </row>
    <row r="20" spans="2:25" ht="12" customHeight="1" x14ac:dyDescent="0.15">
      <c r="B20" s="257" t="s">
        <v>207</v>
      </c>
      <c r="C20" s="210"/>
      <c r="D20" s="9">
        <v>110</v>
      </c>
      <c r="E20" s="9">
        <v>0</v>
      </c>
      <c r="F20" s="9">
        <v>0</v>
      </c>
      <c r="G20" s="9">
        <v>0</v>
      </c>
      <c r="H20" s="9">
        <v>1</v>
      </c>
      <c r="I20" s="9">
        <v>1</v>
      </c>
      <c r="J20" s="9">
        <v>1</v>
      </c>
      <c r="K20" s="9">
        <v>3</v>
      </c>
      <c r="L20" s="9">
        <v>2</v>
      </c>
      <c r="M20" s="9">
        <v>3</v>
      </c>
      <c r="N20" s="9">
        <v>5</v>
      </c>
      <c r="O20" s="9">
        <v>8</v>
      </c>
      <c r="P20" s="9">
        <v>4</v>
      </c>
      <c r="Q20" s="9">
        <v>2</v>
      </c>
      <c r="R20" s="9">
        <v>4</v>
      </c>
      <c r="S20" s="9">
        <v>7</v>
      </c>
      <c r="T20" s="9">
        <v>9</v>
      </c>
      <c r="U20" s="9">
        <v>49</v>
      </c>
      <c r="V20" s="9">
        <v>11</v>
      </c>
      <c r="W20" s="91">
        <v>88.1</v>
      </c>
      <c r="X20" s="89">
        <v>77.400000000000006</v>
      </c>
      <c r="Y20" s="89">
        <v>17.899999999999999</v>
      </c>
    </row>
    <row r="21" spans="2:25" ht="12" customHeight="1" x14ac:dyDescent="0.15">
      <c r="B21" s="257" t="s">
        <v>87</v>
      </c>
      <c r="C21" s="210"/>
      <c r="D21" s="9">
        <v>320</v>
      </c>
      <c r="E21" s="9">
        <v>0</v>
      </c>
      <c r="F21" s="9">
        <v>1</v>
      </c>
      <c r="G21" s="9">
        <v>1</v>
      </c>
      <c r="H21" s="9">
        <v>0</v>
      </c>
      <c r="I21" s="9">
        <v>3</v>
      </c>
      <c r="J21" s="9">
        <v>3</v>
      </c>
      <c r="K21" s="9">
        <v>5</v>
      </c>
      <c r="L21" s="9">
        <v>5</v>
      </c>
      <c r="M21" s="9">
        <v>2</v>
      </c>
      <c r="N21" s="9">
        <v>7</v>
      </c>
      <c r="O21" s="9">
        <v>9</v>
      </c>
      <c r="P21" s="9">
        <v>5</v>
      </c>
      <c r="Q21" s="9">
        <v>15</v>
      </c>
      <c r="R21" s="9">
        <v>8</v>
      </c>
      <c r="S21" s="9">
        <v>20</v>
      </c>
      <c r="T21" s="9">
        <v>17</v>
      </c>
      <c r="U21" s="9">
        <v>185</v>
      </c>
      <c r="V21" s="9">
        <v>34</v>
      </c>
      <c r="W21" s="91">
        <v>89.4</v>
      </c>
      <c r="X21" s="89">
        <v>81.7</v>
      </c>
      <c r="Y21" s="89">
        <v>15.6</v>
      </c>
    </row>
    <row r="22" spans="2:25" ht="12" customHeight="1" x14ac:dyDescent="0.15">
      <c r="B22" s="256" t="s">
        <v>208</v>
      </c>
      <c r="C22" s="215"/>
      <c r="D22" s="6">
        <v>313</v>
      </c>
      <c r="E22" s="6">
        <v>1</v>
      </c>
      <c r="F22" s="6">
        <v>1</v>
      </c>
      <c r="G22" s="6">
        <v>1</v>
      </c>
      <c r="H22" s="6">
        <v>0</v>
      </c>
      <c r="I22" s="6">
        <v>1</v>
      </c>
      <c r="J22" s="6">
        <v>2</v>
      </c>
      <c r="K22" s="6">
        <v>2</v>
      </c>
      <c r="L22" s="6">
        <v>5</v>
      </c>
      <c r="M22" s="6">
        <v>5</v>
      </c>
      <c r="N22" s="6">
        <v>5</v>
      </c>
      <c r="O22" s="6">
        <v>5</v>
      </c>
      <c r="P22" s="6">
        <v>7</v>
      </c>
      <c r="Q22" s="6">
        <v>7</v>
      </c>
      <c r="R22" s="6">
        <v>7</v>
      </c>
      <c r="S22" s="6">
        <v>16</v>
      </c>
      <c r="T22" s="6">
        <v>9</v>
      </c>
      <c r="U22" s="6">
        <v>182</v>
      </c>
      <c r="V22" s="6">
        <v>57</v>
      </c>
      <c r="W22" s="92">
        <v>89.9</v>
      </c>
      <c r="X22" s="93">
        <v>83.7</v>
      </c>
      <c r="Y22" s="93">
        <v>14.8</v>
      </c>
    </row>
    <row r="23" spans="2:25" x14ac:dyDescent="0.15">
      <c r="B23" s="257" t="s">
        <v>6</v>
      </c>
      <c r="C23" s="210"/>
      <c r="D23" s="5">
        <v>126</v>
      </c>
      <c r="E23" s="5">
        <v>0</v>
      </c>
      <c r="F23" s="5">
        <v>0</v>
      </c>
      <c r="G23" s="5">
        <v>0</v>
      </c>
      <c r="H23" s="5">
        <v>2</v>
      </c>
      <c r="I23" s="5">
        <v>0</v>
      </c>
      <c r="J23" s="5">
        <v>2</v>
      </c>
      <c r="K23" s="5">
        <v>1</v>
      </c>
      <c r="L23" s="5">
        <v>4</v>
      </c>
      <c r="M23" s="5">
        <v>6</v>
      </c>
      <c r="N23" s="5">
        <v>1</v>
      </c>
      <c r="O23" s="5">
        <v>2</v>
      </c>
      <c r="P23" s="5">
        <v>3</v>
      </c>
      <c r="Q23" s="5">
        <v>4</v>
      </c>
      <c r="R23" s="5">
        <v>4</v>
      </c>
      <c r="S23" s="5">
        <v>6</v>
      </c>
      <c r="T23" s="5">
        <v>9</v>
      </c>
      <c r="U23" s="5">
        <v>64</v>
      </c>
      <c r="V23" s="5">
        <v>18</v>
      </c>
      <c r="W23" s="91">
        <v>89.4</v>
      </c>
      <c r="X23" s="89">
        <v>80.5</v>
      </c>
      <c r="Y23" s="89">
        <v>17.100000000000001</v>
      </c>
    </row>
    <row r="24" spans="2:25" x14ac:dyDescent="0.15">
      <c r="B24" s="257" t="s">
        <v>7</v>
      </c>
      <c r="C24" s="210"/>
      <c r="D24" s="5">
        <v>82</v>
      </c>
      <c r="E24" s="5">
        <v>0</v>
      </c>
      <c r="F24" s="5">
        <v>0</v>
      </c>
      <c r="G24" s="5">
        <v>0</v>
      </c>
      <c r="H24" s="5">
        <v>0</v>
      </c>
      <c r="I24" s="5">
        <v>1</v>
      </c>
      <c r="J24" s="5">
        <v>1</v>
      </c>
      <c r="K24" s="5">
        <v>1</v>
      </c>
      <c r="L24" s="5">
        <v>0</v>
      </c>
      <c r="M24" s="5">
        <v>3</v>
      </c>
      <c r="N24" s="5">
        <v>2</v>
      </c>
      <c r="O24" s="5">
        <v>0</v>
      </c>
      <c r="P24" s="5">
        <v>2</v>
      </c>
      <c r="Q24" s="5">
        <v>5</v>
      </c>
      <c r="R24" s="5">
        <v>3</v>
      </c>
      <c r="S24" s="5">
        <v>3</v>
      </c>
      <c r="T24" s="5">
        <v>7</v>
      </c>
      <c r="U24" s="5">
        <v>34</v>
      </c>
      <c r="V24" s="5">
        <v>20</v>
      </c>
      <c r="W24" s="91">
        <v>89.4</v>
      </c>
      <c r="X24" s="89">
        <v>82.1</v>
      </c>
      <c r="Y24" s="89">
        <v>15.7</v>
      </c>
    </row>
    <row r="25" spans="2:25" x14ac:dyDescent="0.15">
      <c r="B25" s="257" t="s">
        <v>8</v>
      </c>
      <c r="C25" s="210"/>
      <c r="D25" s="5">
        <v>78</v>
      </c>
      <c r="E25" s="5">
        <v>0</v>
      </c>
      <c r="F25" s="5">
        <v>1</v>
      </c>
      <c r="G25" s="5">
        <v>0</v>
      </c>
      <c r="H25" s="5">
        <v>0</v>
      </c>
      <c r="I25" s="5">
        <v>1</v>
      </c>
      <c r="J25" s="5">
        <v>0</v>
      </c>
      <c r="K25" s="5">
        <v>2</v>
      </c>
      <c r="L25" s="5">
        <v>1</v>
      </c>
      <c r="M25" s="5">
        <v>1</v>
      </c>
      <c r="N25" s="5">
        <v>3</v>
      </c>
      <c r="O25" s="5">
        <v>3</v>
      </c>
      <c r="P25" s="5">
        <v>4</v>
      </c>
      <c r="Q25" s="5">
        <v>2</v>
      </c>
      <c r="R25" s="5">
        <v>1</v>
      </c>
      <c r="S25" s="5">
        <v>7</v>
      </c>
      <c r="T25" s="5">
        <v>3</v>
      </c>
      <c r="U25" s="5">
        <v>27</v>
      </c>
      <c r="V25" s="5">
        <v>22</v>
      </c>
      <c r="W25" s="91">
        <v>89.8</v>
      </c>
      <c r="X25" s="89">
        <v>80.8</v>
      </c>
      <c r="Y25" s="89">
        <v>18.399999999999999</v>
      </c>
    </row>
    <row r="26" spans="2:25" x14ac:dyDescent="0.15">
      <c r="B26" s="257" t="s">
        <v>9</v>
      </c>
      <c r="C26" s="210"/>
      <c r="D26" s="5">
        <v>116</v>
      </c>
      <c r="E26" s="5">
        <v>0</v>
      </c>
      <c r="F26" s="5">
        <v>0</v>
      </c>
      <c r="G26" s="5">
        <v>2</v>
      </c>
      <c r="H26" s="5">
        <v>0</v>
      </c>
      <c r="I26" s="5">
        <v>2</v>
      </c>
      <c r="J26" s="5">
        <v>2</v>
      </c>
      <c r="K26" s="5">
        <v>2</v>
      </c>
      <c r="L26" s="5">
        <v>2</v>
      </c>
      <c r="M26" s="5">
        <v>1</v>
      </c>
      <c r="N26" s="5">
        <v>5</v>
      </c>
      <c r="O26" s="5">
        <v>5</v>
      </c>
      <c r="P26" s="5">
        <v>1</v>
      </c>
      <c r="Q26" s="5">
        <v>2</v>
      </c>
      <c r="R26" s="5">
        <v>3</v>
      </c>
      <c r="S26" s="5">
        <v>4</v>
      </c>
      <c r="T26" s="5">
        <v>3</v>
      </c>
      <c r="U26" s="5">
        <v>50</v>
      </c>
      <c r="V26" s="5">
        <v>32</v>
      </c>
      <c r="W26" s="91">
        <v>89.9</v>
      </c>
      <c r="X26" s="89">
        <v>81.400000000000006</v>
      </c>
      <c r="Y26" s="89">
        <v>19.899999999999999</v>
      </c>
    </row>
    <row r="27" spans="2:25" x14ac:dyDescent="0.15">
      <c r="B27" s="257" t="s">
        <v>10</v>
      </c>
      <c r="C27" s="210"/>
      <c r="D27" s="5">
        <v>106</v>
      </c>
      <c r="E27" s="5">
        <v>0</v>
      </c>
      <c r="F27" s="5">
        <v>0</v>
      </c>
      <c r="G27" s="5">
        <v>0</v>
      </c>
      <c r="H27" s="5">
        <v>0</v>
      </c>
      <c r="I27" s="5">
        <v>2</v>
      </c>
      <c r="J27" s="5">
        <v>3</v>
      </c>
      <c r="K27" s="5">
        <v>2</v>
      </c>
      <c r="L27" s="5">
        <v>3</v>
      </c>
      <c r="M27" s="5">
        <v>4</v>
      </c>
      <c r="N27" s="5">
        <v>3</v>
      </c>
      <c r="O27" s="5">
        <v>2</v>
      </c>
      <c r="P27" s="5">
        <v>2</v>
      </c>
      <c r="Q27" s="5">
        <v>1</v>
      </c>
      <c r="R27" s="5">
        <v>2</v>
      </c>
      <c r="S27" s="5">
        <v>8</v>
      </c>
      <c r="T27" s="5">
        <v>4</v>
      </c>
      <c r="U27" s="5">
        <v>44</v>
      </c>
      <c r="V27" s="5">
        <v>26</v>
      </c>
      <c r="W27" s="94">
        <v>89.5</v>
      </c>
      <c r="X27" s="95">
        <v>79.900000000000006</v>
      </c>
      <c r="Y27" s="95">
        <v>19</v>
      </c>
    </row>
    <row r="28" spans="2:25" x14ac:dyDescent="0.15">
      <c r="B28" s="257" t="s">
        <v>11</v>
      </c>
      <c r="C28" s="210"/>
      <c r="D28" s="5">
        <v>66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1</v>
      </c>
      <c r="L28" s="5">
        <v>1</v>
      </c>
      <c r="M28" s="5">
        <v>4</v>
      </c>
      <c r="N28" s="5">
        <v>3</v>
      </c>
      <c r="O28" s="5">
        <v>2</v>
      </c>
      <c r="P28" s="5">
        <v>3</v>
      </c>
      <c r="Q28" s="5">
        <v>0</v>
      </c>
      <c r="R28" s="5">
        <v>4</v>
      </c>
      <c r="S28" s="5">
        <v>2</v>
      </c>
      <c r="T28" s="5">
        <v>1</v>
      </c>
      <c r="U28" s="5">
        <v>29</v>
      </c>
      <c r="V28" s="5">
        <v>16</v>
      </c>
      <c r="W28" s="91">
        <v>89.3</v>
      </c>
      <c r="X28" s="89">
        <v>81.900000000000006</v>
      </c>
      <c r="Y28" s="95">
        <v>17</v>
      </c>
    </row>
    <row r="29" spans="2:25" x14ac:dyDescent="0.15">
      <c r="B29" s="257" t="s">
        <v>12</v>
      </c>
      <c r="C29" s="210"/>
      <c r="D29" s="5">
        <v>117</v>
      </c>
      <c r="E29" s="5">
        <v>0</v>
      </c>
      <c r="F29" s="5">
        <v>0</v>
      </c>
      <c r="G29" s="5">
        <v>1</v>
      </c>
      <c r="H29" s="5">
        <v>1</v>
      </c>
      <c r="I29" s="5">
        <v>2</v>
      </c>
      <c r="J29" s="5">
        <v>2</v>
      </c>
      <c r="K29" s="5">
        <v>3</v>
      </c>
      <c r="L29" s="5">
        <v>2</v>
      </c>
      <c r="M29" s="5">
        <v>2</v>
      </c>
      <c r="N29" s="5">
        <v>4</v>
      </c>
      <c r="O29" s="5">
        <v>4</v>
      </c>
      <c r="P29" s="5">
        <v>5</v>
      </c>
      <c r="Q29" s="5">
        <v>3</v>
      </c>
      <c r="R29" s="5">
        <v>6</v>
      </c>
      <c r="S29" s="5">
        <v>2</v>
      </c>
      <c r="T29" s="5">
        <v>3</v>
      </c>
      <c r="U29" s="5">
        <v>58</v>
      </c>
      <c r="V29" s="5">
        <v>19</v>
      </c>
      <c r="W29" s="91">
        <v>89.6</v>
      </c>
      <c r="X29" s="89">
        <v>78.599999999999994</v>
      </c>
      <c r="Y29" s="89">
        <v>19.2</v>
      </c>
    </row>
    <row r="30" spans="2:25" x14ac:dyDescent="0.15">
      <c r="B30" s="257" t="s">
        <v>13</v>
      </c>
      <c r="C30" s="210"/>
      <c r="D30" s="5">
        <v>231</v>
      </c>
      <c r="E30" s="5">
        <v>0</v>
      </c>
      <c r="F30" s="5">
        <v>0</v>
      </c>
      <c r="G30" s="5">
        <v>1</v>
      </c>
      <c r="H30" s="5">
        <v>2</v>
      </c>
      <c r="I30" s="5">
        <v>4</v>
      </c>
      <c r="J30" s="5">
        <v>3</v>
      </c>
      <c r="K30" s="5">
        <v>4</v>
      </c>
      <c r="L30" s="5">
        <v>2</v>
      </c>
      <c r="M30" s="5">
        <v>4</v>
      </c>
      <c r="N30" s="5">
        <v>2</v>
      </c>
      <c r="O30" s="5">
        <v>6</v>
      </c>
      <c r="P30" s="5">
        <v>3</v>
      </c>
      <c r="Q30" s="5">
        <v>8</v>
      </c>
      <c r="R30" s="5">
        <v>10</v>
      </c>
      <c r="S30" s="5">
        <v>15</v>
      </c>
      <c r="T30" s="5">
        <v>9</v>
      </c>
      <c r="U30" s="5">
        <v>113</v>
      </c>
      <c r="V30" s="5">
        <v>45</v>
      </c>
      <c r="W30" s="91">
        <v>89.8</v>
      </c>
      <c r="X30" s="89">
        <v>81.599999999999994</v>
      </c>
      <c r="Y30" s="89">
        <v>17.2</v>
      </c>
    </row>
    <row r="31" spans="2:25" x14ac:dyDescent="0.15">
      <c r="B31" s="257" t="s">
        <v>14</v>
      </c>
      <c r="C31" s="210"/>
      <c r="D31" s="5">
        <v>173</v>
      </c>
      <c r="E31" s="5">
        <v>1</v>
      </c>
      <c r="F31" s="5">
        <v>0</v>
      </c>
      <c r="G31" s="5">
        <v>1</v>
      </c>
      <c r="H31" s="5">
        <v>1</v>
      </c>
      <c r="I31" s="5">
        <v>2</v>
      </c>
      <c r="J31" s="5">
        <v>4</v>
      </c>
      <c r="K31" s="5">
        <v>4</v>
      </c>
      <c r="L31" s="5">
        <v>3</v>
      </c>
      <c r="M31" s="5">
        <v>6</v>
      </c>
      <c r="N31" s="5">
        <v>6</v>
      </c>
      <c r="O31" s="5">
        <v>4</v>
      </c>
      <c r="P31" s="5">
        <v>5</v>
      </c>
      <c r="Q31" s="5">
        <v>4</v>
      </c>
      <c r="R31" s="5">
        <v>6</v>
      </c>
      <c r="S31" s="5">
        <v>11</v>
      </c>
      <c r="T31" s="5">
        <v>10</v>
      </c>
      <c r="U31" s="5">
        <v>77</v>
      </c>
      <c r="V31" s="5">
        <v>28</v>
      </c>
      <c r="W31" s="91">
        <v>89.6</v>
      </c>
      <c r="X31" s="89">
        <v>78.5</v>
      </c>
      <c r="Y31" s="89">
        <v>19.5</v>
      </c>
    </row>
    <row r="32" spans="2:25" x14ac:dyDescent="0.15">
      <c r="B32" s="257" t="s">
        <v>15</v>
      </c>
      <c r="C32" s="210"/>
      <c r="D32" s="5">
        <v>185</v>
      </c>
      <c r="E32" s="5">
        <v>0</v>
      </c>
      <c r="F32" s="5">
        <v>0</v>
      </c>
      <c r="G32" s="5">
        <v>0</v>
      </c>
      <c r="H32" s="5">
        <v>2</v>
      </c>
      <c r="I32" s="5">
        <v>1</v>
      </c>
      <c r="J32" s="5">
        <v>2</v>
      </c>
      <c r="K32" s="5">
        <v>2</v>
      </c>
      <c r="L32" s="5">
        <v>1</v>
      </c>
      <c r="M32" s="5">
        <v>0</v>
      </c>
      <c r="N32" s="5">
        <v>4</v>
      </c>
      <c r="O32" s="5">
        <v>6</v>
      </c>
      <c r="P32" s="5">
        <v>4</v>
      </c>
      <c r="Q32" s="5">
        <v>3</v>
      </c>
      <c r="R32" s="5">
        <v>10</v>
      </c>
      <c r="S32" s="5">
        <v>17</v>
      </c>
      <c r="T32" s="5">
        <v>9</v>
      </c>
      <c r="U32" s="5">
        <v>100</v>
      </c>
      <c r="V32" s="5">
        <v>24</v>
      </c>
      <c r="W32" s="91">
        <v>89.4</v>
      </c>
      <c r="X32" s="89">
        <v>82.1</v>
      </c>
      <c r="Y32" s="89">
        <v>14.3</v>
      </c>
    </row>
    <row r="33" spans="2:25" x14ac:dyDescent="0.15">
      <c r="B33" s="257" t="s">
        <v>16</v>
      </c>
      <c r="C33" s="210"/>
      <c r="D33" s="5">
        <v>312</v>
      </c>
      <c r="E33" s="5">
        <v>0</v>
      </c>
      <c r="F33" s="5">
        <v>0</v>
      </c>
      <c r="G33" s="5">
        <v>1</v>
      </c>
      <c r="H33" s="5">
        <v>1</v>
      </c>
      <c r="I33" s="5">
        <v>3</v>
      </c>
      <c r="J33" s="5">
        <v>3</v>
      </c>
      <c r="K33" s="5">
        <v>10</v>
      </c>
      <c r="L33" s="5">
        <v>6</v>
      </c>
      <c r="M33" s="5">
        <v>10</v>
      </c>
      <c r="N33" s="5">
        <v>8</v>
      </c>
      <c r="O33" s="5">
        <v>14</v>
      </c>
      <c r="P33" s="5">
        <v>12</v>
      </c>
      <c r="Q33" s="5">
        <v>9</v>
      </c>
      <c r="R33" s="5">
        <v>8</v>
      </c>
      <c r="S33" s="5">
        <v>20</v>
      </c>
      <c r="T33" s="5">
        <v>22</v>
      </c>
      <c r="U33" s="5">
        <v>143</v>
      </c>
      <c r="V33" s="5">
        <v>42</v>
      </c>
      <c r="W33" s="91">
        <v>88.3</v>
      </c>
      <c r="X33" s="89">
        <v>78.5</v>
      </c>
      <c r="Y33" s="89">
        <v>17.5</v>
      </c>
    </row>
    <row r="34" spans="2:25" x14ac:dyDescent="0.15">
      <c r="B34" s="257" t="s">
        <v>17</v>
      </c>
      <c r="C34" s="210"/>
      <c r="D34" s="5">
        <v>333</v>
      </c>
      <c r="E34" s="5">
        <v>1</v>
      </c>
      <c r="F34" s="5">
        <v>1</v>
      </c>
      <c r="G34" s="5">
        <v>3</v>
      </c>
      <c r="H34" s="5">
        <v>3</v>
      </c>
      <c r="I34" s="5">
        <v>3</v>
      </c>
      <c r="J34" s="5">
        <v>5</v>
      </c>
      <c r="K34" s="5">
        <v>5</v>
      </c>
      <c r="L34" s="5">
        <v>2</v>
      </c>
      <c r="M34" s="5">
        <v>7</v>
      </c>
      <c r="N34" s="5">
        <v>6</v>
      </c>
      <c r="O34" s="5">
        <v>12</v>
      </c>
      <c r="P34" s="5">
        <v>7</v>
      </c>
      <c r="Q34" s="5">
        <v>21</v>
      </c>
      <c r="R34" s="5">
        <v>11</v>
      </c>
      <c r="S34" s="5">
        <v>15</v>
      </c>
      <c r="T34" s="5">
        <v>16</v>
      </c>
      <c r="U34" s="5">
        <v>179</v>
      </c>
      <c r="V34" s="5">
        <v>36</v>
      </c>
      <c r="W34" s="91">
        <v>89.1</v>
      </c>
      <c r="X34" s="89">
        <v>79.5</v>
      </c>
      <c r="Y34" s="89">
        <v>18</v>
      </c>
    </row>
    <row r="35" spans="2:25" x14ac:dyDescent="0.15">
      <c r="B35" s="257" t="s">
        <v>18</v>
      </c>
      <c r="C35" s="210"/>
      <c r="D35" s="5">
        <v>368</v>
      </c>
      <c r="E35" s="5">
        <v>2</v>
      </c>
      <c r="F35" s="5">
        <v>1</v>
      </c>
      <c r="G35" s="5">
        <v>4</v>
      </c>
      <c r="H35" s="5">
        <v>4</v>
      </c>
      <c r="I35" s="5">
        <v>4</v>
      </c>
      <c r="J35" s="5">
        <v>7</v>
      </c>
      <c r="K35" s="5">
        <v>15</v>
      </c>
      <c r="L35" s="5">
        <v>14</v>
      </c>
      <c r="M35" s="5">
        <v>15</v>
      </c>
      <c r="N35" s="5">
        <v>9</v>
      </c>
      <c r="O35" s="5">
        <v>13</v>
      </c>
      <c r="P35" s="5">
        <v>18</v>
      </c>
      <c r="Q35" s="5">
        <v>15</v>
      </c>
      <c r="R35" s="5">
        <v>21</v>
      </c>
      <c r="S35" s="5">
        <v>35</v>
      </c>
      <c r="T35" s="5">
        <v>24</v>
      </c>
      <c r="U35" s="5">
        <v>125</v>
      </c>
      <c r="V35" s="5">
        <v>42</v>
      </c>
      <c r="W35" s="91">
        <v>82</v>
      </c>
      <c r="X35" s="89">
        <v>73.8</v>
      </c>
      <c r="Y35" s="89">
        <v>21.2</v>
      </c>
    </row>
    <row r="36" spans="2:25" x14ac:dyDescent="0.15">
      <c r="B36" s="257" t="s">
        <v>19</v>
      </c>
      <c r="C36" s="210"/>
      <c r="D36" s="5">
        <v>261</v>
      </c>
      <c r="E36" s="5">
        <v>0</v>
      </c>
      <c r="F36" s="5">
        <v>2</v>
      </c>
      <c r="G36" s="5">
        <v>0</v>
      </c>
      <c r="H36" s="5">
        <v>3</v>
      </c>
      <c r="I36" s="5">
        <v>3</v>
      </c>
      <c r="J36" s="5">
        <v>9</v>
      </c>
      <c r="K36" s="5">
        <v>6</v>
      </c>
      <c r="L36" s="5">
        <v>11</v>
      </c>
      <c r="M36" s="5">
        <v>1</v>
      </c>
      <c r="N36" s="5">
        <v>6</v>
      </c>
      <c r="O36" s="5">
        <v>7</v>
      </c>
      <c r="P36" s="5">
        <v>11</v>
      </c>
      <c r="Q36" s="5">
        <v>13</v>
      </c>
      <c r="R36" s="5">
        <v>12</v>
      </c>
      <c r="S36" s="5">
        <v>29</v>
      </c>
      <c r="T36" s="5">
        <v>14</v>
      </c>
      <c r="U36" s="5">
        <v>114</v>
      </c>
      <c r="V36" s="5">
        <v>20</v>
      </c>
      <c r="W36" s="91">
        <v>85.8</v>
      </c>
      <c r="X36" s="89">
        <v>76</v>
      </c>
      <c r="Y36" s="89">
        <v>19.3</v>
      </c>
    </row>
    <row r="37" spans="2:25" x14ac:dyDescent="0.15">
      <c r="B37" s="257" t="s">
        <v>20</v>
      </c>
      <c r="C37" s="210"/>
      <c r="D37" s="5">
        <v>47</v>
      </c>
      <c r="E37" s="5">
        <v>0</v>
      </c>
      <c r="F37" s="5">
        <v>0</v>
      </c>
      <c r="G37" s="5">
        <v>0</v>
      </c>
      <c r="H37" s="5">
        <v>1</v>
      </c>
      <c r="I37" s="5">
        <v>1</v>
      </c>
      <c r="J37" s="5">
        <v>1</v>
      </c>
      <c r="K37" s="5">
        <v>2</v>
      </c>
      <c r="L37" s="5">
        <v>2</v>
      </c>
      <c r="M37" s="5">
        <v>1</v>
      </c>
      <c r="N37" s="5">
        <v>2</v>
      </c>
      <c r="O37" s="5">
        <v>1</v>
      </c>
      <c r="P37" s="5">
        <v>0</v>
      </c>
      <c r="Q37" s="5">
        <v>2</v>
      </c>
      <c r="R37" s="5">
        <v>1</v>
      </c>
      <c r="S37" s="5">
        <v>8</v>
      </c>
      <c r="T37" s="5">
        <v>4</v>
      </c>
      <c r="U37" s="5">
        <v>19</v>
      </c>
      <c r="V37" s="5">
        <v>2</v>
      </c>
      <c r="W37" s="91">
        <v>80</v>
      </c>
      <c r="X37" s="89">
        <v>74.400000000000006</v>
      </c>
      <c r="Y37" s="95">
        <v>19.5</v>
      </c>
    </row>
    <row r="38" spans="2:25" x14ac:dyDescent="0.15">
      <c r="B38" s="257" t="s">
        <v>21</v>
      </c>
      <c r="C38" s="210"/>
      <c r="D38" s="5">
        <v>26</v>
      </c>
      <c r="E38" s="5">
        <v>0</v>
      </c>
      <c r="F38" s="5">
        <v>0</v>
      </c>
      <c r="G38" s="5">
        <v>0</v>
      </c>
      <c r="H38" s="5">
        <v>0</v>
      </c>
      <c r="I38" s="5">
        <v>3</v>
      </c>
      <c r="J38" s="5">
        <v>0</v>
      </c>
      <c r="K38" s="5">
        <v>0</v>
      </c>
      <c r="L38" s="5">
        <v>1</v>
      </c>
      <c r="M38" s="5">
        <v>1</v>
      </c>
      <c r="N38" s="5">
        <v>1</v>
      </c>
      <c r="O38" s="5">
        <v>0</v>
      </c>
      <c r="P38" s="5">
        <v>0</v>
      </c>
      <c r="Q38" s="5">
        <v>0</v>
      </c>
      <c r="R38" s="5">
        <v>2</v>
      </c>
      <c r="S38" s="5">
        <v>2</v>
      </c>
      <c r="T38" s="5">
        <v>6</v>
      </c>
      <c r="U38" s="5">
        <v>10</v>
      </c>
      <c r="V38" s="5">
        <v>0</v>
      </c>
      <c r="W38" s="91">
        <v>83.1</v>
      </c>
      <c r="X38" s="89">
        <v>73.7</v>
      </c>
      <c r="Y38" s="89">
        <v>20.6</v>
      </c>
    </row>
    <row r="39" spans="2:25" x14ac:dyDescent="0.15">
      <c r="B39" s="257" t="s">
        <v>22</v>
      </c>
      <c r="C39" s="210"/>
      <c r="D39" s="5">
        <v>25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1</v>
      </c>
      <c r="M39" s="5">
        <v>0</v>
      </c>
      <c r="N39" s="5">
        <v>0</v>
      </c>
      <c r="O39" s="5">
        <v>0</v>
      </c>
      <c r="P39" s="5">
        <v>1</v>
      </c>
      <c r="Q39" s="5">
        <v>3</v>
      </c>
      <c r="R39" s="5">
        <v>2</v>
      </c>
      <c r="S39" s="5">
        <v>1</v>
      </c>
      <c r="T39" s="5">
        <v>2</v>
      </c>
      <c r="U39" s="5">
        <v>9</v>
      </c>
      <c r="V39" s="5">
        <v>6</v>
      </c>
      <c r="W39" s="91">
        <v>87.7</v>
      </c>
      <c r="X39" s="89">
        <v>82.8</v>
      </c>
      <c r="Y39" s="89">
        <v>13.6</v>
      </c>
    </row>
    <row r="40" spans="2:25" x14ac:dyDescent="0.15">
      <c r="B40" s="257" t="s">
        <v>23</v>
      </c>
      <c r="C40" s="210"/>
      <c r="D40" s="5">
        <v>27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2</v>
      </c>
      <c r="Q40" s="5">
        <v>0</v>
      </c>
      <c r="R40" s="5">
        <v>1</v>
      </c>
      <c r="S40" s="5">
        <v>4</v>
      </c>
      <c r="T40" s="5">
        <v>1</v>
      </c>
      <c r="U40" s="5">
        <v>16</v>
      </c>
      <c r="V40" s="5">
        <v>3</v>
      </c>
      <c r="W40" s="94">
        <v>89.9</v>
      </c>
      <c r="X40" s="95">
        <v>85.8</v>
      </c>
      <c r="Y40" s="95">
        <v>8.6999999999999993</v>
      </c>
    </row>
    <row r="41" spans="2:25" x14ac:dyDescent="0.15">
      <c r="B41" s="257" t="s">
        <v>24</v>
      </c>
      <c r="C41" s="210"/>
      <c r="D41" s="5">
        <v>99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3</v>
      </c>
      <c r="K41" s="5">
        <v>1</v>
      </c>
      <c r="L41" s="5">
        <v>0</v>
      </c>
      <c r="M41" s="5">
        <v>2</v>
      </c>
      <c r="N41" s="5">
        <v>1</v>
      </c>
      <c r="O41" s="5">
        <v>4</v>
      </c>
      <c r="P41" s="5">
        <v>6</v>
      </c>
      <c r="Q41" s="5">
        <v>8</v>
      </c>
      <c r="R41" s="5">
        <v>6</v>
      </c>
      <c r="S41" s="5">
        <v>6</v>
      </c>
      <c r="T41" s="5">
        <v>5</v>
      </c>
      <c r="U41" s="5">
        <v>46</v>
      </c>
      <c r="V41" s="5">
        <v>11</v>
      </c>
      <c r="W41" s="91">
        <v>88.5</v>
      </c>
      <c r="X41" s="89">
        <v>79.599999999999994</v>
      </c>
      <c r="Y41" s="89">
        <v>15.5</v>
      </c>
    </row>
    <row r="42" spans="2:25" x14ac:dyDescent="0.15">
      <c r="B42" s="257" t="s">
        <v>25</v>
      </c>
      <c r="C42" s="210"/>
      <c r="D42" s="5">
        <v>83</v>
      </c>
      <c r="E42" s="5">
        <v>0</v>
      </c>
      <c r="F42" s="5">
        <v>2</v>
      </c>
      <c r="G42" s="5">
        <v>0</v>
      </c>
      <c r="H42" s="5">
        <v>1</v>
      </c>
      <c r="I42" s="5">
        <v>1</v>
      </c>
      <c r="J42" s="5">
        <v>2</v>
      </c>
      <c r="K42" s="5">
        <v>3</v>
      </c>
      <c r="L42" s="5">
        <v>4</v>
      </c>
      <c r="M42" s="5">
        <v>2</v>
      </c>
      <c r="N42" s="5">
        <v>2</v>
      </c>
      <c r="O42" s="5">
        <v>1</v>
      </c>
      <c r="P42" s="5">
        <v>3</v>
      </c>
      <c r="Q42" s="5">
        <v>1</v>
      </c>
      <c r="R42" s="5">
        <v>2</v>
      </c>
      <c r="S42" s="5">
        <v>3</v>
      </c>
      <c r="T42" s="5">
        <v>6</v>
      </c>
      <c r="U42" s="5">
        <v>45</v>
      </c>
      <c r="V42" s="5">
        <v>5</v>
      </c>
      <c r="W42" s="91">
        <v>88.7</v>
      </c>
      <c r="X42" s="89">
        <v>75.599999999999994</v>
      </c>
      <c r="Y42" s="89">
        <v>21.6</v>
      </c>
    </row>
    <row r="43" spans="2:25" x14ac:dyDescent="0.15">
      <c r="B43" s="257" t="s">
        <v>26</v>
      </c>
      <c r="C43" s="210"/>
      <c r="D43" s="5">
        <v>98</v>
      </c>
      <c r="E43" s="5">
        <v>0</v>
      </c>
      <c r="F43" s="5">
        <v>0</v>
      </c>
      <c r="G43" s="5">
        <v>0</v>
      </c>
      <c r="H43" s="5">
        <v>0</v>
      </c>
      <c r="I43" s="5">
        <v>1</v>
      </c>
      <c r="J43" s="5">
        <v>1</v>
      </c>
      <c r="K43" s="5">
        <v>2</v>
      </c>
      <c r="L43" s="5">
        <v>3</v>
      </c>
      <c r="M43" s="5">
        <v>2</v>
      </c>
      <c r="N43" s="5">
        <v>1</v>
      </c>
      <c r="O43" s="5">
        <v>4</v>
      </c>
      <c r="P43" s="5">
        <v>1</v>
      </c>
      <c r="Q43" s="5">
        <v>5</v>
      </c>
      <c r="R43" s="5">
        <v>3</v>
      </c>
      <c r="S43" s="5">
        <v>4</v>
      </c>
      <c r="T43" s="5">
        <v>5</v>
      </c>
      <c r="U43" s="5">
        <v>49</v>
      </c>
      <c r="V43" s="5">
        <v>17</v>
      </c>
      <c r="W43" s="91">
        <v>89.8</v>
      </c>
      <c r="X43" s="89">
        <v>81.099999999999994</v>
      </c>
      <c r="Y43" s="89">
        <v>16.3</v>
      </c>
    </row>
    <row r="44" spans="2:25" x14ac:dyDescent="0.15">
      <c r="B44" s="257" t="s">
        <v>27</v>
      </c>
      <c r="C44" s="210"/>
      <c r="D44" s="5">
        <v>142</v>
      </c>
      <c r="E44" s="5">
        <v>0</v>
      </c>
      <c r="F44" s="5">
        <v>0</v>
      </c>
      <c r="G44" s="5">
        <v>1</v>
      </c>
      <c r="H44" s="5">
        <v>0</v>
      </c>
      <c r="I44" s="5">
        <v>3</v>
      </c>
      <c r="J44" s="5">
        <v>2</v>
      </c>
      <c r="K44" s="5">
        <v>1</v>
      </c>
      <c r="L44" s="5">
        <v>1</v>
      </c>
      <c r="M44" s="5">
        <v>6</v>
      </c>
      <c r="N44" s="5">
        <v>4</v>
      </c>
      <c r="O44" s="5">
        <v>2</v>
      </c>
      <c r="P44" s="5">
        <v>2</v>
      </c>
      <c r="Q44" s="5">
        <v>4</v>
      </c>
      <c r="R44" s="5">
        <v>7</v>
      </c>
      <c r="S44" s="5">
        <v>11</v>
      </c>
      <c r="T44" s="5">
        <v>5</v>
      </c>
      <c r="U44" s="5">
        <v>76</v>
      </c>
      <c r="V44" s="5">
        <v>17</v>
      </c>
      <c r="W44" s="91">
        <v>89.4</v>
      </c>
      <c r="X44" s="89">
        <v>80.599999999999994</v>
      </c>
      <c r="Y44" s="89">
        <v>17.2</v>
      </c>
    </row>
    <row r="45" spans="2:25" x14ac:dyDescent="0.15">
      <c r="B45" s="257" t="s">
        <v>28</v>
      </c>
      <c r="C45" s="210"/>
      <c r="D45" s="5">
        <v>251</v>
      </c>
      <c r="E45" s="5">
        <v>0</v>
      </c>
      <c r="F45" s="5">
        <v>0</v>
      </c>
      <c r="G45" s="5">
        <v>1</v>
      </c>
      <c r="H45" s="5">
        <v>6</v>
      </c>
      <c r="I45" s="5">
        <v>3</v>
      </c>
      <c r="J45" s="5">
        <v>4</v>
      </c>
      <c r="K45" s="5">
        <v>3</v>
      </c>
      <c r="L45" s="5">
        <v>7</v>
      </c>
      <c r="M45" s="5">
        <v>2</v>
      </c>
      <c r="N45" s="5">
        <v>1</v>
      </c>
      <c r="O45" s="5">
        <v>8</v>
      </c>
      <c r="P45" s="5">
        <v>12</v>
      </c>
      <c r="Q45" s="5">
        <v>3</v>
      </c>
      <c r="R45" s="5">
        <v>14</v>
      </c>
      <c r="S45" s="5">
        <v>19</v>
      </c>
      <c r="T45" s="5">
        <v>13</v>
      </c>
      <c r="U45" s="5">
        <v>126</v>
      </c>
      <c r="V45" s="5">
        <v>29</v>
      </c>
      <c r="W45" s="91">
        <v>88.6</v>
      </c>
      <c r="X45" s="89">
        <v>79.2</v>
      </c>
      <c r="Y45" s="89">
        <v>18.2</v>
      </c>
    </row>
    <row r="46" spans="2:25" x14ac:dyDescent="0.15">
      <c r="B46" s="257" t="s">
        <v>29</v>
      </c>
      <c r="C46" s="210"/>
      <c r="D46" s="5">
        <v>66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1</v>
      </c>
      <c r="L46" s="5">
        <v>0</v>
      </c>
      <c r="M46" s="5">
        <v>0</v>
      </c>
      <c r="N46" s="5">
        <v>0</v>
      </c>
      <c r="O46" s="5">
        <v>1</v>
      </c>
      <c r="P46" s="5">
        <v>3</v>
      </c>
      <c r="Q46" s="5">
        <v>1</v>
      </c>
      <c r="R46" s="5">
        <v>3</v>
      </c>
      <c r="S46" s="5">
        <v>6</v>
      </c>
      <c r="T46" s="5">
        <v>5</v>
      </c>
      <c r="U46" s="5">
        <v>40</v>
      </c>
      <c r="V46" s="5">
        <v>6</v>
      </c>
      <c r="W46" s="91">
        <v>89.8</v>
      </c>
      <c r="X46" s="89">
        <v>85</v>
      </c>
      <c r="Y46" s="89">
        <v>10.199999999999999</v>
      </c>
    </row>
    <row r="47" spans="2:25" x14ac:dyDescent="0.15">
      <c r="B47" s="257" t="s">
        <v>30</v>
      </c>
      <c r="C47" s="210"/>
      <c r="D47" s="5">
        <v>76</v>
      </c>
      <c r="E47" s="5">
        <v>0</v>
      </c>
      <c r="F47" s="5">
        <v>0</v>
      </c>
      <c r="G47" s="5">
        <v>0</v>
      </c>
      <c r="H47" s="5">
        <v>1</v>
      </c>
      <c r="I47" s="5">
        <v>1</v>
      </c>
      <c r="J47" s="5">
        <v>3</v>
      </c>
      <c r="K47" s="5">
        <v>1</v>
      </c>
      <c r="L47" s="5">
        <v>2</v>
      </c>
      <c r="M47" s="5">
        <v>2</v>
      </c>
      <c r="N47" s="5">
        <v>0</v>
      </c>
      <c r="O47" s="5">
        <v>1</v>
      </c>
      <c r="P47" s="5">
        <v>2</v>
      </c>
      <c r="Q47" s="5">
        <v>2</v>
      </c>
      <c r="R47" s="5">
        <v>5</v>
      </c>
      <c r="S47" s="5">
        <v>8</v>
      </c>
      <c r="T47" s="5">
        <v>5</v>
      </c>
      <c r="U47" s="5">
        <v>38</v>
      </c>
      <c r="V47" s="5">
        <v>5</v>
      </c>
      <c r="W47" s="91">
        <v>88.3</v>
      </c>
      <c r="X47" s="89">
        <v>78.2</v>
      </c>
      <c r="Y47" s="89">
        <v>18.3</v>
      </c>
    </row>
    <row r="48" spans="2:25" x14ac:dyDescent="0.15">
      <c r="B48" s="257" t="s">
        <v>31</v>
      </c>
      <c r="C48" s="210"/>
      <c r="D48" s="5">
        <v>60</v>
      </c>
      <c r="E48" s="5">
        <v>0</v>
      </c>
      <c r="F48" s="5">
        <v>0</v>
      </c>
      <c r="G48" s="5">
        <v>1</v>
      </c>
      <c r="H48" s="5">
        <v>0</v>
      </c>
      <c r="I48" s="5">
        <v>0</v>
      </c>
      <c r="J48" s="5">
        <v>1</v>
      </c>
      <c r="K48" s="5">
        <v>1</v>
      </c>
      <c r="L48" s="5">
        <v>0</v>
      </c>
      <c r="M48" s="5">
        <v>4</v>
      </c>
      <c r="N48" s="5">
        <v>1</v>
      </c>
      <c r="O48" s="5">
        <v>4</v>
      </c>
      <c r="P48" s="5">
        <v>1</v>
      </c>
      <c r="Q48" s="5">
        <v>0</v>
      </c>
      <c r="R48" s="5">
        <v>1</v>
      </c>
      <c r="S48" s="5">
        <v>3</v>
      </c>
      <c r="T48" s="5">
        <v>2</v>
      </c>
      <c r="U48" s="5">
        <v>34</v>
      </c>
      <c r="V48" s="5">
        <v>7</v>
      </c>
      <c r="W48" s="91">
        <v>89.7</v>
      </c>
      <c r="X48" s="89">
        <v>79.400000000000006</v>
      </c>
      <c r="Y48" s="89">
        <v>18.3</v>
      </c>
    </row>
    <row r="49" spans="2:25" x14ac:dyDescent="0.15">
      <c r="B49" s="257" t="s">
        <v>32</v>
      </c>
      <c r="C49" s="210"/>
      <c r="D49" s="5">
        <v>191</v>
      </c>
      <c r="E49" s="5">
        <v>0</v>
      </c>
      <c r="F49" s="5">
        <v>0</v>
      </c>
      <c r="G49" s="5">
        <v>1</v>
      </c>
      <c r="H49" s="5">
        <v>0</v>
      </c>
      <c r="I49" s="5">
        <v>1</v>
      </c>
      <c r="J49" s="5">
        <v>4</v>
      </c>
      <c r="K49" s="5">
        <v>1</v>
      </c>
      <c r="L49" s="5">
        <v>2</v>
      </c>
      <c r="M49" s="5">
        <v>6</v>
      </c>
      <c r="N49" s="5">
        <v>8</v>
      </c>
      <c r="O49" s="5">
        <v>8</v>
      </c>
      <c r="P49" s="5">
        <v>8</v>
      </c>
      <c r="Q49" s="5">
        <v>15</v>
      </c>
      <c r="R49" s="5">
        <v>7</v>
      </c>
      <c r="S49" s="5">
        <v>13</v>
      </c>
      <c r="T49" s="5">
        <v>18</v>
      </c>
      <c r="U49" s="5">
        <v>90</v>
      </c>
      <c r="V49" s="5">
        <v>9</v>
      </c>
      <c r="W49" s="91">
        <v>85.5</v>
      </c>
      <c r="X49" s="89">
        <v>77.7</v>
      </c>
      <c r="Y49" s="89">
        <v>16.3</v>
      </c>
    </row>
    <row r="50" spans="2:25" x14ac:dyDescent="0.15">
      <c r="B50" s="257" t="s">
        <v>33</v>
      </c>
      <c r="C50" s="210"/>
      <c r="D50" s="5">
        <v>143</v>
      </c>
      <c r="E50" s="5">
        <v>0</v>
      </c>
      <c r="F50" s="5">
        <v>1</v>
      </c>
      <c r="G50" s="5">
        <v>1</v>
      </c>
      <c r="H50" s="5">
        <v>1</v>
      </c>
      <c r="I50" s="5">
        <v>5</v>
      </c>
      <c r="J50" s="5">
        <v>2</v>
      </c>
      <c r="K50" s="5">
        <v>1</v>
      </c>
      <c r="L50" s="5">
        <v>1</v>
      </c>
      <c r="M50" s="5">
        <v>3</v>
      </c>
      <c r="N50" s="5">
        <v>3</v>
      </c>
      <c r="O50" s="5">
        <v>6</v>
      </c>
      <c r="P50" s="5">
        <v>0</v>
      </c>
      <c r="Q50" s="5">
        <v>5</v>
      </c>
      <c r="R50" s="5">
        <v>6</v>
      </c>
      <c r="S50" s="5">
        <v>12</v>
      </c>
      <c r="T50" s="5">
        <v>10</v>
      </c>
      <c r="U50" s="5">
        <v>64</v>
      </c>
      <c r="V50" s="5">
        <v>22</v>
      </c>
      <c r="W50" s="91">
        <v>88.8</v>
      </c>
      <c r="X50" s="89">
        <v>78.400000000000006</v>
      </c>
      <c r="Y50" s="89">
        <v>18.8</v>
      </c>
    </row>
    <row r="51" spans="2:25" x14ac:dyDescent="0.15">
      <c r="B51" s="257" t="s">
        <v>34</v>
      </c>
      <c r="C51" s="210"/>
      <c r="D51" s="5">
        <v>46</v>
      </c>
      <c r="E51" s="5">
        <v>0</v>
      </c>
      <c r="F51" s="5">
        <v>0</v>
      </c>
      <c r="G51" s="5">
        <v>1</v>
      </c>
      <c r="H51" s="5">
        <v>0</v>
      </c>
      <c r="I51" s="5">
        <v>0</v>
      </c>
      <c r="J51" s="5">
        <v>0</v>
      </c>
      <c r="K51" s="5">
        <v>1</v>
      </c>
      <c r="L51" s="5">
        <v>1</v>
      </c>
      <c r="M51" s="5">
        <v>5</v>
      </c>
      <c r="N51" s="5">
        <v>0</v>
      </c>
      <c r="O51" s="5">
        <v>0</v>
      </c>
      <c r="P51" s="5">
        <v>0</v>
      </c>
      <c r="Q51" s="5">
        <v>4</v>
      </c>
      <c r="R51" s="5">
        <v>2</v>
      </c>
      <c r="S51" s="5">
        <v>2</v>
      </c>
      <c r="T51" s="5">
        <v>1</v>
      </c>
      <c r="U51" s="5">
        <v>18</v>
      </c>
      <c r="V51" s="5">
        <v>11</v>
      </c>
      <c r="W51" s="91">
        <v>89.1</v>
      </c>
      <c r="X51" s="89">
        <v>78.599999999999994</v>
      </c>
      <c r="Y51" s="89">
        <v>18.899999999999999</v>
      </c>
    </row>
    <row r="52" spans="2:25" x14ac:dyDescent="0.15">
      <c r="B52" s="257" t="s">
        <v>35</v>
      </c>
      <c r="C52" s="210"/>
      <c r="D52" s="5">
        <v>39</v>
      </c>
      <c r="E52" s="5">
        <v>0</v>
      </c>
      <c r="F52" s="5">
        <v>0</v>
      </c>
      <c r="G52" s="5">
        <v>0</v>
      </c>
      <c r="H52" s="5">
        <v>2</v>
      </c>
      <c r="I52" s="5">
        <v>2</v>
      </c>
      <c r="J52" s="5">
        <v>1</v>
      </c>
      <c r="K52" s="5">
        <v>0</v>
      </c>
      <c r="L52" s="5">
        <v>1</v>
      </c>
      <c r="M52" s="5">
        <v>0</v>
      </c>
      <c r="N52" s="5">
        <v>1</v>
      </c>
      <c r="O52" s="5">
        <v>2</v>
      </c>
      <c r="P52" s="5">
        <v>0</v>
      </c>
      <c r="Q52" s="5">
        <v>3</v>
      </c>
      <c r="R52" s="5">
        <v>0</v>
      </c>
      <c r="S52" s="5">
        <v>5</v>
      </c>
      <c r="T52" s="5">
        <v>2</v>
      </c>
      <c r="U52" s="5">
        <v>16</v>
      </c>
      <c r="V52" s="5">
        <v>4</v>
      </c>
      <c r="W52" s="91">
        <v>87.9</v>
      </c>
      <c r="X52" s="89">
        <v>74.7</v>
      </c>
      <c r="Y52" s="89">
        <v>22.2</v>
      </c>
    </row>
    <row r="53" spans="2:25" x14ac:dyDescent="0.15">
      <c r="B53" s="257" t="s">
        <v>36</v>
      </c>
      <c r="C53" s="210"/>
      <c r="D53" s="5">
        <v>6</v>
      </c>
      <c r="E53" s="5">
        <v>0</v>
      </c>
      <c r="F53" s="5">
        <v>0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1</v>
      </c>
      <c r="Q53" s="5">
        <v>0</v>
      </c>
      <c r="R53" s="5">
        <v>0</v>
      </c>
      <c r="S53" s="5">
        <v>0</v>
      </c>
      <c r="T53" s="5">
        <v>0</v>
      </c>
      <c r="U53" s="5">
        <v>4</v>
      </c>
      <c r="V53" s="5">
        <v>0</v>
      </c>
      <c r="W53" s="91">
        <v>89.9</v>
      </c>
      <c r="X53" s="89">
        <v>73.400000000000006</v>
      </c>
      <c r="Y53" s="89">
        <v>26.5</v>
      </c>
    </row>
    <row r="54" spans="2:25" x14ac:dyDescent="0.15">
      <c r="B54" s="257" t="s">
        <v>37</v>
      </c>
      <c r="C54" s="210"/>
      <c r="D54" s="5">
        <v>3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1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1</v>
      </c>
      <c r="V54" s="5">
        <v>1</v>
      </c>
      <c r="W54" s="91">
        <v>89.8</v>
      </c>
      <c r="X54" s="89">
        <v>73.7</v>
      </c>
      <c r="Y54" s="89">
        <v>27.3</v>
      </c>
    </row>
    <row r="55" spans="2:25" x14ac:dyDescent="0.15">
      <c r="B55" s="257" t="s">
        <v>38</v>
      </c>
      <c r="C55" s="210"/>
      <c r="D55" s="5">
        <v>76</v>
      </c>
      <c r="E55" s="5">
        <v>0</v>
      </c>
      <c r="F55" s="5">
        <v>0</v>
      </c>
      <c r="G55" s="5">
        <v>0</v>
      </c>
      <c r="H55" s="5">
        <v>1</v>
      </c>
      <c r="I55" s="5">
        <v>3</v>
      </c>
      <c r="J55" s="5">
        <v>0</v>
      </c>
      <c r="K55" s="5">
        <v>0</v>
      </c>
      <c r="L55" s="5">
        <v>2</v>
      </c>
      <c r="M55" s="5">
        <v>1</v>
      </c>
      <c r="N55" s="5">
        <v>5</v>
      </c>
      <c r="O55" s="5">
        <v>2</v>
      </c>
      <c r="P55" s="5">
        <v>2</v>
      </c>
      <c r="Q55" s="5">
        <v>5</v>
      </c>
      <c r="R55" s="5">
        <v>1</v>
      </c>
      <c r="S55" s="5">
        <v>4</v>
      </c>
      <c r="T55" s="5">
        <v>4</v>
      </c>
      <c r="U55" s="5">
        <v>40</v>
      </c>
      <c r="V55" s="5">
        <v>6</v>
      </c>
      <c r="W55" s="91">
        <v>88.6</v>
      </c>
      <c r="X55" s="89">
        <v>77.900000000000006</v>
      </c>
      <c r="Y55" s="89">
        <v>18.5</v>
      </c>
    </row>
    <row r="56" spans="2:25" x14ac:dyDescent="0.15">
      <c r="B56" s="257" t="s">
        <v>39</v>
      </c>
      <c r="C56" s="210"/>
      <c r="D56" s="5">
        <v>60</v>
      </c>
      <c r="E56" s="5">
        <v>0</v>
      </c>
      <c r="F56" s="5">
        <v>1</v>
      </c>
      <c r="G56" s="5">
        <v>0</v>
      </c>
      <c r="H56" s="5">
        <v>0</v>
      </c>
      <c r="I56" s="5">
        <v>0</v>
      </c>
      <c r="J56" s="5">
        <v>2</v>
      </c>
      <c r="K56" s="5">
        <v>2</v>
      </c>
      <c r="L56" s="5">
        <v>1</v>
      </c>
      <c r="M56" s="5">
        <v>0</v>
      </c>
      <c r="N56" s="5">
        <v>1</v>
      </c>
      <c r="O56" s="5">
        <v>5</v>
      </c>
      <c r="P56" s="5">
        <v>0</v>
      </c>
      <c r="Q56" s="5">
        <v>1</v>
      </c>
      <c r="R56" s="5">
        <v>2</v>
      </c>
      <c r="S56" s="5">
        <v>5</v>
      </c>
      <c r="T56" s="5">
        <v>3</v>
      </c>
      <c r="U56" s="5">
        <v>34</v>
      </c>
      <c r="V56" s="5">
        <v>3</v>
      </c>
      <c r="W56" s="91">
        <v>88.3</v>
      </c>
      <c r="X56" s="89">
        <v>78.2</v>
      </c>
      <c r="Y56" s="89">
        <v>18.7</v>
      </c>
    </row>
    <row r="57" spans="2:25" x14ac:dyDescent="0.15">
      <c r="B57" s="257" t="s">
        <v>40</v>
      </c>
      <c r="C57" s="210"/>
      <c r="D57" s="5">
        <v>25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5">
        <v>1</v>
      </c>
      <c r="O57" s="5">
        <v>0</v>
      </c>
      <c r="P57" s="5">
        <v>0</v>
      </c>
      <c r="Q57" s="5">
        <v>2</v>
      </c>
      <c r="R57" s="5">
        <v>1</v>
      </c>
      <c r="S57" s="5">
        <v>1</v>
      </c>
      <c r="T57" s="5">
        <v>3</v>
      </c>
      <c r="U57" s="5">
        <v>12</v>
      </c>
      <c r="V57" s="5">
        <v>3</v>
      </c>
      <c r="W57" s="91">
        <v>89.5</v>
      </c>
      <c r="X57" s="89">
        <v>81</v>
      </c>
      <c r="Y57" s="89">
        <v>16.100000000000001</v>
      </c>
    </row>
    <row r="58" spans="2:25" x14ac:dyDescent="0.15">
      <c r="B58" s="257" t="s">
        <v>41</v>
      </c>
      <c r="C58" s="210"/>
      <c r="D58" s="5">
        <v>17</v>
      </c>
      <c r="E58" s="5">
        <v>0</v>
      </c>
      <c r="F58" s="5">
        <v>0</v>
      </c>
      <c r="G58" s="5">
        <v>0</v>
      </c>
      <c r="H58" s="5">
        <v>0</v>
      </c>
      <c r="I58" s="5">
        <v>1</v>
      </c>
      <c r="J58" s="5">
        <v>0</v>
      </c>
      <c r="K58" s="5">
        <v>2</v>
      </c>
      <c r="L58" s="5">
        <v>1</v>
      </c>
      <c r="M58" s="5">
        <v>0</v>
      </c>
      <c r="N58" s="5">
        <v>1</v>
      </c>
      <c r="O58" s="5">
        <v>1</v>
      </c>
      <c r="P58" s="5">
        <v>1</v>
      </c>
      <c r="Q58" s="5">
        <v>1</v>
      </c>
      <c r="R58" s="5">
        <v>1</v>
      </c>
      <c r="S58" s="5">
        <v>1</v>
      </c>
      <c r="T58" s="5">
        <v>3</v>
      </c>
      <c r="U58" s="5">
        <v>3</v>
      </c>
      <c r="V58" s="5">
        <v>1</v>
      </c>
      <c r="W58" s="91">
        <v>73.099999999999994</v>
      </c>
      <c r="X58" s="89">
        <v>67.599999999999994</v>
      </c>
      <c r="Y58" s="89">
        <v>21.1</v>
      </c>
    </row>
    <row r="59" spans="2:25" x14ac:dyDescent="0.15">
      <c r="B59" s="257" t="s">
        <v>42</v>
      </c>
      <c r="C59" s="210"/>
      <c r="D59" s="5">
        <v>27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1</v>
      </c>
      <c r="L59" s="5">
        <v>0</v>
      </c>
      <c r="M59" s="5">
        <v>0</v>
      </c>
      <c r="N59" s="5">
        <v>3</v>
      </c>
      <c r="O59" s="5">
        <v>4</v>
      </c>
      <c r="P59" s="5">
        <v>0</v>
      </c>
      <c r="Q59" s="5">
        <v>0</v>
      </c>
      <c r="R59" s="5">
        <v>1</v>
      </c>
      <c r="S59" s="5">
        <v>2</v>
      </c>
      <c r="T59" s="5">
        <v>3</v>
      </c>
      <c r="U59" s="5">
        <v>12</v>
      </c>
      <c r="V59" s="5">
        <v>1</v>
      </c>
      <c r="W59" s="91">
        <v>83</v>
      </c>
      <c r="X59" s="89">
        <v>76.3</v>
      </c>
      <c r="Y59" s="89">
        <v>16</v>
      </c>
    </row>
    <row r="60" spans="2:25" x14ac:dyDescent="0.15">
      <c r="B60" s="257" t="s">
        <v>43</v>
      </c>
      <c r="C60" s="210"/>
      <c r="D60" s="5">
        <v>43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1</v>
      </c>
      <c r="K60" s="5">
        <v>0</v>
      </c>
      <c r="L60" s="5">
        <v>0</v>
      </c>
      <c r="M60" s="5">
        <v>3</v>
      </c>
      <c r="N60" s="5">
        <v>1</v>
      </c>
      <c r="O60" s="5">
        <v>0</v>
      </c>
      <c r="P60" s="5">
        <v>3</v>
      </c>
      <c r="Q60" s="5">
        <v>0</v>
      </c>
      <c r="R60" s="5">
        <v>1</v>
      </c>
      <c r="S60" s="5">
        <v>4</v>
      </c>
      <c r="T60" s="5">
        <v>2</v>
      </c>
      <c r="U60" s="5">
        <v>20</v>
      </c>
      <c r="V60" s="5">
        <v>8</v>
      </c>
      <c r="W60" s="91">
        <v>90</v>
      </c>
      <c r="X60" s="89">
        <v>81.400000000000006</v>
      </c>
      <c r="Y60" s="89">
        <v>15.8</v>
      </c>
    </row>
    <row r="61" spans="2:25" x14ac:dyDescent="0.15">
      <c r="B61" s="257" t="s">
        <v>44</v>
      </c>
      <c r="C61" s="210"/>
      <c r="D61" s="5">
        <v>23</v>
      </c>
      <c r="E61" s="5">
        <v>0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0</v>
      </c>
      <c r="L61" s="5">
        <v>1</v>
      </c>
      <c r="M61" s="5">
        <v>0</v>
      </c>
      <c r="N61" s="5">
        <v>0</v>
      </c>
      <c r="O61" s="5">
        <v>3</v>
      </c>
      <c r="P61" s="5">
        <v>0</v>
      </c>
      <c r="Q61" s="5">
        <v>1</v>
      </c>
      <c r="R61" s="5">
        <v>1</v>
      </c>
      <c r="S61" s="5">
        <v>0</v>
      </c>
      <c r="T61" s="5">
        <v>1</v>
      </c>
      <c r="U61" s="5">
        <v>14</v>
      </c>
      <c r="V61" s="5">
        <v>1</v>
      </c>
      <c r="W61" s="91">
        <v>87.8</v>
      </c>
      <c r="X61" s="89">
        <v>78.5</v>
      </c>
      <c r="Y61" s="89">
        <v>18</v>
      </c>
    </row>
    <row r="62" spans="2:25" x14ac:dyDescent="0.15">
      <c r="B62" s="257" t="s">
        <v>45</v>
      </c>
      <c r="C62" s="210"/>
      <c r="D62" s="5">
        <v>232</v>
      </c>
      <c r="E62" s="5">
        <v>0</v>
      </c>
      <c r="F62" s="5">
        <v>0</v>
      </c>
      <c r="G62" s="5">
        <v>0</v>
      </c>
      <c r="H62" s="5">
        <v>0</v>
      </c>
      <c r="I62" s="5">
        <v>3</v>
      </c>
      <c r="J62" s="5">
        <v>3</v>
      </c>
      <c r="K62" s="5">
        <v>4</v>
      </c>
      <c r="L62" s="5">
        <v>3</v>
      </c>
      <c r="M62" s="5">
        <v>1</v>
      </c>
      <c r="N62" s="5">
        <v>5</v>
      </c>
      <c r="O62" s="5">
        <v>7</v>
      </c>
      <c r="P62" s="5">
        <v>4</v>
      </c>
      <c r="Q62" s="5">
        <v>12</v>
      </c>
      <c r="R62" s="5">
        <v>8</v>
      </c>
      <c r="S62" s="5">
        <v>16</v>
      </c>
      <c r="T62" s="5">
        <v>11</v>
      </c>
      <c r="U62" s="5">
        <v>134</v>
      </c>
      <c r="V62" s="5">
        <v>21</v>
      </c>
      <c r="W62" s="91">
        <v>89.5</v>
      </c>
      <c r="X62" s="89">
        <v>81.5</v>
      </c>
      <c r="Y62" s="89">
        <v>15.3</v>
      </c>
    </row>
    <row r="63" spans="2:25" x14ac:dyDescent="0.15">
      <c r="B63" s="257" t="s">
        <v>46</v>
      </c>
      <c r="C63" s="210"/>
      <c r="D63" s="5">
        <v>41</v>
      </c>
      <c r="E63" s="5">
        <v>0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1</v>
      </c>
      <c r="M63" s="5">
        <v>1</v>
      </c>
      <c r="N63" s="5">
        <v>1</v>
      </c>
      <c r="O63" s="5">
        <v>2</v>
      </c>
      <c r="P63" s="5">
        <v>1</v>
      </c>
      <c r="Q63" s="5">
        <v>2</v>
      </c>
      <c r="R63" s="5">
        <v>0</v>
      </c>
      <c r="S63" s="5">
        <v>3</v>
      </c>
      <c r="T63" s="5">
        <v>3</v>
      </c>
      <c r="U63" s="5">
        <v>18</v>
      </c>
      <c r="V63" s="5">
        <v>8</v>
      </c>
      <c r="W63" s="91">
        <v>88.1</v>
      </c>
      <c r="X63" s="89">
        <v>80.2</v>
      </c>
      <c r="Y63" s="89">
        <v>17.3</v>
      </c>
    </row>
    <row r="64" spans="2:25" x14ac:dyDescent="0.15">
      <c r="B64" s="257" t="s">
        <v>47</v>
      </c>
      <c r="C64" s="210"/>
      <c r="D64" s="5">
        <v>47</v>
      </c>
      <c r="E64" s="5">
        <v>0</v>
      </c>
      <c r="F64" s="5">
        <v>0</v>
      </c>
      <c r="G64" s="5">
        <v>1</v>
      </c>
      <c r="H64" s="5">
        <v>0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  <c r="N64" s="5">
        <v>1</v>
      </c>
      <c r="O64" s="5">
        <v>0</v>
      </c>
      <c r="P64" s="5">
        <v>0</v>
      </c>
      <c r="Q64" s="5">
        <v>1</v>
      </c>
      <c r="R64" s="5">
        <v>0</v>
      </c>
      <c r="S64" s="5">
        <v>1</v>
      </c>
      <c r="T64" s="5">
        <v>3</v>
      </c>
      <c r="U64" s="5">
        <v>33</v>
      </c>
      <c r="V64" s="5">
        <v>5</v>
      </c>
      <c r="W64" s="91">
        <v>89.6</v>
      </c>
      <c r="X64" s="89">
        <v>83.9</v>
      </c>
      <c r="Y64" s="89">
        <v>15.2</v>
      </c>
    </row>
    <row r="65" spans="2:25" x14ac:dyDescent="0.15">
      <c r="B65" s="257" t="s">
        <v>48</v>
      </c>
      <c r="C65" s="210"/>
      <c r="D65" s="5">
        <v>112</v>
      </c>
      <c r="E65" s="5">
        <v>0</v>
      </c>
      <c r="F65" s="5">
        <v>0</v>
      </c>
      <c r="G65" s="5">
        <v>1</v>
      </c>
      <c r="H65" s="5">
        <v>0</v>
      </c>
      <c r="I65" s="5">
        <v>0</v>
      </c>
      <c r="J65" s="5">
        <v>0</v>
      </c>
      <c r="K65" s="5">
        <v>1</v>
      </c>
      <c r="L65" s="5">
        <v>0</v>
      </c>
      <c r="M65" s="5">
        <v>3</v>
      </c>
      <c r="N65" s="5">
        <v>2</v>
      </c>
      <c r="O65" s="5">
        <v>1</v>
      </c>
      <c r="P65" s="5">
        <v>1</v>
      </c>
      <c r="Q65" s="5">
        <v>3</v>
      </c>
      <c r="R65" s="5">
        <v>2</v>
      </c>
      <c r="S65" s="5">
        <v>5</v>
      </c>
      <c r="T65" s="5">
        <v>4</v>
      </c>
      <c r="U65" s="5">
        <v>65</v>
      </c>
      <c r="V65" s="5">
        <v>24</v>
      </c>
      <c r="W65" s="91">
        <v>89.9</v>
      </c>
      <c r="X65" s="89">
        <v>84.7</v>
      </c>
      <c r="Y65" s="89">
        <v>12.7</v>
      </c>
    </row>
    <row r="66" spans="2:25" x14ac:dyDescent="0.15">
      <c r="B66" s="257" t="s">
        <v>49</v>
      </c>
      <c r="C66" s="210"/>
      <c r="D66" s="5">
        <v>37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1</v>
      </c>
      <c r="K66" s="5">
        <v>1</v>
      </c>
      <c r="L66" s="5">
        <v>0</v>
      </c>
      <c r="M66" s="5">
        <v>1</v>
      </c>
      <c r="N66" s="5">
        <v>0</v>
      </c>
      <c r="O66" s="5">
        <v>0</v>
      </c>
      <c r="P66" s="5">
        <v>0</v>
      </c>
      <c r="Q66" s="5">
        <v>1</v>
      </c>
      <c r="R66" s="5">
        <v>1</v>
      </c>
      <c r="S66" s="5">
        <v>3</v>
      </c>
      <c r="T66" s="5">
        <v>2</v>
      </c>
      <c r="U66" s="5">
        <v>20</v>
      </c>
      <c r="V66" s="5">
        <v>7</v>
      </c>
      <c r="W66" s="91">
        <v>89.7</v>
      </c>
      <c r="X66" s="89">
        <v>83.6</v>
      </c>
      <c r="Y66" s="89">
        <v>14.5</v>
      </c>
    </row>
    <row r="67" spans="2:25" x14ac:dyDescent="0.15">
      <c r="B67" s="257" t="s">
        <v>50</v>
      </c>
      <c r="C67" s="210"/>
      <c r="D67" s="5">
        <v>32</v>
      </c>
      <c r="E67" s="5">
        <v>0</v>
      </c>
      <c r="F67" s="5">
        <v>1</v>
      </c>
      <c r="G67" s="5">
        <v>0</v>
      </c>
      <c r="H67" s="5">
        <v>0</v>
      </c>
      <c r="I67" s="5">
        <v>1</v>
      </c>
      <c r="J67" s="5">
        <v>0</v>
      </c>
      <c r="K67" s="5">
        <v>0</v>
      </c>
      <c r="L67" s="5">
        <v>0</v>
      </c>
      <c r="M67" s="5">
        <v>0</v>
      </c>
      <c r="N67" s="5">
        <v>1</v>
      </c>
      <c r="O67" s="5">
        <v>0</v>
      </c>
      <c r="P67" s="5">
        <v>1</v>
      </c>
      <c r="Q67" s="5">
        <v>1</v>
      </c>
      <c r="R67" s="5">
        <v>2</v>
      </c>
      <c r="S67" s="5">
        <v>2</v>
      </c>
      <c r="T67" s="5">
        <v>1</v>
      </c>
      <c r="U67" s="5">
        <v>18</v>
      </c>
      <c r="V67" s="5">
        <v>4</v>
      </c>
      <c r="W67" s="91">
        <v>89.7</v>
      </c>
      <c r="X67" s="89">
        <v>80.8</v>
      </c>
      <c r="Y67" s="89">
        <v>18.100000000000001</v>
      </c>
    </row>
    <row r="68" spans="2:25" x14ac:dyDescent="0.15">
      <c r="B68" s="257" t="s">
        <v>51</v>
      </c>
      <c r="C68" s="210"/>
      <c r="D68" s="9">
        <v>88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1</v>
      </c>
      <c r="M68" s="9">
        <v>0</v>
      </c>
      <c r="N68" s="9">
        <v>1</v>
      </c>
      <c r="O68" s="9">
        <v>2</v>
      </c>
      <c r="P68" s="9">
        <v>4</v>
      </c>
      <c r="Q68" s="9">
        <v>1</v>
      </c>
      <c r="R68" s="9">
        <v>1</v>
      </c>
      <c r="S68" s="9">
        <v>4</v>
      </c>
      <c r="T68" s="9">
        <v>2</v>
      </c>
      <c r="U68" s="9">
        <v>56</v>
      </c>
      <c r="V68" s="9">
        <v>16</v>
      </c>
      <c r="W68" s="91">
        <v>89.9</v>
      </c>
      <c r="X68" s="89">
        <v>86.7</v>
      </c>
      <c r="Y68" s="89">
        <v>10.6</v>
      </c>
    </row>
    <row r="69" spans="2:25" x14ac:dyDescent="0.15">
      <c r="B69" s="256" t="s">
        <v>72</v>
      </c>
      <c r="C69" s="215"/>
      <c r="D69" s="6">
        <v>44</v>
      </c>
      <c r="E69" s="6">
        <v>1</v>
      </c>
      <c r="F69" s="6">
        <v>0</v>
      </c>
      <c r="G69" s="6">
        <v>0</v>
      </c>
      <c r="H69" s="6">
        <v>0</v>
      </c>
      <c r="I69" s="6">
        <v>0</v>
      </c>
      <c r="J69" s="6">
        <v>1</v>
      </c>
      <c r="K69" s="6">
        <v>0</v>
      </c>
      <c r="L69" s="6">
        <v>4</v>
      </c>
      <c r="M69" s="6">
        <v>1</v>
      </c>
      <c r="N69" s="6">
        <v>1</v>
      </c>
      <c r="O69" s="6">
        <v>2</v>
      </c>
      <c r="P69" s="6">
        <v>1</v>
      </c>
      <c r="Q69" s="6">
        <v>1</v>
      </c>
      <c r="R69" s="6">
        <v>1</v>
      </c>
      <c r="S69" s="6">
        <v>2</v>
      </c>
      <c r="T69" s="6">
        <v>0</v>
      </c>
      <c r="U69" s="6">
        <v>23</v>
      </c>
      <c r="V69" s="6">
        <v>6</v>
      </c>
      <c r="W69" s="92">
        <v>90</v>
      </c>
      <c r="X69" s="93">
        <v>77.2</v>
      </c>
      <c r="Y69" s="93">
        <v>20.7</v>
      </c>
    </row>
    <row r="71" spans="2:25" x14ac:dyDescent="0.15">
      <c r="D71" s="151">
        <f>D6</f>
        <v>4886</v>
      </c>
    </row>
    <row r="72" spans="2:25" x14ac:dyDescent="0.15">
      <c r="D72" s="15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Y3:Y4"/>
    <mergeCell ref="B4:C5"/>
    <mergeCell ref="B14:C14"/>
    <mergeCell ref="B3:C3"/>
    <mergeCell ref="D3:D5"/>
    <mergeCell ref="W3:W4"/>
    <mergeCell ref="X3:X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23" t="s">
        <v>308</v>
      </c>
      <c r="D1" s="23" t="s">
        <v>225</v>
      </c>
      <c r="P1" s="23" t="s">
        <v>225</v>
      </c>
      <c r="AC1" s="23" t="s">
        <v>225</v>
      </c>
    </row>
    <row r="2" spans="1:39" ht="17.25" x14ac:dyDescent="0.2">
      <c r="B2" s="1" t="s">
        <v>383</v>
      </c>
      <c r="C2" s="2"/>
    </row>
    <row r="3" spans="1:39" ht="35.25" customHeight="1" x14ac:dyDescent="0.15">
      <c r="B3" s="302" t="s">
        <v>226</v>
      </c>
      <c r="C3" s="303"/>
      <c r="D3" s="259" t="s">
        <v>91</v>
      </c>
      <c r="E3" s="259" t="s">
        <v>217</v>
      </c>
      <c r="F3" s="80"/>
      <c r="G3" s="81">
        <v>200</v>
      </c>
      <c r="H3" s="81">
        <v>300</v>
      </c>
      <c r="I3" s="81">
        <v>400</v>
      </c>
      <c r="J3" s="81">
        <v>500</v>
      </c>
      <c r="K3" s="81">
        <v>600</v>
      </c>
      <c r="L3" s="81">
        <v>700</v>
      </c>
      <c r="M3" s="81">
        <v>800</v>
      </c>
      <c r="N3" s="81">
        <v>900</v>
      </c>
      <c r="O3" s="81">
        <v>1000</v>
      </c>
      <c r="P3" s="81">
        <v>1100</v>
      </c>
      <c r="Q3" s="81">
        <v>1200</v>
      </c>
      <c r="R3" s="81">
        <v>1300</v>
      </c>
      <c r="S3" s="81">
        <v>1400</v>
      </c>
      <c r="T3" s="81">
        <v>1500</v>
      </c>
      <c r="U3" s="81">
        <v>1600</v>
      </c>
      <c r="V3" s="81">
        <v>1700</v>
      </c>
      <c r="W3" s="81">
        <v>1800</v>
      </c>
      <c r="X3" s="81">
        <v>1900</v>
      </c>
      <c r="Y3" s="81">
        <v>2000</v>
      </c>
      <c r="Z3" s="81">
        <v>2100</v>
      </c>
      <c r="AA3" s="81">
        <v>2200</v>
      </c>
      <c r="AB3" s="81">
        <v>2300</v>
      </c>
      <c r="AC3" s="81">
        <v>2400</v>
      </c>
      <c r="AD3" s="81">
        <v>2500</v>
      </c>
      <c r="AE3" s="81">
        <v>2600</v>
      </c>
      <c r="AF3" s="81">
        <v>2700</v>
      </c>
      <c r="AG3" s="81">
        <v>2800</v>
      </c>
      <c r="AH3" s="81">
        <v>2900</v>
      </c>
      <c r="AI3" s="100" t="s">
        <v>305</v>
      </c>
      <c r="AJ3" s="259" t="s">
        <v>93</v>
      </c>
      <c r="AK3" s="270" t="s">
        <v>227</v>
      </c>
      <c r="AL3" s="270" t="s">
        <v>94</v>
      </c>
      <c r="AM3" s="216" t="s">
        <v>228</v>
      </c>
    </row>
    <row r="4" spans="1:39" s="29" customFormat="1" ht="13.5" x14ac:dyDescent="0.15">
      <c r="B4" s="287" t="s">
        <v>84</v>
      </c>
      <c r="C4" s="288"/>
      <c r="D4" s="260"/>
      <c r="E4" s="260"/>
      <c r="F4" s="60"/>
      <c r="G4" s="58" t="s">
        <v>96</v>
      </c>
      <c r="H4" s="58" t="s">
        <v>96</v>
      </c>
      <c r="I4" s="58" t="s">
        <v>96</v>
      </c>
      <c r="J4" s="59" t="s">
        <v>96</v>
      </c>
      <c r="K4" s="58" t="s">
        <v>96</v>
      </c>
      <c r="L4" s="58" t="s">
        <v>96</v>
      </c>
      <c r="M4" s="58" t="s">
        <v>96</v>
      </c>
      <c r="N4" s="58" t="s">
        <v>96</v>
      </c>
      <c r="O4" s="58" t="s">
        <v>96</v>
      </c>
      <c r="P4" s="60" t="s">
        <v>96</v>
      </c>
      <c r="Q4" s="60" t="s">
        <v>96</v>
      </c>
      <c r="R4" s="60" t="s">
        <v>96</v>
      </c>
      <c r="S4" s="58" t="s">
        <v>96</v>
      </c>
      <c r="T4" s="60" t="s">
        <v>96</v>
      </c>
      <c r="U4" s="60" t="s">
        <v>96</v>
      </c>
      <c r="V4" s="60" t="s">
        <v>96</v>
      </c>
      <c r="W4" s="60" t="s">
        <v>96</v>
      </c>
      <c r="X4" s="60" t="s">
        <v>96</v>
      </c>
      <c r="Y4" s="60" t="s">
        <v>96</v>
      </c>
      <c r="Z4" s="60" t="s">
        <v>96</v>
      </c>
      <c r="AA4" s="60" t="s">
        <v>96</v>
      </c>
      <c r="AB4" s="58" t="s">
        <v>96</v>
      </c>
      <c r="AC4" s="60" t="s">
        <v>96</v>
      </c>
      <c r="AD4" s="60" t="s">
        <v>96</v>
      </c>
      <c r="AE4" s="60" t="s">
        <v>96</v>
      </c>
      <c r="AF4" s="60" t="s">
        <v>96</v>
      </c>
      <c r="AG4" s="60" t="s">
        <v>96</v>
      </c>
      <c r="AH4" s="60" t="s">
        <v>96</v>
      </c>
      <c r="AI4" s="58"/>
      <c r="AJ4" s="260"/>
      <c r="AK4" s="270"/>
      <c r="AL4" s="270"/>
      <c r="AM4" s="260"/>
    </row>
    <row r="5" spans="1:39" ht="24" customHeight="1" x14ac:dyDescent="0.15">
      <c r="B5" s="289"/>
      <c r="C5" s="284"/>
      <c r="D5" s="261"/>
      <c r="E5" s="261"/>
      <c r="F5" s="101" t="s">
        <v>304</v>
      </c>
      <c r="G5" s="64">
        <v>300</v>
      </c>
      <c r="H5" s="64">
        <v>400</v>
      </c>
      <c r="I5" s="64">
        <v>500</v>
      </c>
      <c r="J5" s="64">
        <v>600</v>
      </c>
      <c r="K5" s="64">
        <v>700</v>
      </c>
      <c r="L5" s="64">
        <v>800</v>
      </c>
      <c r="M5" s="64">
        <v>900</v>
      </c>
      <c r="N5" s="64">
        <v>1000</v>
      </c>
      <c r="O5" s="64">
        <v>1100</v>
      </c>
      <c r="P5" s="64">
        <v>1200</v>
      </c>
      <c r="Q5" s="64">
        <v>1300</v>
      </c>
      <c r="R5" s="64">
        <v>1400</v>
      </c>
      <c r="S5" s="64">
        <v>1500</v>
      </c>
      <c r="T5" s="64">
        <v>1600</v>
      </c>
      <c r="U5" s="64">
        <v>1700</v>
      </c>
      <c r="V5" s="64">
        <v>1800</v>
      </c>
      <c r="W5" s="64">
        <v>1900</v>
      </c>
      <c r="X5" s="64">
        <v>2000</v>
      </c>
      <c r="Y5" s="64">
        <v>2100</v>
      </c>
      <c r="Z5" s="64">
        <v>2200</v>
      </c>
      <c r="AA5" s="64">
        <v>2300</v>
      </c>
      <c r="AB5" s="64">
        <v>2400</v>
      </c>
      <c r="AC5" s="64">
        <v>2500</v>
      </c>
      <c r="AD5" s="64">
        <v>2600</v>
      </c>
      <c r="AE5" s="64">
        <v>2700</v>
      </c>
      <c r="AF5" s="64">
        <v>2800</v>
      </c>
      <c r="AG5" s="64">
        <v>2900</v>
      </c>
      <c r="AH5" s="64">
        <v>3000</v>
      </c>
      <c r="AI5" s="111"/>
      <c r="AJ5" s="35" t="s">
        <v>209</v>
      </c>
      <c r="AK5" s="49" t="s">
        <v>219</v>
      </c>
      <c r="AL5" s="48" t="s">
        <v>229</v>
      </c>
      <c r="AM5" s="64" t="s">
        <v>209</v>
      </c>
    </row>
    <row r="6" spans="1:39" ht="12" customHeight="1" x14ac:dyDescent="0.15">
      <c r="B6" s="276" t="s">
        <v>0</v>
      </c>
      <c r="C6" s="301"/>
      <c r="D6" s="5">
        <v>4886</v>
      </c>
      <c r="E6" s="5">
        <v>3279</v>
      </c>
      <c r="F6" s="5">
        <v>175</v>
      </c>
      <c r="G6" s="5">
        <v>452</v>
      </c>
      <c r="H6" s="5">
        <v>553</v>
      </c>
      <c r="I6" s="5">
        <v>274</v>
      </c>
      <c r="J6" s="5">
        <v>83</v>
      </c>
      <c r="K6" s="5">
        <v>22</v>
      </c>
      <c r="L6" s="5">
        <v>11</v>
      </c>
      <c r="M6" s="5">
        <v>5</v>
      </c>
      <c r="N6" s="5">
        <v>3</v>
      </c>
      <c r="O6" s="5">
        <v>5</v>
      </c>
      <c r="P6" s="5">
        <v>0</v>
      </c>
      <c r="Q6" s="5">
        <v>1</v>
      </c>
      <c r="R6" s="5">
        <v>0</v>
      </c>
      <c r="S6" s="5">
        <v>2</v>
      </c>
      <c r="T6" s="5">
        <v>2</v>
      </c>
      <c r="U6" s="5">
        <v>0</v>
      </c>
      <c r="V6" s="5">
        <v>0</v>
      </c>
      <c r="W6" s="5">
        <v>1</v>
      </c>
      <c r="X6" s="5">
        <v>1</v>
      </c>
      <c r="Y6" s="5">
        <v>3</v>
      </c>
      <c r="Z6" s="5">
        <v>0</v>
      </c>
      <c r="AA6" s="5">
        <v>0</v>
      </c>
      <c r="AB6" s="5">
        <v>1</v>
      </c>
      <c r="AC6" s="5">
        <v>0</v>
      </c>
      <c r="AD6" s="5">
        <v>1</v>
      </c>
      <c r="AE6" s="5">
        <v>0</v>
      </c>
      <c r="AF6" s="5">
        <v>1</v>
      </c>
      <c r="AG6" s="5">
        <v>0</v>
      </c>
      <c r="AH6" s="5">
        <v>0</v>
      </c>
      <c r="AI6" s="5">
        <v>11</v>
      </c>
      <c r="AJ6" s="182">
        <v>0</v>
      </c>
      <c r="AK6" s="183">
        <v>124.3</v>
      </c>
      <c r="AL6" s="13">
        <v>377.8</v>
      </c>
      <c r="AM6" s="13">
        <v>454.3</v>
      </c>
    </row>
    <row r="7" spans="1:39" ht="12" customHeight="1" x14ac:dyDescent="0.15">
      <c r="B7" s="276" t="s">
        <v>1</v>
      </c>
      <c r="C7" s="301"/>
      <c r="D7" s="39">
        <v>2386</v>
      </c>
      <c r="E7" s="39">
        <v>1615</v>
      </c>
      <c r="F7" s="39">
        <v>73</v>
      </c>
      <c r="G7" s="39">
        <v>197</v>
      </c>
      <c r="H7" s="39">
        <v>279</v>
      </c>
      <c r="I7" s="39">
        <v>130</v>
      </c>
      <c r="J7" s="39">
        <v>49</v>
      </c>
      <c r="K7" s="39">
        <v>12</v>
      </c>
      <c r="L7" s="39">
        <v>8</v>
      </c>
      <c r="M7" s="39">
        <v>2</v>
      </c>
      <c r="N7" s="39">
        <v>1</v>
      </c>
      <c r="O7" s="39">
        <v>5</v>
      </c>
      <c r="P7" s="39">
        <v>0</v>
      </c>
      <c r="Q7" s="39">
        <v>0</v>
      </c>
      <c r="R7" s="39">
        <v>0</v>
      </c>
      <c r="S7" s="39">
        <v>1</v>
      </c>
      <c r="T7" s="39">
        <v>1</v>
      </c>
      <c r="U7" s="39">
        <v>0</v>
      </c>
      <c r="V7" s="39">
        <v>0</v>
      </c>
      <c r="W7" s="39">
        <v>1</v>
      </c>
      <c r="X7" s="39">
        <v>1</v>
      </c>
      <c r="Y7" s="39">
        <v>3</v>
      </c>
      <c r="Z7" s="39">
        <v>0</v>
      </c>
      <c r="AA7" s="39">
        <v>0</v>
      </c>
      <c r="AB7" s="39">
        <v>0</v>
      </c>
      <c r="AC7" s="39">
        <v>0</v>
      </c>
      <c r="AD7" s="39">
        <v>0</v>
      </c>
      <c r="AE7" s="39">
        <v>0</v>
      </c>
      <c r="AF7" s="39">
        <v>1</v>
      </c>
      <c r="AG7" s="39">
        <v>0</v>
      </c>
      <c r="AH7" s="39">
        <v>0</v>
      </c>
      <c r="AI7" s="39">
        <v>7</v>
      </c>
      <c r="AJ7" s="182">
        <v>0</v>
      </c>
      <c r="AK7" s="183">
        <v>131.4</v>
      </c>
      <c r="AL7" s="184">
        <v>406.8</v>
      </c>
      <c r="AM7" s="184">
        <v>550.20000000000005</v>
      </c>
    </row>
    <row r="8" spans="1:39" ht="12" customHeight="1" x14ac:dyDescent="0.15">
      <c r="B8" s="63"/>
      <c r="C8" s="15" t="s">
        <v>65</v>
      </c>
      <c r="D8" s="9">
        <v>1274</v>
      </c>
      <c r="E8" s="9">
        <v>870</v>
      </c>
      <c r="F8" s="9">
        <v>38</v>
      </c>
      <c r="G8" s="9">
        <v>91</v>
      </c>
      <c r="H8" s="9">
        <v>148</v>
      </c>
      <c r="I8" s="9">
        <v>75</v>
      </c>
      <c r="J8" s="9">
        <v>30</v>
      </c>
      <c r="K8" s="9">
        <v>4</v>
      </c>
      <c r="L8" s="9">
        <v>4</v>
      </c>
      <c r="M8" s="9">
        <v>2</v>
      </c>
      <c r="N8" s="9">
        <v>0</v>
      </c>
      <c r="O8" s="9">
        <v>2</v>
      </c>
      <c r="P8" s="9">
        <v>0</v>
      </c>
      <c r="Q8" s="9">
        <v>0</v>
      </c>
      <c r="R8" s="9">
        <v>0</v>
      </c>
      <c r="S8" s="9">
        <v>0</v>
      </c>
      <c r="T8" s="9">
        <v>1</v>
      </c>
      <c r="U8" s="9">
        <v>0</v>
      </c>
      <c r="V8" s="9">
        <v>0</v>
      </c>
      <c r="W8" s="9">
        <v>0</v>
      </c>
      <c r="X8" s="9">
        <v>1</v>
      </c>
      <c r="Y8" s="9">
        <v>3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1</v>
      </c>
      <c r="AG8" s="9">
        <v>0</v>
      </c>
      <c r="AH8" s="9">
        <v>0</v>
      </c>
      <c r="AI8" s="9">
        <v>4</v>
      </c>
      <c r="AJ8" s="185">
        <v>0</v>
      </c>
      <c r="AK8" s="186">
        <v>129.5</v>
      </c>
      <c r="AL8" s="187">
        <v>408.4</v>
      </c>
      <c r="AM8" s="187">
        <v>414.2</v>
      </c>
    </row>
    <row r="9" spans="1:39" ht="12" customHeight="1" x14ac:dyDescent="0.15">
      <c r="A9" s="29"/>
      <c r="B9" s="63"/>
      <c r="C9" s="15" t="s">
        <v>66</v>
      </c>
      <c r="D9" s="9">
        <v>555</v>
      </c>
      <c r="E9" s="9">
        <v>389</v>
      </c>
      <c r="F9" s="9">
        <v>15</v>
      </c>
      <c r="G9" s="9">
        <v>44</v>
      </c>
      <c r="H9" s="9">
        <v>55</v>
      </c>
      <c r="I9" s="9">
        <v>27</v>
      </c>
      <c r="J9" s="9">
        <v>11</v>
      </c>
      <c r="K9" s="9">
        <v>6</v>
      </c>
      <c r="L9" s="9">
        <v>3</v>
      </c>
      <c r="M9" s="9">
        <v>0</v>
      </c>
      <c r="N9" s="9">
        <v>1</v>
      </c>
      <c r="O9" s="9">
        <v>1</v>
      </c>
      <c r="P9" s="9">
        <v>0</v>
      </c>
      <c r="Q9" s="9">
        <v>0</v>
      </c>
      <c r="R9" s="9">
        <v>0</v>
      </c>
      <c r="S9" s="9">
        <v>1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2</v>
      </c>
      <c r="AJ9" s="185">
        <v>0</v>
      </c>
      <c r="AK9" s="186">
        <v>133.5</v>
      </c>
      <c r="AL9" s="187">
        <v>446.2</v>
      </c>
      <c r="AM9" s="187">
        <v>774.2</v>
      </c>
    </row>
    <row r="10" spans="1:39" ht="12" customHeight="1" x14ac:dyDescent="0.15">
      <c r="B10" s="63"/>
      <c r="C10" s="15" t="s">
        <v>67</v>
      </c>
      <c r="D10" s="9">
        <v>557</v>
      </c>
      <c r="E10" s="9">
        <v>356</v>
      </c>
      <c r="F10" s="9">
        <v>20</v>
      </c>
      <c r="G10" s="9">
        <v>62</v>
      </c>
      <c r="H10" s="9">
        <v>76</v>
      </c>
      <c r="I10" s="9">
        <v>28</v>
      </c>
      <c r="J10" s="9">
        <v>8</v>
      </c>
      <c r="K10" s="9">
        <v>2</v>
      </c>
      <c r="L10" s="9">
        <v>1</v>
      </c>
      <c r="M10" s="9">
        <v>0</v>
      </c>
      <c r="N10" s="9">
        <v>0</v>
      </c>
      <c r="O10" s="9">
        <v>2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1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1</v>
      </c>
      <c r="AJ10" s="185">
        <v>0</v>
      </c>
      <c r="AK10" s="186">
        <v>133.80000000000001</v>
      </c>
      <c r="AL10" s="187">
        <v>370.9</v>
      </c>
      <c r="AM10" s="187">
        <v>564.5</v>
      </c>
    </row>
    <row r="11" spans="1:39" ht="12" customHeight="1" x14ac:dyDescent="0.15">
      <c r="B11" s="256" t="s">
        <v>5</v>
      </c>
      <c r="C11" s="215"/>
      <c r="D11" s="6">
        <v>2500</v>
      </c>
      <c r="E11" s="6">
        <v>1664</v>
      </c>
      <c r="F11" s="6">
        <v>102</v>
      </c>
      <c r="G11" s="6">
        <v>255</v>
      </c>
      <c r="H11" s="6">
        <v>274</v>
      </c>
      <c r="I11" s="6">
        <v>144</v>
      </c>
      <c r="J11" s="6">
        <v>34</v>
      </c>
      <c r="K11" s="6">
        <v>10</v>
      </c>
      <c r="L11" s="6">
        <v>3</v>
      </c>
      <c r="M11" s="6">
        <v>3</v>
      </c>
      <c r="N11" s="6">
        <v>2</v>
      </c>
      <c r="O11" s="6">
        <v>0</v>
      </c>
      <c r="P11" s="6">
        <v>0</v>
      </c>
      <c r="Q11" s="6">
        <v>1</v>
      </c>
      <c r="R11" s="6">
        <v>0</v>
      </c>
      <c r="S11" s="6">
        <v>1</v>
      </c>
      <c r="T11" s="6">
        <v>1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1</v>
      </c>
      <c r="AC11" s="6">
        <v>0</v>
      </c>
      <c r="AD11" s="6">
        <v>1</v>
      </c>
      <c r="AE11" s="6">
        <v>0</v>
      </c>
      <c r="AF11" s="6">
        <v>0</v>
      </c>
      <c r="AG11" s="6">
        <v>0</v>
      </c>
      <c r="AH11" s="6">
        <v>0</v>
      </c>
      <c r="AI11" s="6">
        <v>4</v>
      </c>
      <c r="AJ11" s="188">
        <v>0</v>
      </c>
      <c r="AK11" s="189">
        <v>117.4</v>
      </c>
      <c r="AL11" s="190">
        <v>351.1</v>
      </c>
      <c r="AM11" s="190">
        <v>340.8</v>
      </c>
    </row>
    <row r="12" spans="1:39" ht="12" customHeight="1" x14ac:dyDescent="0.15">
      <c r="B12" s="257" t="s">
        <v>74</v>
      </c>
      <c r="C12" s="210"/>
      <c r="D12" s="5">
        <v>126</v>
      </c>
      <c r="E12" s="5">
        <v>90</v>
      </c>
      <c r="F12" s="5">
        <v>2</v>
      </c>
      <c r="G12" s="5">
        <v>5</v>
      </c>
      <c r="H12" s="5">
        <v>14</v>
      </c>
      <c r="I12" s="5">
        <v>8</v>
      </c>
      <c r="J12" s="5">
        <v>2</v>
      </c>
      <c r="K12" s="5">
        <v>3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1</v>
      </c>
      <c r="AE12" s="5">
        <v>0</v>
      </c>
      <c r="AF12" s="5">
        <v>0</v>
      </c>
      <c r="AG12" s="5">
        <v>0</v>
      </c>
      <c r="AH12" s="5">
        <v>0</v>
      </c>
      <c r="AI12" s="5">
        <v>1</v>
      </c>
      <c r="AJ12" s="185">
        <v>0</v>
      </c>
      <c r="AK12" s="186">
        <v>170.6</v>
      </c>
      <c r="AL12" s="13">
        <v>597.29999999999995</v>
      </c>
      <c r="AM12" s="13">
        <v>985.7</v>
      </c>
    </row>
    <row r="13" spans="1:39" ht="12" customHeight="1" x14ac:dyDescent="0.15">
      <c r="B13" s="257" t="s">
        <v>75</v>
      </c>
      <c r="C13" s="210"/>
      <c r="D13" s="5">
        <v>565</v>
      </c>
      <c r="E13" s="5">
        <v>391</v>
      </c>
      <c r="F13" s="5">
        <v>19</v>
      </c>
      <c r="G13" s="5">
        <v>50</v>
      </c>
      <c r="H13" s="5">
        <v>63</v>
      </c>
      <c r="I13" s="5">
        <v>30</v>
      </c>
      <c r="J13" s="5">
        <v>9</v>
      </c>
      <c r="K13" s="5">
        <v>1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1</v>
      </c>
      <c r="T13" s="5">
        <v>1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185">
        <v>0</v>
      </c>
      <c r="AK13" s="186">
        <v>103.6</v>
      </c>
      <c r="AL13" s="13">
        <v>336.3</v>
      </c>
      <c r="AM13" s="13">
        <v>160.6</v>
      </c>
    </row>
    <row r="14" spans="1:39" ht="12" customHeight="1" x14ac:dyDescent="0.15">
      <c r="B14" s="257" t="s">
        <v>76</v>
      </c>
      <c r="C14" s="210"/>
      <c r="D14" s="5">
        <v>488</v>
      </c>
      <c r="E14" s="5">
        <v>314</v>
      </c>
      <c r="F14" s="5">
        <v>21</v>
      </c>
      <c r="G14" s="5">
        <v>61</v>
      </c>
      <c r="H14" s="5">
        <v>44</v>
      </c>
      <c r="I14" s="5">
        <v>33</v>
      </c>
      <c r="J14" s="5">
        <v>7</v>
      </c>
      <c r="K14" s="5">
        <v>3</v>
      </c>
      <c r="L14" s="5">
        <v>1</v>
      </c>
      <c r="M14" s="5">
        <v>0</v>
      </c>
      <c r="N14" s="5">
        <v>1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2</v>
      </c>
      <c r="AJ14" s="185">
        <v>0</v>
      </c>
      <c r="AK14" s="186">
        <v>129.1</v>
      </c>
      <c r="AL14" s="13">
        <v>362.1</v>
      </c>
      <c r="AM14" s="13">
        <v>368.8</v>
      </c>
    </row>
    <row r="15" spans="1:39" ht="12" customHeight="1" x14ac:dyDescent="0.15">
      <c r="B15" s="257" t="s">
        <v>77</v>
      </c>
      <c r="C15" s="210"/>
      <c r="D15" s="5">
        <v>1746</v>
      </c>
      <c r="E15" s="5">
        <v>1172</v>
      </c>
      <c r="F15" s="5">
        <v>55</v>
      </c>
      <c r="G15" s="5">
        <v>151</v>
      </c>
      <c r="H15" s="5">
        <v>209</v>
      </c>
      <c r="I15" s="5">
        <v>95</v>
      </c>
      <c r="J15" s="5">
        <v>35</v>
      </c>
      <c r="K15" s="5">
        <v>5</v>
      </c>
      <c r="L15" s="5">
        <v>6</v>
      </c>
      <c r="M15" s="5">
        <v>3</v>
      </c>
      <c r="N15" s="5">
        <v>1</v>
      </c>
      <c r="O15" s="5">
        <v>2</v>
      </c>
      <c r="P15" s="5">
        <v>0</v>
      </c>
      <c r="Q15" s="5">
        <v>0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  <c r="X15" s="5">
        <v>1</v>
      </c>
      <c r="Y15" s="5">
        <v>3</v>
      </c>
      <c r="Z15" s="5">
        <v>0</v>
      </c>
      <c r="AA15" s="5">
        <v>0</v>
      </c>
      <c r="AB15" s="5">
        <v>1</v>
      </c>
      <c r="AC15" s="5">
        <v>0</v>
      </c>
      <c r="AD15" s="5">
        <v>0</v>
      </c>
      <c r="AE15" s="5">
        <v>0</v>
      </c>
      <c r="AF15" s="5">
        <v>1</v>
      </c>
      <c r="AG15" s="5">
        <v>0</v>
      </c>
      <c r="AH15" s="5">
        <v>0</v>
      </c>
      <c r="AI15" s="5">
        <v>5</v>
      </c>
      <c r="AJ15" s="185">
        <v>0</v>
      </c>
      <c r="AK15" s="186">
        <v>131.19999999999999</v>
      </c>
      <c r="AL15" s="13">
        <v>399.2</v>
      </c>
      <c r="AM15" s="13">
        <v>483.8</v>
      </c>
    </row>
    <row r="16" spans="1:39" ht="12" customHeight="1" x14ac:dyDescent="0.15">
      <c r="B16" s="257" t="s">
        <v>78</v>
      </c>
      <c r="C16" s="210"/>
      <c r="D16" s="5">
        <v>415</v>
      </c>
      <c r="E16" s="5">
        <v>267</v>
      </c>
      <c r="F16" s="5">
        <v>18</v>
      </c>
      <c r="G16" s="5">
        <v>42</v>
      </c>
      <c r="H16" s="5">
        <v>56</v>
      </c>
      <c r="I16" s="5">
        <v>23</v>
      </c>
      <c r="J16" s="5">
        <v>4</v>
      </c>
      <c r="K16" s="5">
        <v>2</v>
      </c>
      <c r="L16" s="5">
        <v>0</v>
      </c>
      <c r="M16" s="5">
        <v>0</v>
      </c>
      <c r="N16" s="5">
        <v>0</v>
      </c>
      <c r="O16" s="5">
        <v>2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1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185">
        <v>0</v>
      </c>
      <c r="AK16" s="186">
        <v>119.3</v>
      </c>
      <c r="AL16" s="13">
        <v>334.5</v>
      </c>
      <c r="AM16" s="13">
        <v>181.7</v>
      </c>
    </row>
    <row r="17" spans="2:39" ht="12" customHeight="1" x14ac:dyDescent="0.15">
      <c r="B17" s="257" t="s">
        <v>79</v>
      </c>
      <c r="C17" s="210"/>
      <c r="D17" s="5">
        <v>78</v>
      </c>
      <c r="E17" s="5">
        <v>54</v>
      </c>
      <c r="F17" s="5">
        <v>6</v>
      </c>
      <c r="G17" s="5">
        <v>8</v>
      </c>
      <c r="H17" s="5">
        <v>8</v>
      </c>
      <c r="I17" s="5">
        <v>1</v>
      </c>
      <c r="J17" s="5">
        <v>0</v>
      </c>
      <c r="K17" s="5">
        <v>0</v>
      </c>
      <c r="L17" s="5">
        <v>0</v>
      </c>
      <c r="M17" s="5">
        <v>1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185">
        <v>0</v>
      </c>
      <c r="AK17" s="186">
        <v>89.1</v>
      </c>
      <c r="AL17" s="13">
        <v>289.5</v>
      </c>
      <c r="AM17" s="13">
        <v>139.5</v>
      </c>
    </row>
    <row r="18" spans="2:39" ht="12" customHeight="1" x14ac:dyDescent="0.15">
      <c r="B18" s="257" t="s">
        <v>80</v>
      </c>
      <c r="C18" s="210"/>
      <c r="D18" s="5">
        <v>555</v>
      </c>
      <c r="E18" s="5">
        <v>389</v>
      </c>
      <c r="F18" s="5">
        <v>15</v>
      </c>
      <c r="G18" s="5">
        <v>44</v>
      </c>
      <c r="H18" s="5">
        <v>55</v>
      </c>
      <c r="I18" s="5">
        <v>27</v>
      </c>
      <c r="J18" s="5">
        <v>11</v>
      </c>
      <c r="K18" s="5">
        <v>6</v>
      </c>
      <c r="L18" s="5">
        <v>3</v>
      </c>
      <c r="M18" s="5">
        <v>0</v>
      </c>
      <c r="N18" s="5">
        <v>1</v>
      </c>
      <c r="O18" s="5">
        <v>1</v>
      </c>
      <c r="P18" s="5">
        <v>0</v>
      </c>
      <c r="Q18" s="5">
        <v>0</v>
      </c>
      <c r="R18" s="5">
        <v>0</v>
      </c>
      <c r="S18" s="5">
        <v>1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2</v>
      </c>
      <c r="AJ18" s="185">
        <v>0</v>
      </c>
      <c r="AK18" s="186">
        <v>133.5</v>
      </c>
      <c r="AL18" s="13">
        <v>446.2</v>
      </c>
      <c r="AM18" s="13">
        <v>774.2</v>
      </c>
    </row>
    <row r="19" spans="2:39" ht="12" customHeight="1" x14ac:dyDescent="0.15">
      <c r="B19" s="257" t="s">
        <v>206</v>
      </c>
      <c r="C19" s="210"/>
      <c r="D19" s="5">
        <v>170</v>
      </c>
      <c r="E19" s="5">
        <v>128</v>
      </c>
      <c r="F19" s="5">
        <v>6</v>
      </c>
      <c r="G19" s="5">
        <v>10</v>
      </c>
      <c r="H19" s="5">
        <v>15</v>
      </c>
      <c r="I19" s="5">
        <v>8</v>
      </c>
      <c r="J19" s="5">
        <v>2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185">
        <v>0</v>
      </c>
      <c r="AK19" s="186">
        <v>79.599999999999994</v>
      </c>
      <c r="AL19" s="13">
        <v>322.3</v>
      </c>
      <c r="AM19" s="13">
        <v>128.80000000000001</v>
      </c>
    </row>
    <row r="20" spans="2:39" ht="12" customHeight="1" x14ac:dyDescent="0.15">
      <c r="B20" s="257" t="s">
        <v>207</v>
      </c>
      <c r="C20" s="210"/>
      <c r="D20" s="5">
        <v>110</v>
      </c>
      <c r="E20" s="5">
        <v>82</v>
      </c>
      <c r="F20" s="5">
        <v>5</v>
      </c>
      <c r="G20" s="5">
        <v>13</v>
      </c>
      <c r="H20" s="5">
        <v>8</v>
      </c>
      <c r="I20" s="5">
        <v>2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185">
        <v>0</v>
      </c>
      <c r="AK20" s="186">
        <v>69.099999999999994</v>
      </c>
      <c r="AL20" s="13">
        <v>271.5</v>
      </c>
      <c r="AM20" s="13">
        <v>74.2</v>
      </c>
    </row>
    <row r="21" spans="2:39" ht="12" customHeight="1" x14ac:dyDescent="0.15">
      <c r="B21" s="257" t="s">
        <v>87</v>
      </c>
      <c r="C21" s="210"/>
      <c r="D21" s="5">
        <v>320</v>
      </c>
      <c r="E21" s="5">
        <v>213</v>
      </c>
      <c r="F21" s="5">
        <v>6</v>
      </c>
      <c r="G21" s="5">
        <v>26</v>
      </c>
      <c r="H21" s="5">
        <v>36</v>
      </c>
      <c r="I21" s="5">
        <v>30</v>
      </c>
      <c r="J21" s="5">
        <v>8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185">
        <v>0</v>
      </c>
      <c r="AK21" s="186">
        <v>118.3</v>
      </c>
      <c r="AL21" s="13">
        <v>353.9</v>
      </c>
      <c r="AM21" s="13">
        <v>105.5</v>
      </c>
    </row>
    <row r="22" spans="2:39" ht="12" customHeight="1" x14ac:dyDescent="0.15">
      <c r="B22" s="256" t="s">
        <v>208</v>
      </c>
      <c r="C22" s="215"/>
      <c r="D22" s="5">
        <v>313</v>
      </c>
      <c r="E22" s="5">
        <v>179</v>
      </c>
      <c r="F22" s="5">
        <v>22</v>
      </c>
      <c r="G22" s="5">
        <v>42</v>
      </c>
      <c r="H22" s="5">
        <v>45</v>
      </c>
      <c r="I22" s="5">
        <v>17</v>
      </c>
      <c r="J22" s="5">
        <v>5</v>
      </c>
      <c r="K22" s="5">
        <v>1</v>
      </c>
      <c r="L22" s="5">
        <v>0</v>
      </c>
      <c r="M22" s="5">
        <v>1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1</v>
      </c>
      <c r="AJ22" s="185">
        <v>0</v>
      </c>
      <c r="AK22" s="186">
        <v>145.19999999999999</v>
      </c>
      <c r="AL22" s="13">
        <v>339.2</v>
      </c>
      <c r="AM22" s="13">
        <v>414.7</v>
      </c>
    </row>
    <row r="23" spans="2:39" ht="12" customHeight="1" x14ac:dyDescent="0.15">
      <c r="B23" s="276" t="s">
        <v>6</v>
      </c>
      <c r="C23" s="301"/>
      <c r="D23" s="39">
        <v>126</v>
      </c>
      <c r="E23" s="39">
        <v>90</v>
      </c>
      <c r="F23" s="39">
        <v>2</v>
      </c>
      <c r="G23" s="39">
        <v>5</v>
      </c>
      <c r="H23" s="39">
        <v>14</v>
      </c>
      <c r="I23" s="39">
        <v>8</v>
      </c>
      <c r="J23" s="39">
        <v>2</v>
      </c>
      <c r="K23" s="39">
        <v>3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1</v>
      </c>
      <c r="AE23" s="39">
        <v>0</v>
      </c>
      <c r="AF23" s="39">
        <v>0</v>
      </c>
      <c r="AG23" s="39">
        <v>0</v>
      </c>
      <c r="AH23" s="39">
        <v>0</v>
      </c>
      <c r="AI23" s="39">
        <v>1</v>
      </c>
      <c r="AJ23" s="182">
        <v>0</v>
      </c>
      <c r="AK23" s="191">
        <v>170.6</v>
      </c>
      <c r="AL23" s="114">
        <v>597.29999999999995</v>
      </c>
      <c r="AM23" s="114">
        <v>985.7</v>
      </c>
    </row>
    <row r="24" spans="2:39" ht="12" customHeight="1" x14ac:dyDescent="0.15">
      <c r="B24" s="257" t="s">
        <v>7</v>
      </c>
      <c r="C24" s="210"/>
      <c r="D24" s="9">
        <v>82</v>
      </c>
      <c r="E24" s="9">
        <v>51</v>
      </c>
      <c r="F24" s="9">
        <v>4</v>
      </c>
      <c r="G24" s="9">
        <v>12</v>
      </c>
      <c r="H24" s="9">
        <v>6</v>
      </c>
      <c r="I24" s="9">
        <v>7</v>
      </c>
      <c r="J24" s="9">
        <v>2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185">
        <v>0</v>
      </c>
      <c r="AK24" s="45">
        <v>120.5</v>
      </c>
      <c r="AL24" s="46">
        <v>318.8</v>
      </c>
      <c r="AM24" s="46">
        <v>120.5</v>
      </c>
    </row>
    <row r="25" spans="2:39" ht="12" customHeight="1" x14ac:dyDescent="0.15">
      <c r="B25" s="257" t="s">
        <v>8</v>
      </c>
      <c r="C25" s="210"/>
      <c r="D25" s="9">
        <v>78</v>
      </c>
      <c r="E25" s="9">
        <v>56</v>
      </c>
      <c r="F25" s="9">
        <v>0</v>
      </c>
      <c r="G25" s="9">
        <v>10</v>
      </c>
      <c r="H25" s="9">
        <v>7</v>
      </c>
      <c r="I25" s="9">
        <v>1</v>
      </c>
      <c r="J25" s="9">
        <v>3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1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185">
        <v>0</v>
      </c>
      <c r="AK25" s="45">
        <v>109.9</v>
      </c>
      <c r="AL25" s="46">
        <v>389.6</v>
      </c>
      <c r="AM25" s="46">
        <v>244.4</v>
      </c>
    </row>
    <row r="26" spans="2:39" ht="12" customHeight="1" x14ac:dyDescent="0.15">
      <c r="B26" s="257" t="s">
        <v>9</v>
      </c>
      <c r="C26" s="210"/>
      <c r="D26" s="9">
        <v>116</v>
      </c>
      <c r="E26" s="9">
        <v>87</v>
      </c>
      <c r="F26" s="9">
        <v>4</v>
      </c>
      <c r="G26" s="9">
        <v>4</v>
      </c>
      <c r="H26" s="9">
        <v>11</v>
      </c>
      <c r="I26" s="9">
        <v>8</v>
      </c>
      <c r="J26" s="9">
        <v>2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185">
        <v>0</v>
      </c>
      <c r="AK26" s="45">
        <v>86.4</v>
      </c>
      <c r="AL26" s="46">
        <v>345.7</v>
      </c>
      <c r="AM26" s="46">
        <v>105.7</v>
      </c>
    </row>
    <row r="27" spans="2:39" ht="12" customHeight="1" x14ac:dyDescent="0.15">
      <c r="B27" s="257" t="s">
        <v>10</v>
      </c>
      <c r="C27" s="210"/>
      <c r="D27" s="9">
        <v>106</v>
      </c>
      <c r="E27" s="9">
        <v>75</v>
      </c>
      <c r="F27" s="9">
        <v>4</v>
      </c>
      <c r="G27" s="9">
        <v>11</v>
      </c>
      <c r="H27" s="9">
        <v>8</v>
      </c>
      <c r="I27" s="9">
        <v>7</v>
      </c>
      <c r="J27" s="9">
        <v>0</v>
      </c>
      <c r="K27" s="9">
        <v>1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185">
        <v>0</v>
      </c>
      <c r="AK27" s="45">
        <v>92.2</v>
      </c>
      <c r="AL27" s="46">
        <v>315.10000000000002</v>
      </c>
      <c r="AM27" s="46">
        <v>113.1</v>
      </c>
    </row>
    <row r="28" spans="2:39" ht="12" customHeight="1" x14ac:dyDescent="0.15">
      <c r="B28" s="257" t="s">
        <v>11</v>
      </c>
      <c r="C28" s="210"/>
      <c r="D28" s="9">
        <v>66</v>
      </c>
      <c r="E28" s="9">
        <v>49</v>
      </c>
      <c r="F28" s="9">
        <v>3</v>
      </c>
      <c r="G28" s="9">
        <v>5</v>
      </c>
      <c r="H28" s="9">
        <v>5</v>
      </c>
      <c r="I28" s="9">
        <v>2</v>
      </c>
      <c r="J28" s="9">
        <v>2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185">
        <v>0</v>
      </c>
      <c r="AK28" s="45">
        <v>82.1</v>
      </c>
      <c r="AL28" s="46">
        <v>318.7</v>
      </c>
      <c r="AM28" s="46">
        <v>121</v>
      </c>
    </row>
    <row r="29" spans="2:39" ht="12" customHeight="1" x14ac:dyDescent="0.15">
      <c r="B29" s="257" t="s">
        <v>12</v>
      </c>
      <c r="C29" s="210"/>
      <c r="D29" s="9">
        <v>117</v>
      </c>
      <c r="E29" s="9">
        <v>73</v>
      </c>
      <c r="F29" s="9">
        <v>4</v>
      </c>
      <c r="G29" s="9">
        <v>8</v>
      </c>
      <c r="H29" s="9">
        <v>26</v>
      </c>
      <c r="I29" s="9">
        <v>5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1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185">
        <v>0</v>
      </c>
      <c r="AK29" s="45">
        <v>126.9</v>
      </c>
      <c r="AL29" s="46">
        <v>337.5</v>
      </c>
      <c r="AM29" s="46">
        <v>194.1</v>
      </c>
    </row>
    <row r="30" spans="2:39" ht="12" customHeight="1" x14ac:dyDescent="0.15">
      <c r="B30" s="257" t="s">
        <v>13</v>
      </c>
      <c r="C30" s="210"/>
      <c r="D30" s="9">
        <v>231</v>
      </c>
      <c r="E30" s="9">
        <v>143</v>
      </c>
      <c r="F30" s="9">
        <v>12</v>
      </c>
      <c r="G30" s="9">
        <v>30</v>
      </c>
      <c r="H30" s="9">
        <v>29</v>
      </c>
      <c r="I30" s="9">
        <v>12</v>
      </c>
      <c r="J30" s="9">
        <v>1</v>
      </c>
      <c r="K30" s="9">
        <v>1</v>
      </c>
      <c r="L30" s="9">
        <v>1</v>
      </c>
      <c r="M30" s="9">
        <v>1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1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185">
        <v>0</v>
      </c>
      <c r="AK30" s="45">
        <v>129.30000000000001</v>
      </c>
      <c r="AL30" s="46">
        <v>339.4</v>
      </c>
      <c r="AM30" s="46">
        <v>241.9</v>
      </c>
    </row>
    <row r="31" spans="2:39" ht="12" customHeight="1" x14ac:dyDescent="0.15">
      <c r="B31" s="257" t="s">
        <v>14</v>
      </c>
      <c r="C31" s="210"/>
      <c r="D31" s="9">
        <v>173</v>
      </c>
      <c r="E31" s="9">
        <v>107</v>
      </c>
      <c r="F31" s="9">
        <v>8</v>
      </c>
      <c r="G31" s="9">
        <v>29</v>
      </c>
      <c r="H31" s="9">
        <v>15</v>
      </c>
      <c r="I31" s="9">
        <v>10</v>
      </c>
      <c r="J31" s="9">
        <v>1</v>
      </c>
      <c r="K31" s="9">
        <v>0</v>
      </c>
      <c r="L31" s="9">
        <v>0</v>
      </c>
      <c r="M31" s="9">
        <v>0</v>
      </c>
      <c r="N31" s="9">
        <v>1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2</v>
      </c>
      <c r="AJ31" s="185">
        <v>0</v>
      </c>
      <c r="AK31" s="45">
        <v>151.1</v>
      </c>
      <c r="AL31" s="46">
        <v>396</v>
      </c>
      <c r="AM31" s="46">
        <v>564.5</v>
      </c>
    </row>
    <row r="32" spans="2:39" ht="12" customHeight="1" x14ac:dyDescent="0.15">
      <c r="B32" s="257" t="s">
        <v>15</v>
      </c>
      <c r="C32" s="210"/>
      <c r="D32" s="9">
        <v>185</v>
      </c>
      <c r="E32" s="9">
        <v>114</v>
      </c>
      <c r="F32" s="9">
        <v>9</v>
      </c>
      <c r="G32" s="9">
        <v>21</v>
      </c>
      <c r="H32" s="9">
        <v>17</v>
      </c>
      <c r="I32" s="9">
        <v>16</v>
      </c>
      <c r="J32" s="9">
        <v>5</v>
      </c>
      <c r="K32" s="9">
        <v>3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185">
        <v>0</v>
      </c>
      <c r="AK32" s="45">
        <v>129.5</v>
      </c>
      <c r="AL32" s="46">
        <v>337.5</v>
      </c>
      <c r="AM32" s="46">
        <v>130.69999999999999</v>
      </c>
    </row>
    <row r="33" spans="2:39" ht="12" customHeight="1" x14ac:dyDescent="0.15">
      <c r="B33" s="257" t="s">
        <v>16</v>
      </c>
      <c r="C33" s="210"/>
      <c r="D33" s="9">
        <v>312</v>
      </c>
      <c r="E33" s="9">
        <v>205</v>
      </c>
      <c r="F33" s="9">
        <v>13</v>
      </c>
      <c r="G33" s="9">
        <v>22</v>
      </c>
      <c r="H33" s="9">
        <v>41</v>
      </c>
      <c r="I33" s="9">
        <v>20</v>
      </c>
      <c r="J33" s="9">
        <v>9</v>
      </c>
      <c r="K33" s="9">
        <v>1</v>
      </c>
      <c r="L33" s="9">
        <v>1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185">
        <v>0</v>
      </c>
      <c r="AK33" s="45">
        <v>117.9</v>
      </c>
      <c r="AL33" s="46">
        <v>343.8</v>
      </c>
      <c r="AM33" s="46">
        <v>117.3</v>
      </c>
    </row>
    <row r="34" spans="2:39" ht="12" customHeight="1" x14ac:dyDescent="0.15">
      <c r="B34" s="257" t="s">
        <v>17</v>
      </c>
      <c r="C34" s="210"/>
      <c r="D34" s="9">
        <v>333</v>
      </c>
      <c r="E34" s="9">
        <v>206</v>
      </c>
      <c r="F34" s="9">
        <v>10</v>
      </c>
      <c r="G34" s="9">
        <v>39</v>
      </c>
      <c r="H34" s="9">
        <v>43</v>
      </c>
      <c r="I34" s="9">
        <v>23</v>
      </c>
      <c r="J34" s="9">
        <v>6</v>
      </c>
      <c r="K34" s="9">
        <v>2</v>
      </c>
      <c r="L34" s="9">
        <v>1</v>
      </c>
      <c r="M34" s="9">
        <v>1</v>
      </c>
      <c r="N34" s="9">
        <v>0</v>
      </c>
      <c r="O34" s="9">
        <v>1</v>
      </c>
      <c r="P34" s="9">
        <v>0</v>
      </c>
      <c r="Q34" s="9">
        <v>0</v>
      </c>
      <c r="R34" s="9">
        <v>0</v>
      </c>
      <c r="S34" s="9">
        <v>0</v>
      </c>
      <c r="T34" s="9">
        <v>1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185">
        <v>0</v>
      </c>
      <c r="AK34" s="45">
        <v>135.5</v>
      </c>
      <c r="AL34" s="46">
        <v>355.3</v>
      </c>
      <c r="AM34" s="46">
        <v>171.6</v>
      </c>
    </row>
    <row r="35" spans="2:39" ht="12" customHeight="1" x14ac:dyDescent="0.15">
      <c r="B35" s="257" t="s">
        <v>18</v>
      </c>
      <c r="C35" s="210"/>
      <c r="D35" s="9">
        <v>368</v>
      </c>
      <c r="E35" s="9">
        <v>277</v>
      </c>
      <c r="F35" s="9">
        <v>7</v>
      </c>
      <c r="G35" s="9">
        <v>20</v>
      </c>
      <c r="H35" s="9">
        <v>32</v>
      </c>
      <c r="I35" s="9">
        <v>14</v>
      </c>
      <c r="J35" s="9">
        <v>7</v>
      </c>
      <c r="K35" s="9">
        <v>1</v>
      </c>
      <c r="L35" s="9">
        <v>2</v>
      </c>
      <c r="M35" s="9">
        <v>0</v>
      </c>
      <c r="N35" s="9">
        <v>0</v>
      </c>
      <c r="O35" s="9">
        <v>1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1</v>
      </c>
      <c r="Y35" s="9">
        <v>2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1</v>
      </c>
      <c r="AG35" s="9">
        <v>0</v>
      </c>
      <c r="AH35" s="9">
        <v>0</v>
      </c>
      <c r="AI35" s="9">
        <v>3</v>
      </c>
      <c r="AJ35" s="185">
        <v>0</v>
      </c>
      <c r="AK35" s="45">
        <v>135.6</v>
      </c>
      <c r="AL35" s="46">
        <v>548.5</v>
      </c>
      <c r="AM35" s="46">
        <v>740.9</v>
      </c>
    </row>
    <row r="36" spans="2:39" ht="12" customHeight="1" x14ac:dyDescent="0.15">
      <c r="B36" s="257" t="s">
        <v>19</v>
      </c>
      <c r="C36" s="210"/>
      <c r="D36" s="9">
        <v>261</v>
      </c>
      <c r="E36" s="9">
        <v>182</v>
      </c>
      <c r="F36" s="9">
        <v>8</v>
      </c>
      <c r="G36" s="9">
        <v>10</v>
      </c>
      <c r="H36" s="9">
        <v>32</v>
      </c>
      <c r="I36" s="9">
        <v>18</v>
      </c>
      <c r="J36" s="9">
        <v>8</v>
      </c>
      <c r="K36" s="9">
        <v>0</v>
      </c>
      <c r="L36" s="9">
        <v>0</v>
      </c>
      <c r="M36" s="9">
        <v>1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1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1</v>
      </c>
      <c r="AJ36" s="185">
        <v>0</v>
      </c>
      <c r="AK36" s="45">
        <v>127.2</v>
      </c>
      <c r="AL36" s="46">
        <v>420.1</v>
      </c>
      <c r="AM36" s="46">
        <v>382.3</v>
      </c>
    </row>
    <row r="37" spans="2:39" ht="12" customHeight="1" x14ac:dyDescent="0.15">
      <c r="B37" s="257" t="s">
        <v>20</v>
      </c>
      <c r="C37" s="210"/>
      <c r="D37" s="9">
        <v>47</v>
      </c>
      <c r="E37" s="9">
        <v>37</v>
      </c>
      <c r="F37" s="9">
        <v>0</v>
      </c>
      <c r="G37" s="9">
        <v>4</v>
      </c>
      <c r="H37" s="9">
        <v>3</v>
      </c>
      <c r="I37" s="9">
        <v>1</v>
      </c>
      <c r="J37" s="9">
        <v>0</v>
      </c>
      <c r="K37" s="9">
        <v>0</v>
      </c>
      <c r="L37" s="9">
        <v>1</v>
      </c>
      <c r="M37" s="9">
        <v>0</v>
      </c>
      <c r="N37" s="9">
        <v>0</v>
      </c>
      <c r="O37" s="9">
        <v>0</v>
      </c>
      <c r="P37" s="9">
        <v>0</v>
      </c>
      <c r="Q37" s="9">
        <v>1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185">
        <v>0</v>
      </c>
      <c r="AK37" s="45">
        <v>92.5</v>
      </c>
      <c r="AL37" s="46">
        <v>434.8</v>
      </c>
      <c r="AM37" s="46">
        <v>285.39999999999998</v>
      </c>
    </row>
    <row r="38" spans="2:39" ht="12" customHeight="1" x14ac:dyDescent="0.15">
      <c r="B38" s="257" t="s">
        <v>21</v>
      </c>
      <c r="C38" s="210"/>
      <c r="D38" s="9">
        <v>26</v>
      </c>
      <c r="E38" s="9">
        <v>21</v>
      </c>
      <c r="F38" s="9">
        <v>0</v>
      </c>
      <c r="G38" s="9">
        <v>2</v>
      </c>
      <c r="H38" s="9">
        <v>2</v>
      </c>
      <c r="I38" s="9">
        <v>0</v>
      </c>
      <c r="J38" s="9">
        <v>0</v>
      </c>
      <c r="K38" s="9">
        <v>0</v>
      </c>
      <c r="L38" s="9">
        <v>0</v>
      </c>
      <c r="M38" s="9">
        <v>1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185">
        <v>0</v>
      </c>
      <c r="AK38" s="45">
        <v>76.900000000000006</v>
      </c>
      <c r="AL38" s="46">
        <v>400</v>
      </c>
      <c r="AM38" s="46">
        <v>207.4</v>
      </c>
    </row>
    <row r="39" spans="2:39" ht="12" customHeight="1" x14ac:dyDescent="0.15">
      <c r="B39" s="257" t="s">
        <v>22</v>
      </c>
      <c r="C39" s="210"/>
      <c r="D39" s="9">
        <v>25</v>
      </c>
      <c r="E39" s="9">
        <v>18</v>
      </c>
      <c r="F39" s="9">
        <v>2</v>
      </c>
      <c r="G39" s="9">
        <v>3</v>
      </c>
      <c r="H39" s="9">
        <v>2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185">
        <v>0</v>
      </c>
      <c r="AK39" s="45">
        <v>74.599999999999994</v>
      </c>
      <c r="AL39" s="46">
        <v>266.60000000000002</v>
      </c>
      <c r="AM39" s="46">
        <v>74.2</v>
      </c>
    </row>
    <row r="40" spans="2:39" ht="12" customHeight="1" x14ac:dyDescent="0.15">
      <c r="B40" s="257" t="s">
        <v>23</v>
      </c>
      <c r="C40" s="210"/>
      <c r="D40" s="9">
        <v>27</v>
      </c>
      <c r="E40" s="9">
        <v>15</v>
      </c>
      <c r="F40" s="9">
        <v>4</v>
      </c>
      <c r="G40" s="9">
        <v>3</v>
      </c>
      <c r="H40" s="9">
        <v>4</v>
      </c>
      <c r="I40" s="9">
        <v>1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185">
        <v>0</v>
      </c>
      <c r="AK40" s="45">
        <v>114.1</v>
      </c>
      <c r="AL40" s="46">
        <v>256.8</v>
      </c>
      <c r="AM40" s="46">
        <v>106.4</v>
      </c>
    </row>
    <row r="41" spans="2:39" ht="12" customHeight="1" x14ac:dyDescent="0.15">
      <c r="B41" s="257" t="s">
        <v>24</v>
      </c>
      <c r="C41" s="210"/>
      <c r="D41" s="9">
        <v>99</v>
      </c>
      <c r="E41" s="9">
        <v>70</v>
      </c>
      <c r="F41" s="9">
        <v>3</v>
      </c>
      <c r="G41" s="9">
        <v>10</v>
      </c>
      <c r="H41" s="9">
        <v>12</v>
      </c>
      <c r="I41" s="9">
        <v>3</v>
      </c>
      <c r="J41" s="9">
        <v>0</v>
      </c>
      <c r="K41" s="9">
        <v>0</v>
      </c>
      <c r="L41" s="9">
        <v>0</v>
      </c>
      <c r="M41" s="9">
        <v>0</v>
      </c>
      <c r="N41" s="9">
        <v>1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185">
        <v>0</v>
      </c>
      <c r="AK41" s="45">
        <v>93.1</v>
      </c>
      <c r="AL41" s="46">
        <v>317.8</v>
      </c>
      <c r="AM41" s="46">
        <v>148.1</v>
      </c>
    </row>
    <row r="42" spans="2:39" ht="12" customHeight="1" x14ac:dyDescent="0.15">
      <c r="B42" s="257" t="s">
        <v>25</v>
      </c>
      <c r="C42" s="210"/>
      <c r="D42" s="9">
        <v>83</v>
      </c>
      <c r="E42" s="9">
        <v>56</v>
      </c>
      <c r="F42" s="9">
        <v>4</v>
      </c>
      <c r="G42" s="9">
        <v>7</v>
      </c>
      <c r="H42" s="9">
        <v>9</v>
      </c>
      <c r="I42" s="9">
        <v>6</v>
      </c>
      <c r="J42" s="9">
        <v>1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185">
        <v>0</v>
      </c>
      <c r="AK42" s="45">
        <v>103.1</v>
      </c>
      <c r="AL42" s="46">
        <v>316.89999999999998</v>
      </c>
      <c r="AM42" s="46">
        <v>119.7</v>
      </c>
    </row>
    <row r="43" spans="2:39" ht="12" customHeight="1" x14ac:dyDescent="0.15">
      <c r="B43" s="257" t="s">
        <v>26</v>
      </c>
      <c r="C43" s="210"/>
      <c r="D43" s="9">
        <v>98</v>
      </c>
      <c r="E43" s="9">
        <v>60</v>
      </c>
      <c r="F43" s="9">
        <v>6</v>
      </c>
      <c r="G43" s="9">
        <v>14</v>
      </c>
      <c r="H43" s="9">
        <v>14</v>
      </c>
      <c r="I43" s="9">
        <v>3</v>
      </c>
      <c r="J43" s="9">
        <v>0</v>
      </c>
      <c r="K43" s="9">
        <v>1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185">
        <v>0</v>
      </c>
      <c r="AK43" s="45">
        <v>111.6</v>
      </c>
      <c r="AL43" s="46">
        <v>287.7</v>
      </c>
      <c r="AM43" s="46">
        <v>108.9</v>
      </c>
    </row>
    <row r="44" spans="2:39" ht="12" customHeight="1" x14ac:dyDescent="0.15">
      <c r="B44" s="257" t="s">
        <v>27</v>
      </c>
      <c r="C44" s="210"/>
      <c r="D44" s="9">
        <v>142</v>
      </c>
      <c r="E44" s="9">
        <v>89</v>
      </c>
      <c r="F44" s="9">
        <v>2</v>
      </c>
      <c r="G44" s="9">
        <v>20</v>
      </c>
      <c r="H44" s="9">
        <v>20</v>
      </c>
      <c r="I44" s="9">
        <v>5</v>
      </c>
      <c r="J44" s="9">
        <v>4</v>
      </c>
      <c r="K44" s="9">
        <v>0</v>
      </c>
      <c r="L44" s="9">
        <v>1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1</v>
      </c>
      <c r="AJ44" s="185">
        <v>0</v>
      </c>
      <c r="AK44" s="45">
        <v>176.3</v>
      </c>
      <c r="AL44" s="46">
        <v>472.4</v>
      </c>
      <c r="AM44" s="46">
        <v>1050</v>
      </c>
    </row>
    <row r="45" spans="2:39" ht="12" customHeight="1" x14ac:dyDescent="0.15">
      <c r="B45" s="257" t="s">
        <v>28</v>
      </c>
      <c r="C45" s="210"/>
      <c r="D45" s="9">
        <v>251</v>
      </c>
      <c r="E45" s="9">
        <v>167</v>
      </c>
      <c r="F45" s="9">
        <v>6</v>
      </c>
      <c r="G45" s="9">
        <v>20</v>
      </c>
      <c r="H45" s="9">
        <v>35</v>
      </c>
      <c r="I45" s="9">
        <v>15</v>
      </c>
      <c r="J45" s="9">
        <v>4</v>
      </c>
      <c r="K45" s="9">
        <v>1</v>
      </c>
      <c r="L45" s="9">
        <v>0</v>
      </c>
      <c r="M45" s="9">
        <v>0</v>
      </c>
      <c r="N45" s="9">
        <v>0</v>
      </c>
      <c r="O45" s="9">
        <v>2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1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185">
        <v>0</v>
      </c>
      <c r="AK45" s="45">
        <v>124.3</v>
      </c>
      <c r="AL45" s="46">
        <v>371.4</v>
      </c>
      <c r="AM45" s="46">
        <v>215</v>
      </c>
    </row>
    <row r="46" spans="2:39" ht="12" customHeight="1" x14ac:dyDescent="0.15">
      <c r="B46" s="257" t="s">
        <v>29</v>
      </c>
      <c r="C46" s="210"/>
      <c r="D46" s="9">
        <v>66</v>
      </c>
      <c r="E46" s="9">
        <v>40</v>
      </c>
      <c r="F46" s="9">
        <v>6</v>
      </c>
      <c r="G46" s="9">
        <v>8</v>
      </c>
      <c r="H46" s="9">
        <v>7</v>
      </c>
      <c r="I46" s="9">
        <v>5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185">
        <v>0</v>
      </c>
      <c r="AK46" s="45">
        <v>111.8</v>
      </c>
      <c r="AL46" s="46">
        <v>283.8</v>
      </c>
      <c r="AM46" s="46">
        <v>104.8</v>
      </c>
    </row>
    <row r="47" spans="2:39" ht="12" customHeight="1" x14ac:dyDescent="0.15">
      <c r="B47" s="257" t="s">
        <v>30</v>
      </c>
      <c r="C47" s="210"/>
      <c r="D47" s="9">
        <v>76</v>
      </c>
      <c r="E47" s="9">
        <v>55</v>
      </c>
      <c r="F47" s="9">
        <v>2</v>
      </c>
      <c r="G47" s="9">
        <v>6</v>
      </c>
      <c r="H47" s="9">
        <v>5</v>
      </c>
      <c r="I47" s="9">
        <v>6</v>
      </c>
      <c r="J47" s="9">
        <v>0</v>
      </c>
      <c r="K47" s="9">
        <v>0</v>
      </c>
      <c r="L47" s="9">
        <v>2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185">
        <v>0</v>
      </c>
      <c r="AK47" s="45">
        <v>100</v>
      </c>
      <c r="AL47" s="46">
        <v>362</v>
      </c>
      <c r="AM47" s="46">
        <v>158.1</v>
      </c>
    </row>
    <row r="48" spans="2:39" ht="12" customHeight="1" x14ac:dyDescent="0.15">
      <c r="B48" s="257" t="s">
        <v>31</v>
      </c>
      <c r="C48" s="210"/>
      <c r="D48" s="9">
        <v>60</v>
      </c>
      <c r="E48" s="9">
        <v>38</v>
      </c>
      <c r="F48" s="9">
        <v>3</v>
      </c>
      <c r="G48" s="9">
        <v>6</v>
      </c>
      <c r="H48" s="9">
        <v>9</v>
      </c>
      <c r="I48" s="9">
        <v>3</v>
      </c>
      <c r="J48" s="9">
        <v>1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185">
        <v>0</v>
      </c>
      <c r="AK48" s="45">
        <v>116.7</v>
      </c>
      <c r="AL48" s="46">
        <v>318.10000000000002</v>
      </c>
      <c r="AM48" s="46">
        <v>106.8</v>
      </c>
    </row>
    <row r="49" spans="2:39" ht="12" customHeight="1" x14ac:dyDescent="0.15">
      <c r="B49" s="257" t="s">
        <v>32</v>
      </c>
      <c r="C49" s="210"/>
      <c r="D49" s="9">
        <v>191</v>
      </c>
      <c r="E49" s="9">
        <v>137</v>
      </c>
      <c r="F49" s="9">
        <v>4</v>
      </c>
      <c r="G49" s="9">
        <v>13</v>
      </c>
      <c r="H49" s="9">
        <v>18</v>
      </c>
      <c r="I49" s="9">
        <v>8</v>
      </c>
      <c r="J49" s="9">
        <v>5</v>
      </c>
      <c r="K49" s="9">
        <v>3</v>
      </c>
      <c r="L49" s="9">
        <v>1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2</v>
      </c>
      <c r="AJ49" s="185">
        <v>0</v>
      </c>
      <c r="AK49" s="45">
        <v>176.7</v>
      </c>
      <c r="AL49" s="46">
        <v>625.1</v>
      </c>
      <c r="AM49" s="46">
        <v>1314.6</v>
      </c>
    </row>
    <row r="50" spans="2:39" ht="12" customHeight="1" x14ac:dyDescent="0.15">
      <c r="B50" s="257" t="s">
        <v>33</v>
      </c>
      <c r="C50" s="210"/>
      <c r="D50" s="9">
        <v>143</v>
      </c>
      <c r="E50" s="9">
        <v>98</v>
      </c>
      <c r="F50" s="9">
        <v>5</v>
      </c>
      <c r="G50" s="9">
        <v>13</v>
      </c>
      <c r="H50" s="9">
        <v>14</v>
      </c>
      <c r="I50" s="9">
        <v>7</v>
      </c>
      <c r="J50" s="9">
        <v>3</v>
      </c>
      <c r="K50" s="9">
        <v>2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1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185">
        <v>0</v>
      </c>
      <c r="AK50" s="45">
        <v>111.9</v>
      </c>
      <c r="AL50" s="46">
        <v>355.5</v>
      </c>
      <c r="AM50" s="46">
        <v>200.3</v>
      </c>
    </row>
    <row r="51" spans="2:39" ht="12" customHeight="1" x14ac:dyDescent="0.15">
      <c r="B51" s="257" t="s">
        <v>34</v>
      </c>
      <c r="C51" s="210"/>
      <c r="D51" s="9">
        <v>46</v>
      </c>
      <c r="E51" s="9">
        <v>33</v>
      </c>
      <c r="F51" s="9">
        <v>0</v>
      </c>
      <c r="G51" s="9">
        <v>3</v>
      </c>
      <c r="H51" s="9">
        <v>5</v>
      </c>
      <c r="I51" s="9">
        <v>2</v>
      </c>
      <c r="J51" s="9">
        <v>1</v>
      </c>
      <c r="K51" s="9">
        <v>1</v>
      </c>
      <c r="L51" s="9">
        <v>0</v>
      </c>
      <c r="M51" s="9">
        <v>0</v>
      </c>
      <c r="N51" s="9">
        <v>1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185">
        <v>0</v>
      </c>
      <c r="AK51" s="45">
        <v>119.3</v>
      </c>
      <c r="AL51" s="46">
        <v>422.3</v>
      </c>
      <c r="AM51" s="46">
        <v>177.8</v>
      </c>
    </row>
    <row r="52" spans="2:39" ht="12" customHeight="1" x14ac:dyDescent="0.15">
      <c r="B52" s="257" t="s">
        <v>35</v>
      </c>
      <c r="C52" s="210"/>
      <c r="D52" s="9">
        <v>39</v>
      </c>
      <c r="E52" s="9">
        <v>28</v>
      </c>
      <c r="F52" s="9">
        <v>1</v>
      </c>
      <c r="G52" s="9">
        <v>3</v>
      </c>
      <c r="H52" s="9">
        <v>4</v>
      </c>
      <c r="I52" s="9">
        <v>1</v>
      </c>
      <c r="J52" s="9">
        <v>1</v>
      </c>
      <c r="K52" s="9">
        <v>0</v>
      </c>
      <c r="L52" s="9">
        <v>0</v>
      </c>
      <c r="M52" s="9">
        <v>0</v>
      </c>
      <c r="N52" s="9">
        <v>0</v>
      </c>
      <c r="O52" s="9">
        <v>1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185">
        <v>0</v>
      </c>
      <c r="AK52" s="45">
        <v>108.4</v>
      </c>
      <c r="AL52" s="46">
        <v>384.3</v>
      </c>
      <c r="AM52" s="46">
        <v>219.4</v>
      </c>
    </row>
    <row r="53" spans="2:39" ht="12" customHeight="1" x14ac:dyDescent="0.15">
      <c r="B53" s="257" t="s">
        <v>36</v>
      </c>
      <c r="C53" s="210"/>
      <c r="D53" s="9">
        <v>6</v>
      </c>
      <c r="E53" s="9">
        <v>5</v>
      </c>
      <c r="F53" s="9">
        <v>1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185">
        <v>0</v>
      </c>
      <c r="AK53" s="45">
        <v>18.7</v>
      </c>
      <c r="AL53" s="46">
        <v>112</v>
      </c>
      <c r="AM53" s="46">
        <v>0</v>
      </c>
    </row>
    <row r="54" spans="2:39" ht="12" customHeight="1" x14ac:dyDescent="0.15">
      <c r="B54" s="257" t="s">
        <v>37</v>
      </c>
      <c r="C54" s="210"/>
      <c r="D54" s="9">
        <v>3</v>
      </c>
      <c r="E54" s="9">
        <v>3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185">
        <v>0</v>
      </c>
      <c r="AK54" s="45">
        <v>0</v>
      </c>
      <c r="AL54" s="46">
        <v>0</v>
      </c>
      <c r="AM54" s="46">
        <v>0</v>
      </c>
    </row>
    <row r="55" spans="2:39" ht="12" customHeight="1" x14ac:dyDescent="0.15">
      <c r="B55" s="257" t="s">
        <v>38</v>
      </c>
      <c r="C55" s="210"/>
      <c r="D55" s="9">
        <v>76</v>
      </c>
      <c r="E55" s="9">
        <v>56</v>
      </c>
      <c r="F55" s="9">
        <v>3</v>
      </c>
      <c r="G55" s="9">
        <v>5</v>
      </c>
      <c r="H55" s="9">
        <v>7</v>
      </c>
      <c r="I55" s="9">
        <v>4</v>
      </c>
      <c r="J55" s="9">
        <v>1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185">
        <v>0</v>
      </c>
      <c r="AK55" s="45">
        <v>81.599999999999994</v>
      </c>
      <c r="AL55" s="46">
        <v>310.2</v>
      </c>
      <c r="AM55" s="46">
        <v>120.5</v>
      </c>
    </row>
    <row r="56" spans="2:39" ht="12" customHeight="1" x14ac:dyDescent="0.15">
      <c r="B56" s="257" t="s">
        <v>39</v>
      </c>
      <c r="C56" s="210"/>
      <c r="D56" s="9">
        <v>60</v>
      </c>
      <c r="E56" s="9">
        <v>48</v>
      </c>
      <c r="F56" s="9">
        <v>1</v>
      </c>
      <c r="G56" s="9">
        <v>1</v>
      </c>
      <c r="H56" s="9">
        <v>5</v>
      </c>
      <c r="I56" s="9">
        <v>3</v>
      </c>
      <c r="J56" s="9">
        <v>1</v>
      </c>
      <c r="K56" s="9">
        <v>0</v>
      </c>
      <c r="L56" s="9">
        <v>1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185">
        <v>0</v>
      </c>
      <c r="AK56" s="45">
        <v>76.400000000000006</v>
      </c>
      <c r="AL56" s="46">
        <v>382</v>
      </c>
      <c r="AM56" s="46">
        <v>141.9</v>
      </c>
    </row>
    <row r="57" spans="2:39" ht="12" customHeight="1" x14ac:dyDescent="0.15">
      <c r="B57" s="257" t="s">
        <v>40</v>
      </c>
      <c r="C57" s="210"/>
      <c r="D57" s="9">
        <v>25</v>
      </c>
      <c r="E57" s="9">
        <v>16</v>
      </c>
      <c r="F57" s="9">
        <v>1</v>
      </c>
      <c r="G57" s="9">
        <v>4</v>
      </c>
      <c r="H57" s="9">
        <v>3</v>
      </c>
      <c r="I57" s="9">
        <v>1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185">
        <v>0</v>
      </c>
      <c r="AK57" s="45">
        <v>105.5</v>
      </c>
      <c r="AL57" s="46">
        <v>293</v>
      </c>
      <c r="AM57" s="46">
        <v>86.5</v>
      </c>
    </row>
    <row r="58" spans="2:39" ht="12" customHeight="1" x14ac:dyDescent="0.15">
      <c r="B58" s="257" t="s">
        <v>41</v>
      </c>
      <c r="C58" s="210"/>
      <c r="D58" s="9">
        <v>17</v>
      </c>
      <c r="E58" s="9">
        <v>16</v>
      </c>
      <c r="F58" s="9">
        <v>0</v>
      </c>
      <c r="G58" s="9">
        <v>0</v>
      </c>
      <c r="H58" s="9">
        <v>1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185">
        <v>0</v>
      </c>
      <c r="AK58" s="45">
        <v>19.600000000000001</v>
      </c>
      <c r="AL58" s="46">
        <v>334</v>
      </c>
      <c r="AM58" s="46">
        <v>0</v>
      </c>
    </row>
    <row r="59" spans="2:39" ht="12" customHeight="1" x14ac:dyDescent="0.15">
      <c r="B59" s="257" t="s">
        <v>42</v>
      </c>
      <c r="C59" s="210"/>
      <c r="D59" s="9">
        <v>27</v>
      </c>
      <c r="E59" s="9">
        <v>22</v>
      </c>
      <c r="F59" s="9">
        <v>0</v>
      </c>
      <c r="G59" s="9">
        <v>2</v>
      </c>
      <c r="H59" s="9">
        <v>3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185">
        <v>0</v>
      </c>
      <c r="AK59" s="45">
        <v>55.9</v>
      </c>
      <c r="AL59" s="46">
        <v>302</v>
      </c>
      <c r="AM59" s="46">
        <v>29.7</v>
      </c>
    </row>
    <row r="60" spans="2:39" ht="12" customHeight="1" x14ac:dyDescent="0.15">
      <c r="B60" s="257" t="s">
        <v>43</v>
      </c>
      <c r="C60" s="210"/>
      <c r="D60" s="9">
        <v>43</v>
      </c>
      <c r="E60" s="9">
        <v>25</v>
      </c>
      <c r="F60" s="9">
        <v>2</v>
      </c>
      <c r="G60" s="9">
        <v>10</v>
      </c>
      <c r="H60" s="9">
        <v>4</v>
      </c>
      <c r="I60" s="9">
        <v>2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185">
        <v>0</v>
      </c>
      <c r="AK60" s="45">
        <v>116.4</v>
      </c>
      <c r="AL60" s="46">
        <v>278.10000000000002</v>
      </c>
      <c r="AM60" s="46">
        <v>77.900000000000006</v>
      </c>
    </row>
    <row r="61" spans="2:39" ht="12" customHeight="1" x14ac:dyDescent="0.15">
      <c r="B61" s="257" t="s">
        <v>44</v>
      </c>
      <c r="C61" s="210"/>
      <c r="D61" s="9">
        <v>23</v>
      </c>
      <c r="E61" s="9">
        <v>19</v>
      </c>
      <c r="F61" s="9">
        <v>3</v>
      </c>
      <c r="G61" s="9">
        <v>1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185">
        <v>0</v>
      </c>
      <c r="AK61" s="45">
        <v>32.700000000000003</v>
      </c>
      <c r="AL61" s="46">
        <v>188.3</v>
      </c>
      <c r="AM61" s="46">
        <v>29.2</v>
      </c>
    </row>
    <row r="62" spans="2:39" ht="12" customHeight="1" x14ac:dyDescent="0.15">
      <c r="B62" s="257" t="s">
        <v>45</v>
      </c>
      <c r="C62" s="210"/>
      <c r="D62" s="9">
        <v>232</v>
      </c>
      <c r="E62" s="9">
        <v>154</v>
      </c>
      <c r="F62" s="9">
        <v>4</v>
      </c>
      <c r="G62" s="9">
        <v>17</v>
      </c>
      <c r="H62" s="9">
        <v>25</v>
      </c>
      <c r="I62" s="9">
        <v>25</v>
      </c>
      <c r="J62" s="9">
        <v>7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185">
        <v>0</v>
      </c>
      <c r="AK62" s="45">
        <v>121.9</v>
      </c>
      <c r="AL62" s="46">
        <v>362.6</v>
      </c>
      <c r="AM62" s="46">
        <v>107.4</v>
      </c>
    </row>
    <row r="63" spans="2:39" ht="12" customHeight="1" x14ac:dyDescent="0.15">
      <c r="B63" s="257" t="s">
        <v>46</v>
      </c>
      <c r="C63" s="210"/>
      <c r="D63" s="9">
        <v>41</v>
      </c>
      <c r="E63" s="9">
        <v>29</v>
      </c>
      <c r="F63" s="9">
        <v>1</v>
      </c>
      <c r="G63" s="9">
        <v>5</v>
      </c>
      <c r="H63" s="9">
        <v>4</v>
      </c>
      <c r="I63" s="9">
        <v>1</v>
      </c>
      <c r="J63" s="9">
        <v>0</v>
      </c>
      <c r="K63" s="9">
        <v>1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185">
        <v>0</v>
      </c>
      <c r="AK63" s="45">
        <v>92.4</v>
      </c>
      <c r="AL63" s="46">
        <v>315.60000000000002</v>
      </c>
      <c r="AM63" s="46">
        <v>115</v>
      </c>
    </row>
    <row r="64" spans="2:39" ht="12" customHeight="1" x14ac:dyDescent="0.15">
      <c r="B64" s="257" t="s">
        <v>47</v>
      </c>
      <c r="C64" s="210"/>
      <c r="D64" s="9">
        <v>47</v>
      </c>
      <c r="E64" s="9">
        <v>30</v>
      </c>
      <c r="F64" s="9">
        <v>1</v>
      </c>
      <c r="G64" s="9">
        <v>4</v>
      </c>
      <c r="H64" s="9">
        <v>7</v>
      </c>
      <c r="I64" s="9">
        <v>4</v>
      </c>
      <c r="J64" s="9">
        <v>1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185">
        <v>0</v>
      </c>
      <c r="AK64" s="45">
        <v>123.2</v>
      </c>
      <c r="AL64" s="46">
        <v>340.6</v>
      </c>
      <c r="AM64" s="46">
        <v>78.3</v>
      </c>
    </row>
    <row r="65" spans="2:39" ht="12" customHeight="1" x14ac:dyDescent="0.15">
      <c r="B65" s="257" t="s">
        <v>48</v>
      </c>
      <c r="C65" s="210"/>
      <c r="D65" s="9">
        <v>112</v>
      </c>
      <c r="E65" s="9">
        <v>61</v>
      </c>
      <c r="F65" s="9">
        <v>9</v>
      </c>
      <c r="G65" s="9">
        <v>13</v>
      </c>
      <c r="H65" s="9">
        <v>19</v>
      </c>
      <c r="I65" s="9">
        <v>6</v>
      </c>
      <c r="J65" s="9">
        <v>3</v>
      </c>
      <c r="K65" s="9">
        <v>0</v>
      </c>
      <c r="L65" s="9">
        <v>0</v>
      </c>
      <c r="M65" s="9">
        <v>1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185">
        <v>0</v>
      </c>
      <c r="AK65" s="45">
        <v>142.69999999999999</v>
      </c>
      <c r="AL65" s="46">
        <v>313.39999999999998</v>
      </c>
      <c r="AM65" s="46">
        <v>125.2</v>
      </c>
    </row>
    <row r="66" spans="2:39" ht="12" customHeight="1" x14ac:dyDescent="0.15">
      <c r="B66" s="257" t="s">
        <v>49</v>
      </c>
      <c r="C66" s="210"/>
      <c r="D66" s="9">
        <v>37</v>
      </c>
      <c r="E66" s="9">
        <v>26</v>
      </c>
      <c r="F66" s="9">
        <v>2</v>
      </c>
      <c r="G66" s="9">
        <v>3</v>
      </c>
      <c r="H66" s="9">
        <v>5</v>
      </c>
      <c r="I66" s="9">
        <v>1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185">
        <v>0</v>
      </c>
      <c r="AK66" s="45">
        <v>88</v>
      </c>
      <c r="AL66" s="46">
        <v>295.89999999999998</v>
      </c>
      <c r="AM66" s="46">
        <v>87.2</v>
      </c>
    </row>
    <row r="67" spans="2:39" ht="12" customHeight="1" x14ac:dyDescent="0.15">
      <c r="B67" s="257" t="s">
        <v>50</v>
      </c>
      <c r="C67" s="210"/>
      <c r="D67" s="9">
        <v>32</v>
      </c>
      <c r="E67" s="9">
        <v>22</v>
      </c>
      <c r="F67" s="9">
        <v>3</v>
      </c>
      <c r="G67" s="9">
        <v>3</v>
      </c>
      <c r="H67" s="9">
        <v>2</v>
      </c>
      <c r="I67" s="9">
        <v>2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185">
        <v>0</v>
      </c>
      <c r="AK67" s="45">
        <v>79.2</v>
      </c>
      <c r="AL67" s="46">
        <v>253.3</v>
      </c>
      <c r="AM67" s="46">
        <v>115</v>
      </c>
    </row>
    <row r="68" spans="2:39" ht="12" customHeight="1" x14ac:dyDescent="0.15">
      <c r="B68" s="257" t="s">
        <v>51</v>
      </c>
      <c r="C68" s="210"/>
      <c r="D68" s="9">
        <v>88</v>
      </c>
      <c r="E68" s="9">
        <v>46</v>
      </c>
      <c r="F68" s="9">
        <v>6</v>
      </c>
      <c r="G68" s="9">
        <v>20</v>
      </c>
      <c r="H68" s="9">
        <v>12</v>
      </c>
      <c r="I68" s="9">
        <v>4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185">
        <v>0</v>
      </c>
      <c r="AK68" s="45">
        <v>134.19999999999999</v>
      </c>
      <c r="AL68" s="46">
        <v>281.2</v>
      </c>
      <c r="AM68" s="46">
        <v>75.2</v>
      </c>
    </row>
    <row r="69" spans="2:39" ht="12" customHeight="1" x14ac:dyDescent="0.15">
      <c r="B69" s="256" t="s">
        <v>72</v>
      </c>
      <c r="C69" s="215"/>
      <c r="D69" s="6">
        <v>44</v>
      </c>
      <c r="E69" s="6">
        <v>24</v>
      </c>
      <c r="F69" s="6">
        <v>2</v>
      </c>
      <c r="G69" s="6">
        <v>3</v>
      </c>
      <c r="H69" s="6">
        <v>7</v>
      </c>
      <c r="I69" s="6">
        <v>4</v>
      </c>
      <c r="J69" s="6">
        <v>2</v>
      </c>
      <c r="K69" s="6">
        <v>1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1</v>
      </c>
      <c r="AJ69" s="188">
        <v>0</v>
      </c>
      <c r="AK69" s="192">
        <v>269.8</v>
      </c>
      <c r="AL69" s="116">
        <v>593.5</v>
      </c>
      <c r="AM69" s="116">
        <v>1005.6</v>
      </c>
    </row>
    <row r="71" spans="2:39" x14ac:dyDescent="0.15">
      <c r="D71" s="151">
        <f>D6</f>
        <v>4886</v>
      </c>
    </row>
    <row r="72" spans="2:39" x14ac:dyDescent="0.15">
      <c r="D72" s="151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M3:AM4"/>
    <mergeCell ref="B4:C5"/>
    <mergeCell ref="AJ3:AJ4"/>
    <mergeCell ref="B14:C14"/>
    <mergeCell ref="B3:C3"/>
    <mergeCell ref="D3:D5"/>
    <mergeCell ref="E3:E5"/>
    <mergeCell ref="AK3:AL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3" fitToWidth="0" orientation="portrait" r:id="rId1"/>
  <headerFooter alignWithMargins="0"/>
  <colBreaks count="2" manualBreakCount="2">
    <brk id="15" max="68" man="1"/>
    <brk id="28" max="68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ht="17.25" x14ac:dyDescent="0.2">
      <c r="B1" s="23" t="s">
        <v>352</v>
      </c>
      <c r="D1" s="23" t="s">
        <v>230</v>
      </c>
      <c r="K1" s="23"/>
    </row>
    <row r="2" spans="1:16" ht="17.25" x14ac:dyDescent="0.2">
      <c r="A2" s="23"/>
      <c r="B2" s="1" t="s">
        <v>383</v>
      </c>
      <c r="C2" s="2"/>
    </row>
    <row r="3" spans="1:16" ht="19.5" customHeight="1" x14ac:dyDescent="0.15">
      <c r="B3" s="302" t="s">
        <v>231</v>
      </c>
      <c r="C3" s="303"/>
      <c r="D3" s="306" t="s">
        <v>91</v>
      </c>
      <c r="E3" s="265" t="s">
        <v>232</v>
      </c>
      <c r="F3" s="265"/>
      <c r="G3" s="265"/>
      <c r="H3" s="265" t="s">
        <v>233</v>
      </c>
      <c r="I3" s="265"/>
      <c r="J3" s="265"/>
      <c r="K3" s="265" t="s">
        <v>234</v>
      </c>
      <c r="L3" s="265"/>
      <c r="M3" s="265"/>
      <c r="N3" s="265" t="s">
        <v>235</v>
      </c>
      <c r="O3" s="265"/>
      <c r="P3" s="265"/>
    </row>
    <row r="4" spans="1:16" ht="15" customHeight="1" x14ac:dyDescent="0.15">
      <c r="B4" s="304"/>
      <c r="C4" s="305"/>
      <c r="D4" s="307"/>
      <c r="E4" s="270" t="s">
        <v>217</v>
      </c>
      <c r="F4" s="265" t="s">
        <v>227</v>
      </c>
      <c r="G4" s="265"/>
      <c r="H4" s="270" t="s">
        <v>217</v>
      </c>
      <c r="I4" s="265" t="s">
        <v>227</v>
      </c>
      <c r="J4" s="265"/>
      <c r="K4" s="270" t="s">
        <v>217</v>
      </c>
      <c r="L4" s="265" t="s">
        <v>227</v>
      </c>
      <c r="M4" s="265"/>
      <c r="N4" s="270" t="s">
        <v>217</v>
      </c>
      <c r="O4" s="265" t="s">
        <v>227</v>
      </c>
      <c r="P4" s="265"/>
    </row>
    <row r="5" spans="1:16" ht="12.75" customHeight="1" x14ac:dyDescent="0.15">
      <c r="B5" s="304"/>
      <c r="C5" s="305"/>
      <c r="D5" s="307"/>
      <c r="E5" s="270"/>
      <c r="F5" s="265"/>
      <c r="G5" s="265"/>
      <c r="H5" s="270"/>
      <c r="I5" s="265"/>
      <c r="J5" s="265"/>
      <c r="K5" s="270"/>
      <c r="L5" s="265"/>
      <c r="M5" s="265"/>
      <c r="N5" s="270"/>
      <c r="O5" s="265"/>
      <c r="P5" s="265"/>
    </row>
    <row r="6" spans="1:16" ht="12" customHeight="1" x14ac:dyDescent="0.15">
      <c r="B6" s="287" t="s">
        <v>84</v>
      </c>
      <c r="C6" s="288"/>
      <c r="D6" s="307"/>
      <c r="E6" s="270"/>
      <c r="F6" s="269" t="s">
        <v>229</v>
      </c>
      <c r="G6" s="270" t="s">
        <v>219</v>
      </c>
      <c r="H6" s="270"/>
      <c r="I6" s="269" t="s">
        <v>229</v>
      </c>
      <c r="J6" s="270" t="s">
        <v>219</v>
      </c>
      <c r="K6" s="270"/>
      <c r="L6" s="269" t="s">
        <v>229</v>
      </c>
      <c r="M6" s="270" t="s">
        <v>219</v>
      </c>
      <c r="N6" s="270"/>
      <c r="O6" s="269" t="s">
        <v>229</v>
      </c>
      <c r="P6" s="270" t="s">
        <v>219</v>
      </c>
    </row>
    <row r="7" spans="1:16" ht="15.75" customHeight="1" x14ac:dyDescent="0.15">
      <c r="B7" s="289"/>
      <c r="C7" s="284"/>
      <c r="D7" s="227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</row>
    <row r="8" spans="1:16" ht="12" customHeight="1" x14ac:dyDescent="0.15">
      <c r="B8" s="276" t="s">
        <v>0</v>
      </c>
      <c r="C8" s="301"/>
      <c r="D8" s="112">
        <v>4886</v>
      </c>
      <c r="E8" s="112">
        <v>4863</v>
      </c>
      <c r="F8" s="52">
        <v>1772.9</v>
      </c>
      <c r="G8" s="52">
        <v>8.3000000000000007</v>
      </c>
      <c r="H8" s="112">
        <v>3307</v>
      </c>
      <c r="I8" s="52">
        <v>352.8</v>
      </c>
      <c r="J8" s="52">
        <v>114</v>
      </c>
      <c r="K8" s="112">
        <v>4885</v>
      </c>
      <c r="L8" s="52">
        <v>980</v>
      </c>
      <c r="M8" s="52">
        <v>0.2</v>
      </c>
      <c r="N8" s="112">
        <v>4885</v>
      </c>
      <c r="O8" s="52">
        <v>334</v>
      </c>
      <c r="P8" s="52">
        <v>0.1</v>
      </c>
    </row>
    <row r="9" spans="1:16" ht="12" customHeight="1" x14ac:dyDescent="0.15">
      <c r="B9" s="276" t="s">
        <v>1</v>
      </c>
      <c r="C9" s="301"/>
      <c r="D9" s="113">
        <v>2386</v>
      </c>
      <c r="E9" s="113">
        <v>2376</v>
      </c>
      <c r="F9" s="114">
        <v>1849</v>
      </c>
      <c r="G9" s="114">
        <v>7.7</v>
      </c>
      <c r="H9" s="113">
        <v>1627</v>
      </c>
      <c r="I9" s="114">
        <v>381.6</v>
      </c>
      <c r="J9" s="114">
        <v>121.4</v>
      </c>
      <c r="K9" s="113">
        <v>2386</v>
      </c>
      <c r="L9" s="114">
        <v>0</v>
      </c>
      <c r="M9" s="114">
        <v>0</v>
      </c>
      <c r="N9" s="113">
        <v>2386</v>
      </c>
      <c r="O9" s="114">
        <v>0</v>
      </c>
      <c r="P9" s="114">
        <v>0</v>
      </c>
    </row>
    <row r="10" spans="1:16" ht="12" customHeight="1" x14ac:dyDescent="0.15">
      <c r="B10" s="63"/>
      <c r="C10" s="15" t="s">
        <v>65</v>
      </c>
      <c r="D10" s="105">
        <v>1274</v>
      </c>
      <c r="E10" s="105">
        <v>1266</v>
      </c>
      <c r="F10" s="46">
        <v>2123.8000000000002</v>
      </c>
      <c r="G10" s="46">
        <v>13.3</v>
      </c>
      <c r="H10" s="105">
        <v>880</v>
      </c>
      <c r="I10" s="46">
        <v>366.4</v>
      </c>
      <c r="J10" s="46">
        <v>113.3</v>
      </c>
      <c r="K10" s="105">
        <v>1274</v>
      </c>
      <c r="L10" s="46">
        <v>0</v>
      </c>
      <c r="M10" s="46">
        <v>0</v>
      </c>
      <c r="N10" s="105">
        <v>1274</v>
      </c>
      <c r="O10" s="46">
        <v>0</v>
      </c>
      <c r="P10" s="46">
        <v>0</v>
      </c>
    </row>
    <row r="11" spans="1:16" ht="12" customHeight="1" x14ac:dyDescent="0.15">
      <c r="B11" s="63"/>
      <c r="C11" s="15" t="s">
        <v>66</v>
      </c>
      <c r="D11" s="105">
        <v>555</v>
      </c>
      <c r="E11" s="105">
        <v>554</v>
      </c>
      <c r="F11" s="46">
        <v>500</v>
      </c>
      <c r="G11" s="46">
        <v>0.9</v>
      </c>
      <c r="H11" s="105">
        <v>389</v>
      </c>
      <c r="I11" s="46">
        <v>443.2</v>
      </c>
      <c r="J11" s="46">
        <v>132.6</v>
      </c>
      <c r="K11" s="105">
        <v>555</v>
      </c>
      <c r="L11" s="46">
        <v>0</v>
      </c>
      <c r="M11" s="46">
        <v>0</v>
      </c>
      <c r="N11" s="105">
        <v>555</v>
      </c>
      <c r="O11" s="46">
        <v>0</v>
      </c>
      <c r="P11" s="46">
        <v>0</v>
      </c>
    </row>
    <row r="12" spans="1:16" ht="12" customHeight="1" x14ac:dyDescent="0.15">
      <c r="B12" s="63"/>
      <c r="C12" s="15" t="s">
        <v>67</v>
      </c>
      <c r="D12" s="105">
        <v>557</v>
      </c>
      <c r="E12" s="105">
        <v>556</v>
      </c>
      <c r="F12" s="46">
        <v>1000</v>
      </c>
      <c r="G12" s="46">
        <v>1.8</v>
      </c>
      <c r="H12" s="105">
        <v>358</v>
      </c>
      <c r="I12" s="46">
        <v>360.4</v>
      </c>
      <c r="J12" s="46">
        <v>128.69999999999999</v>
      </c>
      <c r="K12" s="105">
        <v>557</v>
      </c>
      <c r="L12" s="46">
        <v>0</v>
      </c>
      <c r="M12" s="46">
        <v>0</v>
      </c>
      <c r="N12" s="105">
        <v>557</v>
      </c>
      <c r="O12" s="46">
        <v>0</v>
      </c>
      <c r="P12" s="46">
        <v>0</v>
      </c>
    </row>
    <row r="13" spans="1:16" ht="12" customHeight="1" x14ac:dyDescent="0.15">
      <c r="B13" s="256" t="s">
        <v>5</v>
      </c>
      <c r="C13" s="215"/>
      <c r="D13" s="115">
        <v>2500</v>
      </c>
      <c r="E13" s="115">
        <v>2487</v>
      </c>
      <c r="F13" s="116">
        <v>1714.3</v>
      </c>
      <c r="G13" s="116">
        <v>8.9</v>
      </c>
      <c r="H13" s="115">
        <v>1680</v>
      </c>
      <c r="I13" s="116">
        <v>326.10000000000002</v>
      </c>
      <c r="J13" s="116">
        <v>106.9</v>
      </c>
      <c r="K13" s="115">
        <v>2499</v>
      </c>
      <c r="L13" s="116">
        <v>980</v>
      </c>
      <c r="M13" s="116">
        <v>0.4</v>
      </c>
      <c r="N13" s="115">
        <v>2499</v>
      </c>
      <c r="O13" s="116">
        <v>334</v>
      </c>
      <c r="P13" s="116">
        <v>0.1</v>
      </c>
    </row>
    <row r="14" spans="1:16" ht="12" customHeight="1" x14ac:dyDescent="0.15">
      <c r="B14" s="257" t="s">
        <v>74</v>
      </c>
      <c r="C14" s="210"/>
      <c r="D14" s="112">
        <v>126</v>
      </c>
      <c r="E14" s="112">
        <v>126</v>
      </c>
      <c r="F14" s="52">
        <v>0</v>
      </c>
      <c r="G14" s="52">
        <v>0</v>
      </c>
      <c r="H14" s="112">
        <v>91</v>
      </c>
      <c r="I14" s="52">
        <v>541.79999999999995</v>
      </c>
      <c r="J14" s="52">
        <v>150.5</v>
      </c>
      <c r="K14" s="112">
        <v>126</v>
      </c>
      <c r="L14" s="52">
        <v>0</v>
      </c>
      <c r="M14" s="52">
        <v>0</v>
      </c>
      <c r="N14" s="112">
        <v>126</v>
      </c>
      <c r="O14" s="52">
        <v>0</v>
      </c>
      <c r="P14" s="52">
        <v>0</v>
      </c>
    </row>
    <row r="15" spans="1:16" ht="12" customHeight="1" x14ac:dyDescent="0.15">
      <c r="B15" s="257" t="s">
        <v>75</v>
      </c>
      <c r="C15" s="210"/>
      <c r="D15" s="112">
        <v>565</v>
      </c>
      <c r="E15" s="112">
        <v>562</v>
      </c>
      <c r="F15" s="52">
        <v>1133.3</v>
      </c>
      <c r="G15" s="52">
        <v>6</v>
      </c>
      <c r="H15" s="112">
        <v>394</v>
      </c>
      <c r="I15" s="52">
        <v>322.3</v>
      </c>
      <c r="J15" s="52">
        <v>97.6</v>
      </c>
      <c r="K15" s="112">
        <v>565</v>
      </c>
      <c r="L15" s="52">
        <v>0</v>
      </c>
      <c r="M15" s="52">
        <v>0</v>
      </c>
      <c r="N15" s="112">
        <v>565</v>
      </c>
      <c r="O15" s="52">
        <v>0</v>
      </c>
      <c r="P15" s="52">
        <v>0</v>
      </c>
    </row>
    <row r="16" spans="1:16" ht="12" customHeight="1" x14ac:dyDescent="0.15">
      <c r="B16" s="257" t="s">
        <v>76</v>
      </c>
      <c r="C16" s="210"/>
      <c r="D16" s="112">
        <v>488</v>
      </c>
      <c r="E16" s="112">
        <v>482</v>
      </c>
      <c r="F16" s="52">
        <v>1714.3</v>
      </c>
      <c r="G16" s="52">
        <v>21.1</v>
      </c>
      <c r="H16" s="112">
        <v>320</v>
      </c>
      <c r="I16" s="52">
        <v>313.8</v>
      </c>
      <c r="J16" s="52">
        <v>108</v>
      </c>
      <c r="K16" s="112">
        <v>488</v>
      </c>
      <c r="L16" s="52">
        <v>0</v>
      </c>
      <c r="M16" s="52">
        <v>0</v>
      </c>
      <c r="N16" s="112">
        <v>488</v>
      </c>
      <c r="O16" s="52">
        <v>0</v>
      </c>
      <c r="P16" s="52">
        <v>0</v>
      </c>
    </row>
    <row r="17" spans="2:16" ht="12" customHeight="1" x14ac:dyDescent="0.15">
      <c r="B17" s="257" t="s">
        <v>77</v>
      </c>
      <c r="C17" s="210"/>
      <c r="D17" s="112">
        <v>1746</v>
      </c>
      <c r="E17" s="112">
        <v>1737</v>
      </c>
      <c r="F17" s="52">
        <v>2143.3000000000002</v>
      </c>
      <c r="G17" s="52">
        <v>11</v>
      </c>
      <c r="H17" s="112">
        <v>1184</v>
      </c>
      <c r="I17" s="52">
        <v>365.2</v>
      </c>
      <c r="J17" s="52">
        <v>117.5</v>
      </c>
      <c r="K17" s="112">
        <v>1745</v>
      </c>
      <c r="L17" s="52">
        <v>980</v>
      </c>
      <c r="M17" s="52">
        <v>0.6</v>
      </c>
      <c r="N17" s="112">
        <v>1746</v>
      </c>
      <c r="O17" s="52">
        <v>0</v>
      </c>
      <c r="P17" s="52">
        <v>0</v>
      </c>
    </row>
    <row r="18" spans="2:16" ht="12" customHeight="1" x14ac:dyDescent="0.15">
      <c r="B18" s="257" t="s">
        <v>78</v>
      </c>
      <c r="C18" s="210"/>
      <c r="D18" s="112">
        <v>415</v>
      </c>
      <c r="E18" s="112">
        <v>414</v>
      </c>
      <c r="F18" s="52">
        <v>1000</v>
      </c>
      <c r="G18" s="52">
        <v>2.4</v>
      </c>
      <c r="H18" s="112">
        <v>269</v>
      </c>
      <c r="I18" s="52">
        <v>319.7</v>
      </c>
      <c r="J18" s="52">
        <v>112.5</v>
      </c>
      <c r="K18" s="112">
        <v>415</v>
      </c>
      <c r="L18" s="52">
        <v>0</v>
      </c>
      <c r="M18" s="52">
        <v>0</v>
      </c>
      <c r="N18" s="112">
        <v>415</v>
      </c>
      <c r="O18" s="52">
        <v>0</v>
      </c>
      <c r="P18" s="52">
        <v>0</v>
      </c>
    </row>
    <row r="19" spans="2:16" ht="12" customHeight="1" x14ac:dyDescent="0.15">
      <c r="B19" s="257" t="s">
        <v>79</v>
      </c>
      <c r="C19" s="210"/>
      <c r="D19" s="112">
        <v>78</v>
      </c>
      <c r="E19" s="112">
        <v>77</v>
      </c>
      <c r="F19" s="52">
        <v>800</v>
      </c>
      <c r="G19" s="52">
        <v>10.3</v>
      </c>
      <c r="H19" s="112">
        <v>55</v>
      </c>
      <c r="I19" s="52">
        <v>267.3</v>
      </c>
      <c r="J19" s="52">
        <v>78.8</v>
      </c>
      <c r="K19" s="112">
        <v>78</v>
      </c>
      <c r="L19" s="52">
        <v>0</v>
      </c>
      <c r="M19" s="52">
        <v>0</v>
      </c>
      <c r="N19" s="112">
        <v>78</v>
      </c>
      <c r="O19" s="52">
        <v>0</v>
      </c>
      <c r="P19" s="52">
        <v>0</v>
      </c>
    </row>
    <row r="20" spans="2:16" ht="12" customHeight="1" x14ac:dyDescent="0.15">
      <c r="B20" s="257" t="s">
        <v>80</v>
      </c>
      <c r="C20" s="210"/>
      <c r="D20" s="112">
        <v>555</v>
      </c>
      <c r="E20" s="112">
        <v>554</v>
      </c>
      <c r="F20" s="52">
        <v>500</v>
      </c>
      <c r="G20" s="52">
        <v>0.9</v>
      </c>
      <c r="H20" s="112">
        <v>389</v>
      </c>
      <c r="I20" s="52">
        <v>443.2</v>
      </c>
      <c r="J20" s="52">
        <v>132.6</v>
      </c>
      <c r="K20" s="112">
        <v>555</v>
      </c>
      <c r="L20" s="52">
        <v>0</v>
      </c>
      <c r="M20" s="52">
        <v>0</v>
      </c>
      <c r="N20" s="112">
        <v>555</v>
      </c>
      <c r="O20" s="52">
        <v>0</v>
      </c>
      <c r="P20" s="52">
        <v>0</v>
      </c>
    </row>
    <row r="21" spans="2:16" ht="12" customHeight="1" x14ac:dyDescent="0.15">
      <c r="B21" s="257" t="s">
        <v>206</v>
      </c>
      <c r="C21" s="210"/>
      <c r="D21" s="112">
        <v>170</v>
      </c>
      <c r="E21" s="112">
        <v>170</v>
      </c>
      <c r="F21" s="52">
        <v>0</v>
      </c>
      <c r="G21" s="52">
        <v>0</v>
      </c>
      <c r="H21" s="112">
        <v>128</v>
      </c>
      <c r="I21" s="52">
        <v>322.3</v>
      </c>
      <c r="J21" s="52">
        <v>79.599999999999994</v>
      </c>
      <c r="K21" s="112">
        <v>170</v>
      </c>
      <c r="L21" s="52">
        <v>0</v>
      </c>
      <c r="M21" s="52">
        <v>0</v>
      </c>
      <c r="N21" s="112">
        <v>170</v>
      </c>
      <c r="O21" s="52">
        <v>0</v>
      </c>
      <c r="P21" s="52">
        <v>0</v>
      </c>
    </row>
    <row r="22" spans="2:16" ht="12" customHeight="1" x14ac:dyDescent="0.15">
      <c r="B22" s="257" t="s">
        <v>207</v>
      </c>
      <c r="C22" s="210"/>
      <c r="D22" s="112">
        <v>110</v>
      </c>
      <c r="E22" s="112">
        <v>110</v>
      </c>
      <c r="F22" s="52">
        <v>0</v>
      </c>
      <c r="G22" s="52">
        <v>0</v>
      </c>
      <c r="H22" s="112">
        <v>83</v>
      </c>
      <c r="I22" s="52">
        <v>269.2</v>
      </c>
      <c r="J22" s="52">
        <v>66.099999999999994</v>
      </c>
      <c r="K22" s="112">
        <v>110</v>
      </c>
      <c r="L22" s="52">
        <v>0</v>
      </c>
      <c r="M22" s="52">
        <v>0</v>
      </c>
      <c r="N22" s="112">
        <v>109</v>
      </c>
      <c r="O22" s="52">
        <v>334</v>
      </c>
      <c r="P22" s="52">
        <v>3</v>
      </c>
    </row>
    <row r="23" spans="2:16" ht="12" customHeight="1" x14ac:dyDescent="0.15">
      <c r="B23" s="257" t="s">
        <v>87</v>
      </c>
      <c r="C23" s="210"/>
      <c r="D23" s="112">
        <v>320</v>
      </c>
      <c r="E23" s="112">
        <v>320</v>
      </c>
      <c r="F23" s="52">
        <v>0</v>
      </c>
      <c r="G23" s="52">
        <v>0</v>
      </c>
      <c r="H23" s="112">
        <v>213</v>
      </c>
      <c r="I23" s="52">
        <v>353.9</v>
      </c>
      <c r="J23" s="52">
        <v>118.3</v>
      </c>
      <c r="K23" s="112">
        <v>320</v>
      </c>
      <c r="L23" s="52">
        <v>0</v>
      </c>
      <c r="M23" s="52">
        <v>0</v>
      </c>
      <c r="N23" s="112">
        <v>320</v>
      </c>
      <c r="O23" s="52">
        <v>0</v>
      </c>
      <c r="P23" s="52">
        <v>0</v>
      </c>
    </row>
    <row r="24" spans="2:16" ht="12" customHeight="1" x14ac:dyDescent="0.15">
      <c r="B24" s="256" t="s">
        <v>208</v>
      </c>
      <c r="C24" s="215"/>
      <c r="D24" s="112">
        <v>313</v>
      </c>
      <c r="E24" s="112">
        <v>311</v>
      </c>
      <c r="F24" s="52">
        <v>2750</v>
      </c>
      <c r="G24" s="52">
        <v>17.600000000000001</v>
      </c>
      <c r="H24" s="112">
        <v>181</v>
      </c>
      <c r="I24" s="52">
        <v>302.7</v>
      </c>
      <c r="J24" s="52">
        <v>127.6</v>
      </c>
      <c r="K24" s="112">
        <v>313</v>
      </c>
      <c r="L24" s="52">
        <v>0</v>
      </c>
      <c r="M24" s="52">
        <v>0</v>
      </c>
      <c r="N24" s="112">
        <v>313</v>
      </c>
      <c r="O24" s="52">
        <v>0</v>
      </c>
      <c r="P24" s="52">
        <v>0</v>
      </c>
    </row>
    <row r="25" spans="2:16" ht="12" customHeight="1" x14ac:dyDescent="0.15">
      <c r="B25" s="276" t="s">
        <v>6</v>
      </c>
      <c r="C25" s="301"/>
      <c r="D25" s="113">
        <v>126</v>
      </c>
      <c r="E25" s="113">
        <v>126</v>
      </c>
      <c r="F25" s="114">
        <v>0</v>
      </c>
      <c r="G25" s="114">
        <v>0</v>
      </c>
      <c r="H25" s="113">
        <v>91</v>
      </c>
      <c r="I25" s="114">
        <v>541.79999999999995</v>
      </c>
      <c r="J25" s="114">
        <v>150.5</v>
      </c>
      <c r="K25" s="113">
        <v>126</v>
      </c>
      <c r="L25" s="114">
        <v>0</v>
      </c>
      <c r="M25" s="114">
        <v>0</v>
      </c>
      <c r="N25" s="113">
        <v>126</v>
      </c>
      <c r="O25" s="114">
        <v>0</v>
      </c>
      <c r="P25" s="114">
        <v>0</v>
      </c>
    </row>
    <row r="26" spans="2:16" ht="12" customHeight="1" x14ac:dyDescent="0.15">
      <c r="B26" s="257" t="s">
        <v>7</v>
      </c>
      <c r="C26" s="210"/>
      <c r="D26" s="105">
        <v>82</v>
      </c>
      <c r="E26" s="105">
        <v>82</v>
      </c>
      <c r="F26" s="46">
        <v>0</v>
      </c>
      <c r="G26" s="46">
        <v>0</v>
      </c>
      <c r="H26" s="105">
        <v>51</v>
      </c>
      <c r="I26" s="46">
        <v>318.8</v>
      </c>
      <c r="J26" s="46">
        <v>120.5</v>
      </c>
      <c r="K26" s="105">
        <v>82</v>
      </c>
      <c r="L26" s="46">
        <v>0</v>
      </c>
      <c r="M26" s="46">
        <v>0</v>
      </c>
      <c r="N26" s="105">
        <v>82</v>
      </c>
      <c r="O26" s="46">
        <v>0</v>
      </c>
      <c r="P26" s="46">
        <v>0</v>
      </c>
    </row>
    <row r="27" spans="2:16" ht="12" customHeight="1" x14ac:dyDescent="0.15">
      <c r="B27" s="257" t="s">
        <v>8</v>
      </c>
      <c r="C27" s="210"/>
      <c r="D27" s="105">
        <v>78</v>
      </c>
      <c r="E27" s="105">
        <v>77</v>
      </c>
      <c r="F27" s="46">
        <v>1400</v>
      </c>
      <c r="G27" s="46">
        <v>17.899999999999999</v>
      </c>
      <c r="H27" s="105">
        <v>57</v>
      </c>
      <c r="I27" s="46">
        <v>341.5</v>
      </c>
      <c r="J27" s="46">
        <v>91.9</v>
      </c>
      <c r="K27" s="105">
        <v>78</v>
      </c>
      <c r="L27" s="46">
        <v>0</v>
      </c>
      <c r="M27" s="46">
        <v>0</v>
      </c>
      <c r="N27" s="105">
        <v>78</v>
      </c>
      <c r="O27" s="46">
        <v>0</v>
      </c>
      <c r="P27" s="46">
        <v>0</v>
      </c>
    </row>
    <row r="28" spans="2:16" ht="12" customHeight="1" x14ac:dyDescent="0.15">
      <c r="B28" s="257" t="s">
        <v>9</v>
      </c>
      <c r="C28" s="210"/>
      <c r="D28" s="105">
        <v>116</v>
      </c>
      <c r="E28" s="105">
        <v>116</v>
      </c>
      <c r="F28" s="46">
        <v>0</v>
      </c>
      <c r="G28" s="46">
        <v>0</v>
      </c>
      <c r="H28" s="105">
        <v>87</v>
      </c>
      <c r="I28" s="46">
        <v>345.7</v>
      </c>
      <c r="J28" s="46">
        <v>86.4</v>
      </c>
      <c r="K28" s="105">
        <v>116</v>
      </c>
      <c r="L28" s="46">
        <v>0</v>
      </c>
      <c r="M28" s="46">
        <v>0</v>
      </c>
      <c r="N28" s="105">
        <v>116</v>
      </c>
      <c r="O28" s="46">
        <v>0</v>
      </c>
      <c r="P28" s="46">
        <v>0</v>
      </c>
    </row>
    <row r="29" spans="2:16" ht="12" customHeight="1" x14ac:dyDescent="0.15">
      <c r="B29" s="257" t="s">
        <v>10</v>
      </c>
      <c r="C29" s="210"/>
      <c r="D29" s="105">
        <v>106</v>
      </c>
      <c r="E29" s="105">
        <v>106</v>
      </c>
      <c r="F29" s="46">
        <v>0</v>
      </c>
      <c r="G29" s="46">
        <v>0</v>
      </c>
      <c r="H29" s="105">
        <v>75</v>
      </c>
      <c r="I29" s="46">
        <v>315.10000000000002</v>
      </c>
      <c r="J29" s="46">
        <v>92.2</v>
      </c>
      <c r="K29" s="105">
        <v>106</v>
      </c>
      <c r="L29" s="46">
        <v>0</v>
      </c>
      <c r="M29" s="46">
        <v>0</v>
      </c>
      <c r="N29" s="105">
        <v>106</v>
      </c>
      <c r="O29" s="46">
        <v>0</v>
      </c>
      <c r="P29" s="46">
        <v>0</v>
      </c>
    </row>
    <row r="30" spans="2:16" ht="12" customHeight="1" x14ac:dyDescent="0.15">
      <c r="B30" s="257" t="s">
        <v>11</v>
      </c>
      <c r="C30" s="210"/>
      <c r="D30" s="105">
        <v>66</v>
      </c>
      <c r="E30" s="105">
        <v>65</v>
      </c>
      <c r="F30" s="46">
        <v>500</v>
      </c>
      <c r="G30" s="46">
        <v>7.6</v>
      </c>
      <c r="H30" s="105">
        <v>50</v>
      </c>
      <c r="I30" s="46">
        <v>307.39999999999998</v>
      </c>
      <c r="J30" s="46">
        <v>74.5</v>
      </c>
      <c r="K30" s="105">
        <v>66</v>
      </c>
      <c r="L30" s="46">
        <v>0</v>
      </c>
      <c r="M30" s="46">
        <v>0</v>
      </c>
      <c r="N30" s="105">
        <v>66</v>
      </c>
      <c r="O30" s="46">
        <v>0</v>
      </c>
      <c r="P30" s="46">
        <v>0</v>
      </c>
    </row>
    <row r="31" spans="2:16" ht="12" customHeight="1" x14ac:dyDescent="0.15">
      <c r="B31" s="257" t="s">
        <v>12</v>
      </c>
      <c r="C31" s="210"/>
      <c r="D31" s="105">
        <v>117</v>
      </c>
      <c r="E31" s="105">
        <v>116</v>
      </c>
      <c r="F31" s="46">
        <v>1500</v>
      </c>
      <c r="G31" s="46">
        <v>12.8</v>
      </c>
      <c r="H31" s="105">
        <v>74</v>
      </c>
      <c r="I31" s="46">
        <v>310.5</v>
      </c>
      <c r="J31" s="46">
        <v>114.1</v>
      </c>
      <c r="K31" s="105">
        <v>117</v>
      </c>
      <c r="L31" s="46">
        <v>0</v>
      </c>
      <c r="M31" s="46">
        <v>0</v>
      </c>
      <c r="N31" s="105">
        <v>117</v>
      </c>
      <c r="O31" s="46">
        <v>0</v>
      </c>
      <c r="P31" s="46">
        <v>0</v>
      </c>
    </row>
    <row r="32" spans="2:16" ht="12" customHeight="1" x14ac:dyDescent="0.15">
      <c r="B32" s="257" t="s">
        <v>13</v>
      </c>
      <c r="C32" s="210"/>
      <c r="D32" s="105">
        <v>231</v>
      </c>
      <c r="E32" s="105">
        <v>230</v>
      </c>
      <c r="F32" s="46">
        <v>2300</v>
      </c>
      <c r="G32" s="46">
        <v>10</v>
      </c>
      <c r="H32" s="105">
        <v>144</v>
      </c>
      <c r="I32" s="46">
        <v>316.8</v>
      </c>
      <c r="J32" s="46">
        <v>119.3</v>
      </c>
      <c r="K32" s="105">
        <v>231</v>
      </c>
      <c r="L32" s="46">
        <v>0</v>
      </c>
      <c r="M32" s="46">
        <v>0</v>
      </c>
      <c r="N32" s="105">
        <v>231</v>
      </c>
      <c r="O32" s="46">
        <v>0</v>
      </c>
      <c r="P32" s="46">
        <v>0</v>
      </c>
    </row>
    <row r="33" spans="2:16" ht="12" customHeight="1" x14ac:dyDescent="0.15">
      <c r="B33" s="257" t="s">
        <v>14</v>
      </c>
      <c r="C33" s="210"/>
      <c r="D33" s="105">
        <v>173</v>
      </c>
      <c r="E33" s="105">
        <v>169</v>
      </c>
      <c r="F33" s="46">
        <v>2096.5</v>
      </c>
      <c r="G33" s="46">
        <v>48.5</v>
      </c>
      <c r="H33" s="105">
        <v>111</v>
      </c>
      <c r="I33" s="46">
        <v>286.3</v>
      </c>
      <c r="J33" s="46">
        <v>102.6</v>
      </c>
      <c r="K33" s="105">
        <v>173</v>
      </c>
      <c r="L33" s="46">
        <v>0</v>
      </c>
      <c r="M33" s="46">
        <v>0</v>
      </c>
      <c r="N33" s="105">
        <v>173</v>
      </c>
      <c r="O33" s="46">
        <v>0</v>
      </c>
      <c r="P33" s="46">
        <v>0</v>
      </c>
    </row>
    <row r="34" spans="2:16" ht="12" customHeight="1" x14ac:dyDescent="0.15">
      <c r="B34" s="257" t="s">
        <v>15</v>
      </c>
      <c r="C34" s="210"/>
      <c r="D34" s="105">
        <v>185</v>
      </c>
      <c r="E34" s="105">
        <v>185</v>
      </c>
      <c r="F34" s="46">
        <v>0</v>
      </c>
      <c r="G34" s="46">
        <v>0</v>
      </c>
      <c r="H34" s="105">
        <v>114</v>
      </c>
      <c r="I34" s="46">
        <v>337.5</v>
      </c>
      <c r="J34" s="46">
        <v>129.5</v>
      </c>
      <c r="K34" s="105">
        <v>185</v>
      </c>
      <c r="L34" s="46">
        <v>0</v>
      </c>
      <c r="M34" s="46">
        <v>0</v>
      </c>
      <c r="N34" s="105">
        <v>185</v>
      </c>
      <c r="O34" s="46">
        <v>0</v>
      </c>
      <c r="P34" s="46">
        <v>0</v>
      </c>
    </row>
    <row r="35" spans="2:16" ht="12" customHeight="1" x14ac:dyDescent="0.15">
      <c r="B35" s="257" t="s">
        <v>16</v>
      </c>
      <c r="C35" s="210"/>
      <c r="D35" s="105">
        <v>312</v>
      </c>
      <c r="E35" s="105">
        <v>312</v>
      </c>
      <c r="F35" s="46">
        <v>0</v>
      </c>
      <c r="G35" s="46">
        <v>0</v>
      </c>
      <c r="H35" s="105">
        <v>205</v>
      </c>
      <c r="I35" s="46">
        <v>343.8</v>
      </c>
      <c r="J35" s="46">
        <v>117.9</v>
      </c>
      <c r="K35" s="105">
        <v>312</v>
      </c>
      <c r="L35" s="46">
        <v>0</v>
      </c>
      <c r="M35" s="46">
        <v>0</v>
      </c>
      <c r="N35" s="105">
        <v>312</v>
      </c>
      <c r="O35" s="46">
        <v>0</v>
      </c>
      <c r="P35" s="46">
        <v>0</v>
      </c>
    </row>
    <row r="36" spans="2:16" ht="12" customHeight="1" x14ac:dyDescent="0.15">
      <c r="B36" s="257" t="s">
        <v>17</v>
      </c>
      <c r="C36" s="210"/>
      <c r="D36" s="105">
        <v>333</v>
      </c>
      <c r="E36" s="105">
        <v>332</v>
      </c>
      <c r="F36" s="46">
        <v>1000</v>
      </c>
      <c r="G36" s="46">
        <v>3</v>
      </c>
      <c r="H36" s="105">
        <v>208</v>
      </c>
      <c r="I36" s="46">
        <v>340.3</v>
      </c>
      <c r="J36" s="46">
        <v>127.7</v>
      </c>
      <c r="K36" s="105">
        <v>333</v>
      </c>
      <c r="L36" s="46">
        <v>0</v>
      </c>
      <c r="M36" s="46">
        <v>0</v>
      </c>
      <c r="N36" s="105">
        <v>333</v>
      </c>
      <c r="O36" s="46">
        <v>0</v>
      </c>
      <c r="P36" s="46">
        <v>0</v>
      </c>
    </row>
    <row r="37" spans="2:16" ht="12" customHeight="1" x14ac:dyDescent="0.15">
      <c r="B37" s="257" t="s">
        <v>18</v>
      </c>
      <c r="C37" s="210"/>
      <c r="D37" s="105">
        <v>368</v>
      </c>
      <c r="E37" s="105">
        <v>363</v>
      </c>
      <c r="F37" s="46">
        <v>2458</v>
      </c>
      <c r="G37" s="46">
        <v>33.4</v>
      </c>
      <c r="H37" s="105">
        <v>283</v>
      </c>
      <c r="I37" s="46">
        <v>418.4</v>
      </c>
      <c r="J37" s="46">
        <v>96.6</v>
      </c>
      <c r="K37" s="105">
        <v>368</v>
      </c>
      <c r="L37" s="46">
        <v>0</v>
      </c>
      <c r="M37" s="46">
        <v>0</v>
      </c>
      <c r="N37" s="105">
        <v>368</v>
      </c>
      <c r="O37" s="46">
        <v>0</v>
      </c>
      <c r="P37" s="46">
        <v>0</v>
      </c>
    </row>
    <row r="38" spans="2:16" ht="12" customHeight="1" x14ac:dyDescent="0.15">
      <c r="B38" s="257" t="s">
        <v>19</v>
      </c>
      <c r="C38" s="210"/>
      <c r="D38" s="105">
        <v>261</v>
      </c>
      <c r="E38" s="105">
        <v>259</v>
      </c>
      <c r="F38" s="46">
        <v>1850</v>
      </c>
      <c r="G38" s="46">
        <v>14.2</v>
      </c>
      <c r="H38" s="105">
        <v>184</v>
      </c>
      <c r="I38" s="46">
        <v>383</v>
      </c>
      <c r="J38" s="46">
        <v>113</v>
      </c>
      <c r="K38" s="105">
        <v>261</v>
      </c>
      <c r="L38" s="46">
        <v>0</v>
      </c>
      <c r="M38" s="46">
        <v>0</v>
      </c>
      <c r="N38" s="105">
        <v>261</v>
      </c>
      <c r="O38" s="46">
        <v>0</v>
      </c>
      <c r="P38" s="46">
        <v>0</v>
      </c>
    </row>
    <row r="39" spans="2:16" ht="12" customHeight="1" x14ac:dyDescent="0.15">
      <c r="B39" s="257" t="s">
        <v>20</v>
      </c>
      <c r="C39" s="210"/>
      <c r="D39" s="105">
        <v>47</v>
      </c>
      <c r="E39" s="105">
        <v>45</v>
      </c>
      <c r="F39" s="46">
        <v>950</v>
      </c>
      <c r="G39" s="46">
        <v>40.4</v>
      </c>
      <c r="H39" s="105">
        <v>39</v>
      </c>
      <c r="I39" s="46">
        <v>306</v>
      </c>
      <c r="J39" s="46">
        <v>52.1</v>
      </c>
      <c r="K39" s="105">
        <v>47</v>
      </c>
      <c r="L39" s="46">
        <v>0</v>
      </c>
      <c r="M39" s="46">
        <v>0</v>
      </c>
      <c r="N39" s="105">
        <v>47</v>
      </c>
      <c r="O39" s="46">
        <v>0</v>
      </c>
      <c r="P39" s="46">
        <v>0</v>
      </c>
    </row>
    <row r="40" spans="2:16" ht="12" customHeight="1" x14ac:dyDescent="0.15">
      <c r="B40" s="257" t="s">
        <v>21</v>
      </c>
      <c r="C40" s="210"/>
      <c r="D40" s="105">
        <v>26</v>
      </c>
      <c r="E40" s="105">
        <v>25</v>
      </c>
      <c r="F40" s="46">
        <v>800</v>
      </c>
      <c r="G40" s="46">
        <v>30.8</v>
      </c>
      <c r="H40" s="105">
        <v>22</v>
      </c>
      <c r="I40" s="46">
        <v>300</v>
      </c>
      <c r="J40" s="46">
        <v>46.2</v>
      </c>
      <c r="K40" s="105">
        <v>26</v>
      </c>
      <c r="L40" s="46">
        <v>0</v>
      </c>
      <c r="M40" s="46">
        <v>0</v>
      </c>
      <c r="N40" s="105">
        <v>26</v>
      </c>
      <c r="O40" s="46">
        <v>0</v>
      </c>
      <c r="P40" s="46">
        <v>0</v>
      </c>
    </row>
    <row r="41" spans="2:16" ht="12" customHeight="1" x14ac:dyDescent="0.15">
      <c r="B41" s="257" t="s">
        <v>22</v>
      </c>
      <c r="C41" s="210"/>
      <c r="D41" s="105">
        <v>25</v>
      </c>
      <c r="E41" s="105">
        <v>25</v>
      </c>
      <c r="F41" s="46">
        <v>0</v>
      </c>
      <c r="G41" s="46">
        <v>0</v>
      </c>
      <c r="H41" s="105">
        <v>18</v>
      </c>
      <c r="I41" s="46">
        <v>266.60000000000002</v>
      </c>
      <c r="J41" s="46">
        <v>74.599999999999994</v>
      </c>
      <c r="K41" s="105">
        <v>25</v>
      </c>
      <c r="L41" s="46">
        <v>0</v>
      </c>
      <c r="M41" s="46">
        <v>0</v>
      </c>
      <c r="N41" s="105">
        <v>25</v>
      </c>
      <c r="O41" s="46">
        <v>0</v>
      </c>
      <c r="P41" s="46">
        <v>0</v>
      </c>
    </row>
    <row r="42" spans="2:16" ht="12" customHeight="1" x14ac:dyDescent="0.15">
      <c r="B42" s="257" t="s">
        <v>23</v>
      </c>
      <c r="C42" s="210"/>
      <c r="D42" s="105">
        <v>27</v>
      </c>
      <c r="E42" s="105">
        <v>27</v>
      </c>
      <c r="F42" s="46">
        <v>0</v>
      </c>
      <c r="G42" s="46">
        <v>0</v>
      </c>
      <c r="H42" s="105">
        <v>15</v>
      </c>
      <c r="I42" s="46">
        <v>256.8</v>
      </c>
      <c r="J42" s="46">
        <v>114.1</v>
      </c>
      <c r="K42" s="105">
        <v>27</v>
      </c>
      <c r="L42" s="46">
        <v>0</v>
      </c>
      <c r="M42" s="46">
        <v>0</v>
      </c>
      <c r="N42" s="105">
        <v>27</v>
      </c>
      <c r="O42" s="46">
        <v>0</v>
      </c>
      <c r="P42" s="46">
        <v>0</v>
      </c>
    </row>
    <row r="43" spans="2:16" ht="12" customHeight="1" x14ac:dyDescent="0.15">
      <c r="B43" s="257" t="s">
        <v>24</v>
      </c>
      <c r="C43" s="210"/>
      <c r="D43" s="105">
        <v>99</v>
      </c>
      <c r="E43" s="105">
        <v>99</v>
      </c>
      <c r="F43" s="46">
        <v>0</v>
      </c>
      <c r="G43" s="46">
        <v>0</v>
      </c>
      <c r="H43" s="105">
        <v>71</v>
      </c>
      <c r="I43" s="46">
        <v>294.10000000000002</v>
      </c>
      <c r="J43" s="46">
        <v>83.2</v>
      </c>
      <c r="K43" s="105">
        <v>98</v>
      </c>
      <c r="L43" s="46">
        <v>980</v>
      </c>
      <c r="M43" s="46">
        <v>9.9</v>
      </c>
      <c r="N43" s="105">
        <v>99</v>
      </c>
      <c r="O43" s="46">
        <v>0</v>
      </c>
      <c r="P43" s="46">
        <v>0</v>
      </c>
    </row>
    <row r="44" spans="2:16" ht="12" customHeight="1" x14ac:dyDescent="0.15">
      <c r="B44" s="257" t="s">
        <v>25</v>
      </c>
      <c r="C44" s="210"/>
      <c r="D44" s="105">
        <v>83</v>
      </c>
      <c r="E44" s="105">
        <v>83</v>
      </c>
      <c r="F44" s="46">
        <v>0</v>
      </c>
      <c r="G44" s="46">
        <v>0</v>
      </c>
      <c r="H44" s="105">
        <v>56</v>
      </c>
      <c r="I44" s="46">
        <v>316.89999999999998</v>
      </c>
      <c r="J44" s="46">
        <v>103.1</v>
      </c>
      <c r="K44" s="105">
        <v>83</v>
      </c>
      <c r="L44" s="46">
        <v>0</v>
      </c>
      <c r="M44" s="46">
        <v>0</v>
      </c>
      <c r="N44" s="105">
        <v>83</v>
      </c>
      <c r="O44" s="46">
        <v>0</v>
      </c>
      <c r="P44" s="46">
        <v>0</v>
      </c>
    </row>
    <row r="45" spans="2:16" ht="12" customHeight="1" x14ac:dyDescent="0.15">
      <c r="B45" s="257" t="s">
        <v>26</v>
      </c>
      <c r="C45" s="210"/>
      <c r="D45" s="105">
        <v>98</v>
      </c>
      <c r="E45" s="105">
        <v>98</v>
      </c>
      <c r="F45" s="46">
        <v>0</v>
      </c>
      <c r="G45" s="46">
        <v>0</v>
      </c>
      <c r="H45" s="105">
        <v>60</v>
      </c>
      <c r="I45" s="46">
        <v>287.7</v>
      </c>
      <c r="J45" s="46">
        <v>111.6</v>
      </c>
      <c r="K45" s="105">
        <v>98</v>
      </c>
      <c r="L45" s="46">
        <v>0</v>
      </c>
      <c r="M45" s="46">
        <v>0</v>
      </c>
      <c r="N45" s="105">
        <v>98</v>
      </c>
      <c r="O45" s="46">
        <v>0</v>
      </c>
      <c r="P45" s="46">
        <v>0</v>
      </c>
    </row>
    <row r="46" spans="2:16" ht="12" customHeight="1" x14ac:dyDescent="0.15">
      <c r="B46" s="257" t="s">
        <v>27</v>
      </c>
      <c r="C46" s="210"/>
      <c r="D46" s="105">
        <v>142</v>
      </c>
      <c r="E46" s="105">
        <v>142</v>
      </c>
      <c r="F46" s="46">
        <v>0</v>
      </c>
      <c r="G46" s="46">
        <v>0</v>
      </c>
      <c r="H46" s="105">
        <v>89</v>
      </c>
      <c r="I46" s="46">
        <v>472.4</v>
      </c>
      <c r="J46" s="46">
        <v>176.3</v>
      </c>
      <c r="K46" s="105">
        <v>142</v>
      </c>
      <c r="L46" s="46">
        <v>0</v>
      </c>
      <c r="M46" s="46">
        <v>0</v>
      </c>
      <c r="N46" s="105">
        <v>142</v>
      </c>
      <c r="O46" s="46">
        <v>0</v>
      </c>
      <c r="P46" s="46">
        <v>0</v>
      </c>
    </row>
    <row r="47" spans="2:16" ht="12" customHeight="1" x14ac:dyDescent="0.15">
      <c r="B47" s="257" t="s">
        <v>28</v>
      </c>
      <c r="C47" s="210"/>
      <c r="D47" s="105">
        <v>251</v>
      </c>
      <c r="E47" s="105">
        <v>250</v>
      </c>
      <c r="F47" s="46">
        <v>1000</v>
      </c>
      <c r="G47" s="46">
        <v>4</v>
      </c>
      <c r="H47" s="105">
        <v>169</v>
      </c>
      <c r="I47" s="46">
        <v>345.9</v>
      </c>
      <c r="J47" s="46">
        <v>113</v>
      </c>
      <c r="K47" s="105">
        <v>251</v>
      </c>
      <c r="L47" s="46">
        <v>0</v>
      </c>
      <c r="M47" s="46">
        <v>0</v>
      </c>
      <c r="N47" s="105">
        <v>251</v>
      </c>
      <c r="O47" s="46">
        <v>0</v>
      </c>
      <c r="P47" s="46">
        <v>0</v>
      </c>
    </row>
    <row r="48" spans="2:16" ht="12" customHeight="1" x14ac:dyDescent="0.15">
      <c r="B48" s="257" t="s">
        <v>29</v>
      </c>
      <c r="C48" s="210"/>
      <c r="D48" s="105">
        <v>66</v>
      </c>
      <c r="E48" s="105">
        <v>66</v>
      </c>
      <c r="F48" s="46">
        <v>0</v>
      </c>
      <c r="G48" s="46">
        <v>0</v>
      </c>
      <c r="H48" s="105">
        <v>40</v>
      </c>
      <c r="I48" s="46">
        <v>283.8</v>
      </c>
      <c r="J48" s="46">
        <v>111.8</v>
      </c>
      <c r="K48" s="105">
        <v>66</v>
      </c>
      <c r="L48" s="46">
        <v>0</v>
      </c>
      <c r="M48" s="46">
        <v>0</v>
      </c>
      <c r="N48" s="105">
        <v>66</v>
      </c>
      <c r="O48" s="46">
        <v>0</v>
      </c>
      <c r="P48" s="46">
        <v>0</v>
      </c>
    </row>
    <row r="49" spans="2:16" ht="12" customHeight="1" x14ac:dyDescent="0.15">
      <c r="B49" s="257" t="s">
        <v>30</v>
      </c>
      <c r="C49" s="210"/>
      <c r="D49" s="105">
        <v>76</v>
      </c>
      <c r="E49" s="105">
        <v>76</v>
      </c>
      <c r="F49" s="46">
        <v>0</v>
      </c>
      <c r="G49" s="46">
        <v>0</v>
      </c>
      <c r="H49" s="105">
        <v>55</v>
      </c>
      <c r="I49" s="46">
        <v>362</v>
      </c>
      <c r="J49" s="46">
        <v>100</v>
      </c>
      <c r="K49" s="105">
        <v>76</v>
      </c>
      <c r="L49" s="46">
        <v>0</v>
      </c>
      <c r="M49" s="46">
        <v>0</v>
      </c>
      <c r="N49" s="105">
        <v>76</v>
      </c>
      <c r="O49" s="46">
        <v>0</v>
      </c>
      <c r="P49" s="46">
        <v>0</v>
      </c>
    </row>
    <row r="50" spans="2:16" ht="12" customHeight="1" x14ac:dyDescent="0.15">
      <c r="B50" s="257" t="s">
        <v>31</v>
      </c>
      <c r="C50" s="210"/>
      <c r="D50" s="105">
        <v>60</v>
      </c>
      <c r="E50" s="105">
        <v>60</v>
      </c>
      <c r="F50" s="46">
        <v>0</v>
      </c>
      <c r="G50" s="46">
        <v>0</v>
      </c>
      <c r="H50" s="105">
        <v>38</v>
      </c>
      <c r="I50" s="46">
        <v>318.10000000000002</v>
      </c>
      <c r="J50" s="46">
        <v>116.7</v>
      </c>
      <c r="K50" s="105">
        <v>60</v>
      </c>
      <c r="L50" s="46">
        <v>0</v>
      </c>
      <c r="M50" s="46">
        <v>0</v>
      </c>
      <c r="N50" s="105">
        <v>60</v>
      </c>
      <c r="O50" s="46">
        <v>0</v>
      </c>
      <c r="P50" s="46">
        <v>0</v>
      </c>
    </row>
    <row r="51" spans="2:16" ht="12" customHeight="1" x14ac:dyDescent="0.15">
      <c r="B51" s="257" t="s">
        <v>32</v>
      </c>
      <c r="C51" s="210"/>
      <c r="D51" s="105">
        <v>191</v>
      </c>
      <c r="E51" s="105">
        <v>190</v>
      </c>
      <c r="F51" s="46">
        <v>500</v>
      </c>
      <c r="G51" s="46">
        <v>2.6</v>
      </c>
      <c r="H51" s="105">
        <v>137</v>
      </c>
      <c r="I51" s="46">
        <v>615.9</v>
      </c>
      <c r="J51" s="46">
        <v>174.1</v>
      </c>
      <c r="K51" s="105">
        <v>191</v>
      </c>
      <c r="L51" s="46">
        <v>0</v>
      </c>
      <c r="M51" s="46">
        <v>0</v>
      </c>
      <c r="N51" s="105">
        <v>191</v>
      </c>
      <c r="O51" s="46">
        <v>0</v>
      </c>
      <c r="P51" s="46">
        <v>0</v>
      </c>
    </row>
    <row r="52" spans="2:16" ht="12" customHeight="1" x14ac:dyDescent="0.15">
      <c r="B52" s="257" t="s">
        <v>33</v>
      </c>
      <c r="C52" s="210"/>
      <c r="D52" s="105">
        <v>143</v>
      </c>
      <c r="E52" s="105">
        <v>143</v>
      </c>
      <c r="F52" s="46">
        <v>0</v>
      </c>
      <c r="G52" s="46">
        <v>0</v>
      </c>
      <c r="H52" s="105">
        <v>98</v>
      </c>
      <c r="I52" s="46">
        <v>355.5</v>
      </c>
      <c r="J52" s="46">
        <v>111.9</v>
      </c>
      <c r="K52" s="105">
        <v>143</v>
      </c>
      <c r="L52" s="46">
        <v>0</v>
      </c>
      <c r="M52" s="46">
        <v>0</v>
      </c>
      <c r="N52" s="105">
        <v>143</v>
      </c>
      <c r="O52" s="46">
        <v>0</v>
      </c>
      <c r="P52" s="46">
        <v>0</v>
      </c>
    </row>
    <row r="53" spans="2:16" ht="12" customHeight="1" x14ac:dyDescent="0.15">
      <c r="B53" s="257" t="s">
        <v>34</v>
      </c>
      <c r="C53" s="210"/>
      <c r="D53" s="105">
        <v>46</v>
      </c>
      <c r="E53" s="105">
        <v>46</v>
      </c>
      <c r="F53" s="46">
        <v>0</v>
      </c>
      <c r="G53" s="46">
        <v>0</v>
      </c>
      <c r="H53" s="105">
        <v>33</v>
      </c>
      <c r="I53" s="46">
        <v>422.3</v>
      </c>
      <c r="J53" s="46">
        <v>119.3</v>
      </c>
      <c r="K53" s="105">
        <v>46</v>
      </c>
      <c r="L53" s="46">
        <v>0</v>
      </c>
      <c r="M53" s="46">
        <v>0</v>
      </c>
      <c r="N53" s="105">
        <v>46</v>
      </c>
      <c r="O53" s="46">
        <v>0</v>
      </c>
      <c r="P53" s="46">
        <v>0</v>
      </c>
    </row>
    <row r="54" spans="2:16" ht="12" customHeight="1" x14ac:dyDescent="0.15">
      <c r="B54" s="257" t="s">
        <v>35</v>
      </c>
      <c r="C54" s="210"/>
      <c r="D54" s="105">
        <v>39</v>
      </c>
      <c r="E54" s="105">
        <v>39</v>
      </c>
      <c r="F54" s="46">
        <v>0</v>
      </c>
      <c r="G54" s="46">
        <v>0</v>
      </c>
      <c r="H54" s="105">
        <v>28</v>
      </c>
      <c r="I54" s="46">
        <v>384.3</v>
      </c>
      <c r="J54" s="46">
        <v>108.4</v>
      </c>
      <c r="K54" s="105">
        <v>39</v>
      </c>
      <c r="L54" s="46">
        <v>0</v>
      </c>
      <c r="M54" s="46">
        <v>0</v>
      </c>
      <c r="N54" s="105">
        <v>39</v>
      </c>
      <c r="O54" s="46">
        <v>0</v>
      </c>
      <c r="P54" s="46">
        <v>0</v>
      </c>
    </row>
    <row r="55" spans="2:16" ht="12" customHeight="1" x14ac:dyDescent="0.15">
      <c r="B55" s="257" t="s">
        <v>36</v>
      </c>
      <c r="C55" s="210"/>
      <c r="D55" s="105">
        <v>6</v>
      </c>
      <c r="E55" s="105">
        <v>6</v>
      </c>
      <c r="F55" s="46">
        <v>0</v>
      </c>
      <c r="G55" s="46">
        <v>0</v>
      </c>
      <c r="H55" s="105">
        <v>5</v>
      </c>
      <c r="I55" s="46">
        <v>112</v>
      </c>
      <c r="J55" s="46">
        <v>18.7</v>
      </c>
      <c r="K55" s="105">
        <v>6</v>
      </c>
      <c r="L55" s="46">
        <v>0</v>
      </c>
      <c r="M55" s="46">
        <v>0</v>
      </c>
      <c r="N55" s="105">
        <v>6</v>
      </c>
      <c r="O55" s="46">
        <v>0</v>
      </c>
      <c r="P55" s="46">
        <v>0</v>
      </c>
    </row>
    <row r="56" spans="2:16" ht="12" customHeight="1" x14ac:dyDescent="0.15">
      <c r="B56" s="257" t="s">
        <v>37</v>
      </c>
      <c r="C56" s="210"/>
      <c r="D56" s="105">
        <v>3</v>
      </c>
      <c r="E56" s="105">
        <v>3</v>
      </c>
      <c r="F56" s="46">
        <v>0</v>
      </c>
      <c r="G56" s="46">
        <v>0</v>
      </c>
      <c r="H56" s="105">
        <v>3</v>
      </c>
      <c r="I56" s="46">
        <v>0</v>
      </c>
      <c r="J56" s="46">
        <v>0</v>
      </c>
      <c r="K56" s="105">
        <v>3</v>
      </c>
      <c r="L56" s="46">
        <v>0</v>
      </c>
      <c r="M56" s="46">
        <v>0</v>
      </c>
      <c r="N56" s="105">
        <v>3</v>
      </c>
      <c r="O56" s="46">
        <v>0</v>
      </c>
      <c r="P56" s="46">
        <v>0</v>
      </c>
    </row>
    <row r="57" spans="2:16" ht="12" customHeight="1" x14ac:dyDescent="0.15">
      <c r="B57" s="257" t="s">
        <v>38</v>
      </c>
      <c r="C57" s="210"/>
      <c r="D57" s="105">
        <v>76</v>
      </c>
      <c r="E57" s="105">
        <v>76</v>
      </c>
      <c r="F57" s="46">
        <v>0</v>
      </c>
      <c r="G57" s="46">
        <v>0</v>
      </c>
      <c r="H57" s="105">
        <v>56</v>
      </c>
      <c r="I57" s="46">
        <v>310.2</v>
      </c>
      <c r="J57" s="46">
        <v>81.599999999999994</v>
      </c>
      <c r="K57" s="105">
        <v>76</v>
      </c>
      <c r="L57" s="46">
        <v>0</v>
      </c>
      <c r="M57" s="46">
        <v>0</v>
      </c>
      <c r="N57" s="105">
        <v>76</v>
      </c>
      <c r="O57" s="46">
        <v>0</v>
      </c>
      <c r="P57" s="46">
        <v>0</v>
      </c>
    </row>
    <row r="58" spans="2:16" ht="12" customHeight="1" x14ac:dyDescent="0.15">
      <c r="B58" s="257" t="s">
        <v>39</v>
      </c>
      <c r="C58" s="210"/>
      <c r="D58" s="105">
        <v>60</v>
      </c>
      <c r="E58" s="105">
        <v>60</v>
      </c>
      <c r="F58" s="46">
        <v>0</v>
      </c>
      <c r="G58" s="46">
        <v>0</v>
      </c>
      <c r="H58" s="105">
        <v>48</v>
      </c>
      <c r="I58" s="46">
        <v>382</v>
      </c>
      <c r="J58" s="46">
        <v>76.400000000000006</v>
      </c>
      <c r="K58" s="105">
        <v>60</v>
      </c>
      <c r="L58" s="46">
        <v>0</v>
      </c>
      <c r="M58" s="46">
        <v>0</v>
      </c>
      <c r="N58" s="105">
        <v>60</v>
      </c>
      <c r="O58" s="46">
        <v>0</v>
      </c>
      <c r="P58" s="46">
        <v>0</v>
      </c>
    </row>
    <row r="59" spans="2:16" ht="12" customHeight="1" x14ac:dyDescent="0.15">
      <c r="B59" s="257" t="s">
        <v>40</v>
      </c>
      <c r="C59" s="210"/>
      <c r="D59" s="105">
        <v>25</v>
      </c>
      <c r="E59" s="105">
        <v>25</v>
      </c>
      <c r="F59" s="46">
        <v>0</v>
      </c>
      <c r="G59" s="46">
        <v>0</v>
      </c>
      <c r="H59" s="105">
        <v>16</v>
      </c>
      <c r="I59" s="46">
        <v>293</v>
      </c>
      <c r="J59" s="46">
        <v>105.5</v>
      </c>
      <c r="K59" s="105">
        <v>25</v>
      </c>
      <c r="L59" s="46">
        <v>0</v>
      </c>
      <c r="M59" s="46">
        <v>0</v>
      </c>
      <c r="N59" s="105">
        <v>25</v>
      </c>
      <c r="O59" s="46">
        <v>0</v>
      </c>
      <c r="P59" s="46">
        <v>0</v>
      </c>
    </row>
    <row r="60" spans="2:16" ht="12" customHeight="1" x14ac:dyDescent="0.15">
      <c r="B60" s="257" t="s">
        <v>41</v>
      </c>
      <c r="C60" s="210"/>
      <c r="D60" s="105">
        <v>17</v>
      </c>
      <c r="E60" s="105">
        <v>17</v>
      </c>
      <c r="F60" s="46">
        <v>0</v>
      </c>
      <c r="G60" s="46">
        <v>0</v>
      </c>
      <c r="H60" s="105">
        <v>17</v>
      </c>
      <c r="I60" s="46">
        <v>0</v>
      </c>
      <c r="J60" s="46">
        <v>0</v>
      </c>
      <c r="K60" s="105">
        <v>17</v>
      </c>
      <c r="L60" s="46">
        <v>0</v>
      </c>
      <c r="M60" s="46">
        <v>0</v>
      </c>
      <c r="N60" s="105">
        <v>16</v>
      </c>
      <c r="O60" s="46">
        <v>334</v>
      </c>
      <c r="P60" s="46">
        <v>19.600000000000001</v>
      </c>
    </row>
    <row r="61" spans="2:16" ht="12" customHeight="1" x14ac:dyDescent="0.15">
      <c r="B61" s="257" t="s">
        <v>42</v>
      </c>
      <c r="C61" s="210"/>
      <c r="D61" s="105">
        <v>27</v>
      </c>
      <c r="E61" s="105">
        <v>27</v>
      </c>
      <c r="F61" s="46">
        <v>0</v>
      </c>
      <c r="G61" s="46">
        <v>0</v>
      </c>
      <c r="H61" s="105">
        <v>22</v>
      </c>
      <c r="I61" s="46">
        <v>302</v>
      </c>
      <c r="J61" s="46">
        <v>55.9</v>
      </c>
      <c r="K61" s="105">
        <v>27</v>
      </c>
      <c r="L61" s="46">
        <v>0</v>
      </c>
      <c r="M61" s="46">
        <v>0</v>
      </c>
      <c r="N61" s="105">
        <v>27</v>
      </c>
      <c r="O61" s="46">
        <v>0</v>
      </c>
      <c r="P61" s="46">
        <v>0</v>
      </c>
    </row>
    <row r="62" spans="2:16" ht="12" customHeight="1" x14ac:dyDescent="0.15">
      <c r="B62" s="257" t="s">
        <v>43</v>
      </c>
      <c r="C62" s="210"/>
      <c r="D62" s="105">
        <v>43</v>
      </c>
      <c r="E62" s="105">
        <v>43</v>
      </c>
      <c r="F62" s="46">
        <v>0</v>
      </c>
      <c r="G62" s="46">
        <v>0</v>
      </c>
      <c r="H62" s="105">
        <v>25</v>
      </c>
      <c r="I62" s="46">
        <v>278.10000000000002</v>
      </c>
      <c r="J62" s="46">
        <v>116.4</v>
      </c>
      <c r="K62" s="105">
        <v>43</v>
      </c>
      <c r="L62" s="46">
        <v>0</v>
      </c>
      <c r="M62" s="46">
        <v>0</v>
      </c>
      <c r="N62" s="105">
        <v>43</v>
      </c>
      <c r="O62" s="46">
        <v>0</v>
      </c>
      <c r="P62" s="46">
        <v>0</v>
      </c>
    </row>
    <row r="63" spans="2:16" ht="12" customHeight="1" x14ac:dyDescent="0.15">
      <c r="B63" s="257" t="s">
        <v>44</v>
      </c>
      <c r="C63" s="210"/>
      <c r="D63" s="105">
        <v>23</v>
      </c>
      <c r="E63" s="105">
        <v>23</v>
      </c>
      <c r="F63" s="46">
        <v>0</v>
      </c>
      <c r="G63" s="46">
        <v>0</v>
      </c>
      <c r="H63" s="105">
        <v>19</v>
      </c>
      <c r="I63" s="46">
        <v>188.3</v>
      </c>
      <c r="J63" s="46">
        <v>32.700000000000003</v>
      </c>
      <c r="K63" s="105">
        <v>23</v>
      </c>
      <c r="L63" s="46">
        <v>0</v>
      </c>
      <c r="M63" s="46">
        <v>0</v>
      </c>
      <c r="N63" s="105">
        <v>23</v>
      </c>
      <c r="O63" s="46">
        <v>0</v>
      </c>
      <c r="P63" s="46">
        <v>0</v>
      </c>
    </row>
    <row r="64" spans="2:16" ht="12" customHeight="1" x14ac:dyDescent="0.15">
      <c r="B64" s="257" t="s">
        <v>45</v>
      </c>
      <c r="C64" s="210"/>
      <c r="D64" s="105">
        <v>232</v>
      </c>
      <c r="E64" s="105">
        <v>232</v>
      </c>
      <c r="F64" s="46">
        <v>0</v>
      </c>
      <c r="G64" s="46">
        <v>0</v>
      </c>
      <c r="H64" s="105">
        <v>154</v>
      </c>
      <c r="I64" s="46">
        <v>362.6</v>
      </c>
      <c r="J64" s="46">
        <v>121.9</v>
      </c>
      <c r="K64" s="105">
        <v>232</v>
      </c>
      <c r="L64" s="46">
        <v>0</v>
      </c>
      <c r="M64" s="46">
        <v>0</v>
      </c>
      <c r="N64" s="105">
        <v>232</v>
      </c>
      <c r="O64" s="46">
        <v>0</v>
      </c>
      <c r="P64" s="46">
        <v>0</v>
      </c>
    </row>
    <row r="65" spans="2:16" ht="12" customHeight="1" x14ac:dyDescent="0.15">
      <c r="B65" s="257" t="s">
        <v>46</v>
      </c>
      <c r="C65" s="210"/>
      <c r="D65" s="105">
        <v>41</v>
      </c>
      <c r="E65" s="105">
        <v>41</v>
      </c>
      <c r="F65" s="46">
        <v>0</v>
      </c>
      <c r="G65" s="46">
        <v>0</v>
      </c>
      <c r="H65" s="105">
        <v>29</v>
      </c>
      <c r="I65" s="46">
        <v>315.60000000000002</v>
      </c>
      <c r="J65" s="46">
        <v>92.4</v>
      </c>
      <c r="K65" s="105">
        <v>41</v>
      </c>
      <c r="L65" s="46">
        <v>0</v>
      </c>
      <c r="M65" s="46">
        <v>0</v>
      </c>
      <c r="N65" s="105">
        <v>41</v>
      </c>
      <c r="O65" s="46">
        <v>0</v>
      </c>
      <c r="P65" s="46">
        <v>0</v>
      </c>
    </row>
    <row r="66" spans="2:16" ht="12" customHeight="1" x14ac:dyDescent="0.15">
      <c r="B66" s="257" t="s">
        <v>47</v>
      </c>
      <c r="C66" s="210"/>
      <c r="D66" s="105">
        <v>47</v>
      </c>
      <c r="E66" s="105">
        <v>47</v>
      </c>
      <c r="F66" s="46">
        <v>0</v>
      </c>
      <c r="G66" s="46">
        <v>0</v>
      </c>
      <c r="H66" s="105">
        <v>30</v>
      </c>
      <c r="I66" s="46">
        <v>340.6</v>
      </c>
      <c r="J66" s="46">
        <v>123.2</v>
      </c>
      <c r="K66" s="105">
        <v>47</v>
      </c>
      <c r="L66" s="46">
        <v>0</v>
      </c>
      <c r="M66" s="46">
        <v>0</v>
      </c>
      <c r="N66" s="105">
        <v>47</v>
      </c>
      <c r="O66" s="46">
        <v>0</v>
      </c>
      <c r="P66" s="46">
        <v>0</v>
      </c>
    </row>
    <row r="67" spans="2:16" ht="12" customHeight="1" x14ac:dyDescent="0.15">
      <c r="B67" s="257" t="s">
        <v>48</v>
      </c>
      <c r="C67" s="210"/>
      <c r="D67" s="105">
        <v>112</v>
      </c>
      <c r="E67" s="105">
        <v>112</v>
      </c>
      <c r="F67" s="46">
        <v>0</v>
      </c>
      <c r="G67" s="46">
        <v>0</v>
      </c>
      <c r="H67" s="105">
        <v>61</v>
      </c>
      <c r="I67" s="46">
        <v>313.39999999999998</v>
      </c>
      <c r="J67" s="46">
        <v>142.69999999999999</v>
      </c>
      <c r="K67" s="105">
        <v>112</v>
      </c>
      <c r="L67" s="46">
        <v>0</v>
      </c>
      <c r="M67" s="46">
        <v>0</v>
      </c>
      <c r="N67" s="105">
        <v>112</v>
      </c>
      <c r="O67" s="46">
        <v>0</v>
      </c>
      <c r="P67" s="46">
        <v>0</v>
      </c>
    </row>
    <row r="68" spans="2:16" ht="12" customHeight="1" x14ac:dyDescent="0.15">
      <c r="B68" s="257" t="s">
        <v>49</v>
      </c>
      <c r="C68" s="210"/>
      <c r="D68" s="105">
        <v>37</v>
      </c>
      <c r="E68" s="105">
        <v>37</v>
      </c>
      <c r="F68" s="46">
        <v>0</v>
      </c>
      <c r="G68" s="46">
        <v>0</v>
      </c>
      <c r="H68" s="105">
        <v>26</v>
      </c>
      <c r="I68" s="46">
        <v>295.89999999999998</v>
      </c>
      <c r="J68" s="46">
        <v>88</v>
      </c>
      <c r="K68" s="105">
        <v>37</v>
      </c>
      <c r="L68" s="46">
        <v>0</v>
      </c>
      <c r="M68" s="46">
        <v>0</v>
      </c>
      <c r="N68" s="105">
        <v>37</v>
      </c>
      <c r="O68" s="46">
        <v>0</v>
      </c>
      <c r="P68" s="46">
        <v>0</v>
      </c>
    </row>
    <row r="69" spans="2:16" ht="12" customHeight="1" x14ac:dyDescent="0.15">
      <c r="B69" s="257" t="s">
        <v>50</v>
      </c>
      <c r="C69" s="210"/>
      <c r="D69" s="105">
        <v>32</v>
      </c>
      <c r="E69" s="105">
        <v>32</v>
      </c>
      <c r="F69" s="46">
        <v>0</v>
      </c>
      <c r="G69" s="46">
        <v>0</v>
      </c>
      <c r="H69" s="105">
        <v>22</v>
      </c>
      <c r="I69" s="46">
        <v>253.3</v>
      </c>
      <c r="J69" s="46">
        <v>79.2</v>
      </c>
      <c r="K69" s="105">
        <v>32</v>
      </c>
      <c r="L69" s="46">
        <v>0</v>
      </c>
      <c r="M69" s="46">
        <v>0</v>
      </c>
      <c r="N69" s="105">
        <v>32</v>
      </c>
      <c r="O69" s="46">
        <v>0</v>
      </c>
      <c r="P69" s="46">
        <v>0</v>
      </c>
    </row>
    <row r="70" spans="2:16" ht="12" customHeight="1" x14ac:dyDescent="0.15">
      <c r="B70" s="257" t="s">
        <v>51</v>
      </c>
      <c r="C70" s="210"/>
      <c r="D70" s="105">
        <v>88</v>
      </c>
      <c r="E70" s="105">
        <v>88</v>
      </c>
      <c r="F70" s="46">
        <v>0</v>
      </c>
      <c r="G70" s="46">
        <v>0</v>
      </c>
      <c r="H70" s="105">
        <v>46</v>
      </c>
      <c r="I70" s="46">
        <v>281.2</v>
      </c>
      <c r="J70" s="46">
        <v>134.19999999999999</v>
      </c>
      <c r="K70" s="105">
        <v>88</v>
      </c>
      <c r="L70" s="46">
        <v>0</v>
      </c>
      <c r="M70" s="46">
        <v>0</v>
      </c>
      <c r="N70" s="105">
        <v>88</v>
      </c>
      <c r="O70" s="46">
        <v>0</v>
      </c>
      <c r="P70" s="46">
        <v>0</v>
      </c>
    </row>
    <row r="71" spans="2:16" ht="12" customHeight="1" x14ac:dyDescent="0.15">
      <c r="B71" s="256" t="s">
        <v>72</v>
      </c>
      <c r="C71" s="215"/>
      <c r="D71" s="115">
        <v>44</v>
      </c>
      <c r="E71" s="115">
        <v>42</v>
      </c>
      <c r="F71" s="116">
        <v>2750</v>
      </c>
      <c r="G71" s="116">
        <v>125</v>
      </c>
      <c r="H71" s="115">
        <v>26</v>
      </c>
      <c r="I71" s="116">
        <v>353.8</v>
      </c>
      <c r="J71" s="116">
        <v>144.80000000000001</v>
      </c>
      <c r="K71" s="115">
        <v>44</v>
      </c>
      <c r="L71" s="116">
        <v>0</v>
      </c>
      <c r="M71" s="116">
        <v>0</v>
      </c>
      <c r="N71" s="115">
        <v>44</v>
      </c>
      <c r="O71" s="116">
        <v>0</v>
      </c>
      <c r="P71" s="116">
        <v>0</v>
      </c>
    </row>
    <row r="72" spans="2:16" x14ac:dyDescent="0.15">
      <c r="D72" s="51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</row>
    <row r="73" spans="2:16" x14ac:dyDescent="0.15">
      <c r="D73" s="151">
        <f>D8</f>
        <v>4886</v>
      </c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</row>
    <row r="74" spans="2:16" x14ac:dyDescent="0.15">
      <c r="D74" s="151" t="str">
        <f>IF(D73=SUM(D10:D13,D14:D24,D25:D71)/3,"OK","NG")</f>
        <v>OK</v>
      </c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</row>
    <row r="75" spans="2:16" x14ac:dyDescent="0.15"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</row>
    <row r="76" spans="2:16" x14ac:dyDescent="0.15"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</row>
    <row r="77" spans="2:16" x14ac:dyDescent="0.15"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</row>
    <row r="78" spans="2:16" x14ac:dyDescent="0.15"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</row>
    <row r="79" spans="2:16" x14ac:dyDescent="0.15"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</row>
    <row r="80" spans="2:16" x14ac:dyDescent="0.15"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</row>
    <row r="81" spans="4:16" x14ac:dyDescent="0.15"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</row>
    <row r="82" spans="4:16" x14ac:dyDescent="0.15"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</row>
  </sheetData>
  <mergeCells count="84"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N3:P3"/>
    <mergeCell ref="B8:C8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B3:C5"/>
    <mergeCell ref="D3:D7"/>
    <mergeCell ref="E3:G3"/>
    <mergeCell ref="H3:J3"/>
    <mergeCell ref="K3:M3"/>
    <mergeCell ref="B6:C7"/>
    <mergeCell ref="F6:F7"/>
    <mergeCell ref="G6:G7"/>
    <mergeCell ref="I6:I7"/>
    <mergeCell ref="J6:J7"/>
    <mergeCell ref="O6:O7"/>
    <mergeCell ref="P6:P7"/>
    <mergeCell ref="E4:E7"/>
    <mergeCell ref="F4:G5"/>
    <mergeCell ref="H4:H7"/>
    <mergeCell ref="I4:J5"/>
    <mergeCell ref="M6:M7"/>
    <mergeCell ref="K4:K7"/>
    <mergeCell ref="L4:M5"/>
    <mergeCell ref="N4:N7"/>
    <mergeCell ref="O4:P5"/>
    <mergeCell ref="L6:L7"/>
  </mergeCells>
  <phoneticPr fontId="3"/>
  <pageMargins left="0.39370078740157483" right="0.39370078740157483" top="0.59055118110236227" bottom="0.59055118110236227" header="0.51181102362204722" footer="0.51181102362204722"/>
  <pageSetup paperSize="9" scale="93" fitToWidth="0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23" t="s">
        <v>236</v>
      </c>
      <c r="D1" s="23" t="s">
        <v>237</v>
      </c>
      <c r="O1" s="23"/>
      <c r="P1" s="23" t="s">
        <v>322</v>
      </c>
      <c r="AB1" s="23" t="s">
        <v>237</v>
      </c>
    </row>
    <row r="2" spans="1:36" ht="17.25" x14ac:dyDescent="0.2">
      <c r="A2" s="23"/>
      <c r="B2" s="1" t="s">
        <v>383</v>
      </c>
      <c r="C2" s="2"/>
    </row>
    <row r="3" spans="1:36" ht="24" customHeight="1" x14ac:dyDescent="0.15">
      <c r="B3" s="278" t="s">
        <v>238</v>
      </c>
      <c r="C3" s="263"/>
      <c r="D3" s="259" t="s">
        <v>91</v>
      </c>
      <c r="E3" s="55"/>
      <c r="F3" s="81">
        <v>30</v>
      </c>
      <c r="G3" s="81">
        <v>40</v>
      </c>
      <c r="H3" s="81">
        <v>50</v>
      </c>
      <c r="I3" s="81">
        <v>60</v>
      </c>
      <c r="J3" s="81">
        <v>70</v>
      </c>
      <c r="K3" s="81">
        <v>80</v>
      </c>
      <c r="L3" s="81">
        <v>90</v>
      </c>
      <c r="M3" s="81">
        <v>100</v>
      </c>
      <c r="N3" s="81">
        <v>110</v>
      </c>
      <c r="O3" s="81">
        <v>120</v>
      </c>
      <c r="P3" s="81">
        <v>130</v>
      </c>
      <c r="Q3" s="81">
        <v>140</v>
      </c>
      <c r="R3" s="81">
        <v>150</v>
      </c>
      <c r="S3" s="81">
        <v>160</v>
      </c>
      <c r="T3" s="81">
        <v>170</v>
      </c>
      <c r="U3" s="81">
        <v>180</v>
      </c>
      <c r="V3" s="81">
        <v>190</v>
      </c>
      <c r="W3" s="81">
        <v>200</v>
      </c>
      <c r="X3" s="81">
        <v>210</v>
      </c>
      <c r="Y3" s="81">
        <v>220</v>
      </c>
      <c r="Z3" s="81">
        <v>230</v>
      </c>
      <c r="AA3" s="81">
        <v>240</v>
      </c>
      <c r="AB3" s="81">
        <v>250</v>
      </c>
      <c r="AC3" s="81">
        <v>260</v>
      </c>
      <c r="AD3" s="81">
        <v>270</v>
      </c>
      <c r="AE3" s="81">
        <v>280</v>
      </c>
      <c r="AF3" s="81">
        <v>290</v>
      </c>
      <c r="AG3" s="82" t="s">
        <v>306</v>
      </c>
      <c r="AH3" s="259" t="s">
        <v>93</v>
      </c>
      <c r="AI3" s="259" t="s">
        <v>94</v>
      </c>
      <c r="AJ3" s="259" t="s">
        <v>95</v>
      </c>
    </row>
    <row r="4" spans="1:36" s="29" customFormat="1" ht="13.5" x14ac:dyDescent="0.15">
      <c r="B4" s="287" t="s">
        <v>84</v>
      </c>
      <c r="C4" s="288"/>
      <c r="D4" s="260"/>
      <c r="E4" s="58"/>
      <c r="F4" s="83" t="s">
        <v>96</v>
      </c>
      <c r="G4" s="83" t="s">
        <v>96</v>
      </c>
      <c r="H4" s="84" t="s">
        <v>96</v>
      </c>
      <c r="I4" s="83" t="s">
        <v>96</v>
      </c>
      <c r="J4" s="83" t="s">
        <v>96</v>
      </c>
      <c r="K4" s="83" t="s">
        <v>96</v>
      </c>
      <c r="L4" s="83" t="s">
        <v>96</v>
      </c>
      <c r="M4" s="57" t="s">
        <v>96</v>
      </c>
      <c r="N4" s="83" t="s">
        <v>96</v>
      </c>
      <c r="O4" s="83" t="s">
        <v>96</v>
      </c>
      <c r="P4" s="57" t="s">
        <v>96</v>
      </c>
      <c r="Q4" s="83" t="s">
        <v>96</v>
      </c>
      <c r="R4" s="57" t="s">
        <v>96</v>
      </c>
      <c r="S4" s="57" t="s">
        <v>96</v>
      </c>
      <c r="T4" s="83" t="s">
        <v>96</v>
      </c>
      <c r="U4" s="57" t="s">
        <v>96</v>
      </c>
      <c r="V4" s="57" t="s">
        <v>96</v>
      </c>
      <c r="W4" s="83" t="s">
        <v>96</v>
      </c>
      <c r="X4" s="57" t="s">
        <v>96</v>
      </c>
      <c r="Y4" s="83" t="s">
        <v>96</v>
      </c>
      <c r="Z4" s="83" t="s">
        <v>96</v>
      </c>
      <c r="AA4" s="83" t="s">
        <v>96</v>
      </c>
      <c r="AB4" s="83" t="s">
        <v>96</v>
      </c>
      <c r="AC4" s="57" t="s">
        <v>96</v>
      </c>
      <c r="AD4" s="57" t="s">
        <v>96</v>
      </c>
      <c r="AE4" s="57" t="s">
        <v>96</v>
      </c>
      <c r="AF4" s="57" t="s">
        <v>96</v>
      </c>
      <c r="AG4" s="57"/>
      <c r="AH4" s="260"/>
      <c r="AI4" s="260"/>
      <c r="AJ4" s="260"/>
    </row>
    <row r="5" spans="1:36" ht="24" customHeight="1" x14ac:dyDescent="0.15">
      <c r="B5" s="289"/>
      <c r="C5" s="284"/>
      <c r="D5" s="261"/>
      <c r="E5" s="160" t="s">
        <v>307</v>
      </c>
      <c r="F5" s="64">
        <v>40</v>
      </c>
      <c r="G5" s="64">
        <v>50</v>
      </c>
      <c r="H5" s="64">
        <v>60</v>
      </c>
      <c r="I5" s="64">
        <v>70</v>
      </c>
      <c r="J5" s="64">
        <v>80</v>
      </c>
      <c r="K5" s="64">
        <v>90</v>
      </c>
      <c r="L5" s="64">
        <v>100</v>
      </c>
      <c r="M5" s="64">
        <v>110</v>
      </c>
      <c r="N5" s="64">
        <v>120</v>
      </c>
      <c r="O5" s="64">
        <v>130</v>
      </c>
      <c r="P5" s="64">
        <v>140</v>
      </c>
      <c r="Q5" s="64">
        <v>150</v>
      </c>
      <c r="R5" s="64">
        <v>160</v>
      </c>
      <c r="S5" s="64">
        <v>170</v>
      </c>
      <c r="T5" s="64">
        <v>180</v>
      </c>
      <c r="U5" s="64">
        <v>190</v>
      </c>
      <c r="V5" s="64">
        <v>200</v>
      </c>
      <c r="W5" s="64">
        <v>210</v>
      </c>
      <c r="X5" s="64">
        <v>220</v>
      </c>
      <c r="Y5" s="64">
        <v>230</v>
      </c>
      <c r="Z5" s="64">
        <v>240</v>
      </c>
      <c r="AA5" s="64">
        <v>250</v>
      </c>
      <c r="AB5" s="64">
        <v>260</v>
      </c>
      <c r="AC5" s="64">
        <v>270</v>
      </c>
      <c r="AD5" s="64">
        <v>280</v>
      </c>
      <c r="AE5" s="64">
        <v>290</v>
      </c>
      <c r="AF5" s="64">
        <v>300</v>
      </c>
      <c r="AG5" s="118"/>
      <c r="AH5" s="35" t="s">
        <v>239</v>
      </c>
      <c r="AI5" s="35" t="s">
        <v>239</v>
      </c>
      <c r="AJ5" s="35" t="s">
        <v>239</v>
      </c>
    </row>
    <row r="6" spans="1:36" ht="12" customHeight="1" x14ac:dyDescent="0.15">
      <c r="B6" s="276" t="s">
        <v>0</v>
      </c>
      <c r="C6" s="301"/>
      <c r="D6" s="5">
        <v>4886</v>
      </c>
      <c r="E6" s="5">
        <v>41</v>
      </c>
      <c r="F6" s="5">
        <v>64</v>
      </c>
      <c r="G6" s="5">
        <v>147</v>
      </c>
      <c r="H6" s="5">
        <v>238</v>
      </c>
      <c r="I6" s="5">
        <v>348</v>
      </c>
      <c r="J6" s="5">
        <v>419</v>
      </c>
      <c r="K6" s="5">
        <v>488</v>
      </c>
      <c r="L6" s="5">
        <v>530</v>
      </c>
      <c r="M6" s="5">
        <v>448</v>
      </c>
      <c r="N6" s="5">
        <v>482</v>
      </c>
      <c r="O6" s="5">
        <v>421</v>
      </c>
      <c r="P6" s="5">
        <v>308</v>
      </c>
      <c r="Q6" s="5">
        <v>244</v>
      </c>
      <c r="R6" s="5">
        <v>155</v>
      </c>
      <c r="S6" s="5">
        <v>117</v>
      </c>
      <c r="T6" s="5">
        <v>96</v>
      </c>
      <c r="U6" s="5">
        <v>58</v>
      </c>
      <c r="V6" s="5">
        <v>46</v>
      </c>
      <c r="W6" s="5">
        <v>31</v>
      </c>
      <c r="X6" s="5">
        <v>38</v>
      </c>
      <c r="Y6" s="5">
        <v>28</v>
      </c>
      <c r="Z6" s="5">
        <v>23</v>
      </c>
      <c r="AA6" s="5">
        <v>22</v>
      </c>
      <c r="AB6" s="5">
        <v>23</v>
      </c>
      <c r="AC6" s="5">
        <v>11</v>
      </c>
      <c r="AD6" s="5">
        <v>15</v>
      </c>
      <c r="AE6" s="5">
        <v>8</v>
      </c>
      <c r="AF6" s="5">
        <v>5</v>
      </c>
      <c r="AG6" s="5">
        <v>32</v>
      </c>
      <c r="AH6" s="40">
        <v>104.3</v>
      </c>
      <c r="AI6" s="7">
        <v>111</v>
      </c>
      <c r="AJ6" s="7">
        <v>51</v>
      </c>
    </row>
    <row r="7" spans="1:36" ht="12" customHeight="1" x14ac:dyDescent="0.15">
      <c r="B7" s="276" t="s">
        <v>1</v>
      </c>
      <c r="C7" s="301"/>
      <c r="D7" s="39">
        <v>2386</v>
      </c>
      <c r="E7" s="39">
        <v>19</v>
      </c>
      <c r="F7" s="39">
        <v>31</v>
      </c>
      <c r="G7" s="39">
        <v>61</v>
      </c>
      <c r="H7" s="39">
        <v>101</v>
      </c>
      <c r="I7" s="39">
        <v>164</v>
      </c>
      <c r="J7" s="39">
        <v>183</v>
      </c>
      <c r="K7" s="39">
        <v>192</v>
      </c>
      <c r="L7" s="39">
        <v>255</v>
      </c>
      <c r="M7" s="39">
        <v>208</v>
      </c>
      <c r="N7" s="39">
        <v>250</v>
      </c>
      <c r="O7" s="39">
        <v>203</v>
      </c>
      <c r="P7" s="39">
        <v>161</v>
      </c>
      <c r="Q7" s="39">
        <v>129</v>
      </c>
      <c r="R7" s="39">
        <v>93</v>
      </c>
      <c r="S7" s="39">
        <v>71</v>
      </c>
      <c r="T7" s="39">
        <v>50</v>
      </c>
      <c r="U7" s="39">
        <v>35</v>
      </c>
      <c r="V7" s="39">
        <v>29</v>
      </c>
      <c r="W7" s="39">
        <v>21</v>
      </c>
      <c r="X7" s="39">
        <v>25</v>
      </c>
      <c r="Y7" s="39">
        <v>16</v>
      </c>
      <c r="Z7" s="39">
        <v>17</v>
      </c>
      <c r="AA7" s="39">
        <v>16</v>
      </c>
      <c r="AB7" s="39">
        <v>11</v>
      </c>
      <c r="AC7" s="39">
        <v>6</v>
      </c>
      <c r="AD7" s="39">
        <v>10</v>
      </c>
      <c r="AE7" s="39">
        <v>4</v>
      </c>
      <c r="AF7" s="39">
        <v>2</v>
      </c>
      <c r="AG7" s="39">
        <v>23</v>
      </c>
      <c r="AH7" s="40">
        <v>109.1</v>
      </c>
      <c r="AI7" s="41">
        <v>116.4</v>
      </c>
      <c r="AJ7" s="41">
        <v>54.9</v>
      </c>
    </row>
    <row r="8" spans="1:36" ht="12" customHeight="1" x14ac:dyDescent="0.15">
      <c r="B8" s="63"/>
      <c r="C8" s="15" t="s">
        <v>65</v>
      </c>
      <c r="D8" s="9">
        <v>1274</v>
      </c>
      <c r="E8" s="9">
        <v>10</v>
      </c>
      <c r="F8" s="9">
        <v>18</v>
      </c>
      <c r="G8" s="9">
        <v>31</v>
      </c>
      <c r="H8" s="9">
        <v>45</v>
      </c>
      <c r="I8" s="9">
        <v>89</v>
      </c>
      <c r="J8" s="9">
        <v>93</v>
      </c>
      <c r="K8" s="9">
        <v>100</v>
      </c>
      <c r="L8" s="9">
        <v>135</v>
      </c>
      <c r="M8" s="9">
        <v>109</v>
      </c>
      <c r="N8" s="9">
        <v>123</v>
      </c>
      <c r="O8" s="9">
        <v>115</v>
      </c>
      <c r="P8" s="9">
        <v>85</v>
      </c>
      <c r="Q8" s="9">
        <v>78</v>
      </c>
      <c r="R8" s="9">
        <v>48</v>
      </c>
      <c r="S8" s="9">
        <v>43</v>
      </c>
      <c r="T8" s="9">
        <v>28</v>
      </c>
      <c r="U8" s="9">
        <v>21</v>
      </c>
      <c r="V8" s="9">
        <v>15</v>
      </c>
      <c r="W8" s="9">
        <v>11</v>
      </c>
      <c r="X8" s="9">
        <v>18</v>
      </c>
      <c r="Y8" s="9">
        <v>8</v>
      </c>
      <c r="Z8" s="9">
        <v>10</v>
      </c>
      <c r="AA8" s="9">
        <v>6</v>
      </c>
      <c r="AB8" s="9">
        <v>9</v>
      </c>
      <c r="AC8" s="9">
        <v>3</v>
      </c>
      <c r="AD8" s="9">
        <v>4</v>
      </c>
      <c r="AE8" s="9">
        <v>3</v>
      </c>
      <c r="AF8" s="9">
        <v>2</v>
      </c>
      <c r="AG8" s="9">
        <v>14</v>
      </c>
      <c r="AH8" s="37">
        <v>110.3</v>
      </c>
      <c r="AI8" s="10">
        <v>118.3</v>
      </c>
      <c r="AJ8" s="10">
        <v>55.8</v>
      </c>
    </row>
    <row r="9" spans="1:36" ht="12" customHeight="1" x14ac:dyDescent="0.15">
      <c r="B9" s="63"/>
      <c r="C9" s="15" t="s">
        <v>66</v>
      </c>
      <c r="D9" s="9">
        <v>555</v>
      </c>
      <c r="E9" s="9">
        <v>4</v>
      </c>
      <c r="F9" s="9">
        <v>9</v>
      </c>
      <c r="G9" s="9">
        <v>17</v>
      </c>
      <c r="H9" s="9">
        <v>29</v>
      </c>
      <c r="I9" s="9">
        <v>40</v>
      </c>
      <c r="J9" s="9">
        <v>44</v>
      </c>
      <c r="K9" s="9">
        <v>46</v>
      </c>
      <c r="L9" s="9">
        <v>56</v>
      </c>
      <c r="M9" s="9">
        <v>45</v>
      </c>
      <c r="N9" s="9">
        <v>62</v>
      </c>
      <c r="O9" s="9">
        <v>40</v>
      </c>
      <c r="P9" s="9">
        <v>36</v>
      </c>
      <c r="Q9" s="9">
        <v>28</v>
      </c>
      <c r="R9" s="9">
        <v>21</v>
      </c>
      <c r="S9" s="9">
        <v>14</v>
      </c>
      <c r="T9" s="9">
        <v>11</v>
      </c>
      <c r="U9" s="9">
        <v>7</v>
      </c>
      <c r="V9" s="9">
        <v>8</v>
      </c>
      <c r="W9" s="9">
        <v>5</v>
      </c>
      <c r="X9" s="9">
        <v>5</v>
      </c>
      <c r="Y9" s="9">
        <v>5</v>
      </c>
      <c r="Z9" s="9">
        <v>4</v>
      </c>
      <c r="AA9" s="9">
        <v>6</v>
      </c>
      <c r="AB9" s="9">
        <v>1</v>
      </c>
      <c r="AC9" s="9">
        <v>2</v>
      </c>
      <c r="AD9" s="9">
        <v>4</v>
      </c>
      <c r="AE9" s="9">
        <v>1</v>
      </c>
      <c r="AF9" s="9">
        <v>0</v>
      </c>
      <c r="AG9" s="9">
        <v>5</v>
      </c>
      <c r="AH9" s="37">
        <v>108.3</v>
      </c>
      <c r="AI9" s="10">
        <v>115.1</v>
      </c>
      <c r="AJ9" s="10">
        <v>54.8</v>
      </c>
    </row>
    <row r="10" spans="1:36" ht="12" customHeight="1" x14ac:dyDescent="0.15">
      <c r="B10" s="63"/>
      <c r="C10" s="15" t="s">
        <v>67</v>
      </c>
      <c r="D10" s="9">
        <v>557</v>
      </c>
      <c r="E10" s="9">
        <v>5</v>
      </c>
      <c r="F10" s="9">
        <v>4</v>
      </c>
      <c r="G10" s="9">
        <v>13</v>
      </c>
      <c r="H10" s="9">
        <v>27</v>
      </c>
      <c r="I10" s="9">
        <v>35</v>
      </c>
      <c r="J10" s="9">
        <v>46</v>
      </c>
      <c r="K10" s="9">
        <v>46</v>
      </c>
      <c r="L10" s="9">
        <v>64</v>
      </c>
      <c r="M10" s="9">
        <v>54</v>
      </c>
      <c r="N10" s="9">
        <v>65</v>
      </c>
      <c r="O10" s="9">
        <v>48</v>
      </c>
      <c r="P10" s="9">
        <v>40</v>
      </c>
      <c r="Q10" s="9">
        <v>23</v>
      </c>
      <c r="R10" s="9">
        <v>24</v>
      </c>
      <c r="S10" s="9">
        <v>14</v>
      </c>
      <c r="T10" s="9">
        <v>11</v>
      </c>
      <c r="U10" s="9">
        <v>7</v>
      </c>
      <c r="V10" s="9">
        <v>6</v>
      </c>
      <c r="W10" s="9">
        <v>5</v>
      </c>
      <c r="X10" s="9">
        <v>2</v>
      </c>
      <c r="Y10" s="9">
        <v>3</v>
      </c>
      <c r="Z10" s="9">
        <v>3</v>
      </c>
      <c r="AA10" s="9">
        <v>4</v>
      </c>
      <c r="AB10" s="9">
        <v>1</v>
      </c>
      <c r="AC10" s="9">
        <v>1</v>
      </c>
      <c r="AD10" s="9">
        <v>2</v>
      </c>
      <c r="AE10" s="9">
        <v>0</v>
      </c>
      <c r="AF10" s="9">
        <v>0</v>
      </c>
      <c r="AG10" s="9">
        <v>4</v>
      </c>
      <c r="AH10" s="37">
        <v>106.9</v>
      </c>
      <c r="AI10" s="10">
        <v>113.3</v>
      </c>
      <c r="AJ10" s="10">
        <v>52.6</v>
      </c>
    </row>
    <row r="11" spans="1:36" ht="12" customHeight="1" x14ac:dyDescent="0.15">
      <c r="B11" s="256" t="s">
        <v>5</v>
      </c>
      <c r="C11" s="215"/>
      <c r="D11" s="6">
        <v>2500</v>
      </c>
      <c r="E11" s="6">
        <v>22</v>
      </c>
      <c r="F11" s="6">
        <v>33</v>
      </c>
      <c r="G11" s="6">
        <v>86</v>
      </c>
      <c r="H11" s="6">
        <v>137</v>
      </c>
      <c r="I11" s="6">
        <v>184</v>
      </c>
      <c r="J11" s="6">
        <v>236</v>
      </c>
      <c r="K11" s="6">
        <v>296</v>
      </c>
      <c r="L11" s="6">
        <v>275</v>
      </c>
      <c r="M11" s="6">
        <v>240</v>
      </c>
      <c r="N11" s="6">
        <v>232</v>
      </c>
      <c r="O11" s="6">
        <v>218</v>
      </c>
      <c r="P11" s="6">
        <v>147</v>
      </c>
      <c r="Q11" s="6">
        <v>115</v>
      </c>
      <c r="R11" s="6">
        <v>62</v>
      </c>
      <c r="S11" s="6">
        <v>46</v>
      </c>
      <c r="T11" s="6">
        <v>46</v>
      </c>
      <c r="U11" s="6">
        <v>23</v>
      </c>
      <c r="V11" s="6">
        <v>17</v>
      </c>
      <c r="W11" s="6">
        <v>10</v>
      </c>
      <c r="X11" s="6">
        <v>13</v>
      </c>
      <c r="Y11" s="6">
        <v>12</v>
      </c>
      <c r="Z11" s="6">
        <v>6</v>
      </c>
      <c r="AA11" s="6">
        <v>6</v>
      </c>
      <c r="AB11" s="6">
        <v>12</v>
      </c>
      <c r="AC11" s="6">
        <v>5</v>
      </c>
      <c r="AD11" s="6">
        <v>5</v>
      </c>
      <c r="AE11" s="6">
        <v>4</v>
      </c>
      <c r="AF11" s="6">
        <v>3</v>
      </c>
      <c r="AG11" s="6">
        <v>9</v>
      </c>
      <c r="AH11" s="42">
        <v>98.9</v>
      </c>
      <c r="AI11" s="8">
        <v>106</v>
      </c>
      <c r="AJ11" s="8">
        <v>46.6</v>
      </c>
    </row>
    <row r="12" spans="1:36" ht="12" customHeight="1" x14ac:dyDescent="0.15">
      <c r="B12" s="257" t="s">
        <v>240</v>
      </c>
      <c r="C12" s="210"/>
      <c r="D12" s="5">
        <v>126</v>
      </c>
      <c r="E12" s="5">
        <v>1</v>
      </c>
      <c r="F12" s="5">
        <v>2</v>
      </c>
      <c r="G12" s="5">
        <v>2</v>
      </c>
      <c r="H12" s="5">
        <v>1</v>
      </c>
      <c r="I12" s="5">
        <v>6</v>
      </c>
      <c r="J12" s="5">
        <v>6</v>
      </c>
      <c r="K12" s="5">
        <v>6</v>
      </c>
      <c r="L12" s="5">
        <v>14</v>
      </c>
      <c r="M12" s="5">
        <v>5</v>
      </c>
      <c r="N12" s="5">
        <v>14</v>
      </c>
      <c r="O12" s="5">
        <v>17</v>
      </c>
      <c r="P12" s="5">
        <v>14</v>
      </c>
      <c r="Q12" s="5">
        <v>12</v>
      </c>
      <c r="R12" s="5">
        <v>5</v>
      </c>
      <c r="S12" s="5">
        <v>2</v>
      </c>
      <c r="T12" s="5">
        <v>4</v>
      </c>
      <c r="U12" s="5">
        <v>0</v>
      </c>
      <c r="V12" s="5">
        <v>3</v>
      </c>
      <c r="W12" s="5">
        <v>2</v>
      </c>
      <c r="X12" s="5">
        <v>1</v>
      </c>
      <c r="Y12" s="5">
        <v>0</v>
      </c>
      <c r="Z12" s="5">
        <v>0</v>
      </c>
      <c r="AA12" s="5">
        <v>0</v>
      </c>
      <c r="AB12" s="5">
        <v>1</v>
      </c>
      <c r="AC12" s="5">
        <v>1</v>
      </c>
      <c r="AD12" s="5">
        <v>1</v>
      </c>
      <c r="AE12" s="5">
        <v>2</v>
      </c>
      <c r="AF12" s="5">
        <v>0</v>
      </c>
      <c r="AG12" s="5">
        <v>4</v>
      </c>
      <c r="AH12" s="37">
        <v>123.9</v>
      </c>
      <c r="AI12" s="7">
        <v>136.80000000000001</v>
      </c>
      <c r="AJ12" s="7">
        <v>84.1</v>
      </c>
    </row>
    <row r="13" spans="1:36" ht="12" customHeight="1" x14ac:dyDescent="0.15">
      <c r="B13" s="257" t="s">
        <v>241</v>
      </c>
      <c r="C13" s="210"/>
      <c r="D13" s="5">
        <v>565</v>
      </c>
      <c r="E13" s="5">
        <v>7</v>
      </c>
      <c r="F13" s="5">
        <v>9</v>
      </c>
      <c r="G13" s="5">
        <v>23</v>
      </c>
      <c r="H13" s="5">
        <v>37</v>
      </c>
      <c r="I13" s="5">
        <v>35</v>
      </c>
      <c r="J13" s="5">
        <v>60</v>
      </c>
      <c r="K13" s="5">
        <v>61</v>
      </c>
      <c r="L13" s="5">
        <v>61</v>
      </c>
      <c r="M13" s="5">
        <v>51</v>
      </c>
      <c r="N13" s="5">
        <v>51</v>
      </c>
      <c r="O13" s="5">
        <v>44</v>
      </c>
      <c r="P13" s="5">
        <v>38</v>
      </c>
      <c r="Q13" s="5">
        <v>26</v>
      </c>
      <c r="R13" s="5">
        <v>13</v>
      </c>
      <c r="S13" s="5">
        <v>11</v>
      </c>
      <c r="T13" s="5">
        <v>15</v>
      </c>
      <c r="U13" s="5">
        <v>7</v>
      </c>
      <c r="V13" s="5">
        <v>4</v>
      </c>
      <c r="W13" s="5">
        <v>3</v>
      </c>
      <c r="X13" s="5">
        <v>1</v>
      </c>
      <c r="Y13" s="5">
        <v>3</v>
      </c>
      <c r="Z13" s="5">
        <v>1</v>
      </c>
      <c r="AA13" s="5">
        <v>2</v>
      </c>
      <c r="AB13" s="5">
        <v>1</v>
      </c>
      <c r="AC13" s="5">
        <v>0</v>
      </c>
      <c r="AD13" s="5">
        <v>1</v>
      </c>
      <c r="AE13" s="5">
        <v>0</v>
      </c>
      <c r="AF13" s="5">
        <v>0</v>
      </c>
      <c r="AG13" s="5">
        <v>0</v>
      </c>
      <c r="AH13" s="37">
        <v>97.4</v>
      </c>
      <c r="AI13" s="7">
        <v>103.1</v>
      </c>
      <c r="AJ13" s="7">
        <v>40.1</v>
      </c>
    </row>
    <row r="14" spans="1:36" ht="12" customHeight="1" x14ac:dyDescent="0.15">
      <c r="B14" s="257" t="s">
        <v>76</v>
      </c>
      <c r="C14" s="210"/>
      <c r="D14" s="5">
        <v>488</v>
      </c>
      <c r="E14" s="5">
        <v>7</v>
      </c>
      <c r="F14" s="5">
        <v>6</v>
      </c>
      <c r="G14" s="5">
        <v>22</v>
      </c>
      <c r="H14" s="5">
        <v>26</v>
      </c>
      <c r="I14" s="5">
        <v>45</v>
      </c>
      <c r="J14" s="5">
        <v>45</v>
      </c>
      <c r="K14" s="5">
        <v>62</v>
      </c>
      <c r="L14" s="5">
        <v>52</v>
      </c>
      <c r="M14" s="5">
        <v>43</v>
      </c>
      <c r="N14" s="5">
        <v>36</v>
      </c>
      <c r="O14" s="5">
        <v>38</v>
      </c>
      <c r="P14" s="5">
        <v>27</v>
      </c>
      <c r="Q14" s="5">
        <v>19</v>
      </c>
      <c r="R14" s="5">
        <v>16</v>
      </c>
      <c r="S14" s="5">
        <v>12</v>
      </c>
      <c r="T14" s="5">
        <v>3</v>
      </c>
      <c r="U14" s="5">
        <v>6</v>
      </c>
      <c r="V14" s="5">
        <v>0</v>
      </c>
      <c r="W14" s="5">
        <v>0</v>
      </c>
      <c r="X14" s="5">
        <v>5</v>
      </c>
      <c r="Y14" s="5">
        <v>4</v>
      </c>
      <c r="Z14" s="5">
        <v>3</v>
      </c>
      <c r="AA14" s="5">
        <v>2</v>
      </c>
      <c r="AB14" s="5">
        <v>5</v>
      </c>
      <c r="AC14" s="5">
        <v>2</v>
      </c>
      <c r="AD14" s="5">
        <v>1</v>
      </c>
      <c r="AE14" s="5">
        <v>1</v>
      </c>
      <c r="AF14" s="5">
        <v>0</v>
      </c>
      <c r="AG14" s="5">
        <v>0</v>
      </c>
      <c r="AH14" s="37">
        <v>94.3</v>
      </c>
      <c r="AI14" s="7">
        <v>104.2</v>
      </c>
      <c r="AJ14" s="7">
        <v>45.2</v>
      </c>
    </row>
    <row r="15" spans="1:36" ht="12" customHeight="1" x14ac:dyDescent="0.15">
      <c r="B15" s="257" t="s">
        <v>77</v>
      </c>
      <c r="C15" s="210"/>
      <c r="D15" s="5">
        <v>1746</v>
      </c>
      <c r="E15" s="5">
        <v>11</v>
      </c>
      <c r="F15" s="5">
        <v>24</v>
      </c>
      <c r="G15" s="5">
        <v>50</v>
      </c>
      <c r="H15" s="5">
        <v>73</v>
      </c>
      <c r="I15" s="5">
        <v>124</v>
      </c>
      <c r="J15" s="5">
        <v>142</v>
      </c>
      <c r="K15" s="5">
        <v>150</v>
      </c>
      <c r="L15" s="5">
        <v>190</v>
      </c>
      <c r="M15" s="5">
        <v>153</v>
      </c>
      <c r="N15" s="5">
        <v>168</v>
      </c>
      <c r="O15" s="5">
        <v>159</v>
      </c>
      <c r="P15" s="5">
        <v>109</v>
      </c>
      <c r="Q15" s="5">
        <v>97</v>
      </c>
      <c r="R15" s="5">
        <v>63</v>
      </c>
      <c r="S15" s="5">
        <v>52</v>
      </c>
      <c r="T15" s="5">
        <v>33</v>
      </c>
      <c r="U15" s="5">
        <v>26</v>
      </c>
      <c r="V15" s="5">
        <v>16</v>
      </c>
      <c r="W15" s="5">
        <v>13</v>
      </c>
      <c r="X15" s="5">
        <v>19</v>
      </c>
      <c r="Y15" s="5">
        <v>9</v>
      </c>
      <c r="Z15" s="5">
        <v>12</v>
      </c>
      <c r="AA15" s="5">
        <v>7</v>
      </c>
      <c r="AB15" s="5">
        <v>12</v>
      </c>
      <c r="AC15" s="5">
        <v>5</v>
      </c>
      <c r="AD15" s="5">
        <v>6</v>
      </c>
      <c r="AE15" s="5">
        <v>3</v>
      </c>
      <c r="AF15" s="5">
        <v>2</v>
      </c>
      <c r="AG15" s="5">
        <v>18</v>
      </c>
      <c r="AH15" s="37">
        <v>107</v>
      </c>
      <c r="AI15" s="7">
        <v>115.1</v>
      </c>
      <c r="AJ15" s="7">
        <v>55.2</v>
      </c>
    </row>
    <row r="16" spans="1:36" ht="12" customHeight="1" x14ac:dyDescent="0.15">
      <c r="B16" s="257" t="s">
        <v>78</v>
      </c>
      <c r="C16" s="210"/>
      <c r="D16" s="5">
        <v>415</v>
      </c>
      <c r="E16" s="5">
        <v>5</v>
      </c>
      <c r="F16" s="5">
        <v>3</v>
      </c>
      <c r="G16" s="5">
        <v>9</v>
      </c>
      <c r="H16" s="5">
        <v>19</v>
      </c>
      <c r="I16" s="5">
        <v>22</v>
      </c>
      <c r="J16" s="5">
        <v>30</v>
      </c>
      <c r="K16" s="5">
        <v>32</v>
      </c>
      <c r="L16" s="5">
        <v>48</v>
      </c>
      <c r="M16" s="5">
        <v>43</v>
      </c>
      <c r="N16" s="5">
        <v>52</v>
      </c>
      <c r="O16" s="5">
        <v>35</v>
      </c>
      <c r="P16" s="5">
        <v>33</v>
      </c>
      <c r="Q16" s="5">
        <v>19</v>
      </c>
      <c r="R16" s="5">
        <v>15</v>
      </c>
      <c r="S16" s="5">
        <v>9</v>
      </c>
      <c r="T16" s="5">
        <v>10</v>
      </c>
      <c r="U16" s="5">
        <v>5</v>
      </c>
      <c r="V16" s="5">
        <v>6</v>
      </c>
      <c r="W16" s="5">
        <v>5</v>
      </c>
      <c r="X16" s="5">
        <v>2</v>
      </c>
      <c r="Y16" s="5">
        <v>3</v>
      </c>
      <c r="Z16" s="5">
        <v>2</v>
      </c>
      <c r="AA16" s="5">
        <v>4</v>
      </c>
      <c r="AB16" s="5">
        <v>1</v>
      </c>
      <c r="AC16" s="5">
        <v>1</v>
      </c>
      <c r="AD16" s="5">
        <v>0</v>
      </c>
      <c r="AE16" s="5">
        <v>0</v>
      </c>
      <c r="AF16" s="5">
        <v>0</v>
      </c>
      <c r="AG16" s="5">
        <v>2</v>
      </c>
      <c r="AH16" s="37">
        <v>108.7</v>
      </c>
      <c r="AI16" s="7">
        <v>114.1</v>
      </c>
      <c r="AJ16" s="7">
        <v>48.8</v>
      </c>
    </row>
    <row r="17" spans="2:36" ht="12" customHeight="1" x14ac:dyDescent="0.15">
      <c r="B17" s="257" t="s">
        <v>242</v>
      </c>
      <c r="C17" s="210"/>
      <c r="D17" s="5">
        <v>78</v>
      </c>
      <c r="E17" s="5">
        <v>0</v>
      </c>
      <c r="F17" s="5">
        <v>2</v>
      </c>
      <c r="G17" s="5">
        <v>2</v>
      </c>
      <c r="H17" s="5">
        <v>2</v>
      </c>
      <c r="I17" s="5">
        <v>5</v>
      </c>
      <c r="J17" s="5">
        <v>11</v>
      </c>
      <c r="K17" s="5">
        <v>7</v>
      </c>
      <c r="L17" s="5">
        <v>9</v>
      </c>
      <c r="M17" s="5">
        <v>9</v>
      </c>
      <c r="N17" s="5">
        <v>7</v>
      </c>
      <c r="O17" s="5">
        <v>10</v>
      </c>
      <c r="P17" s="5">
        <v>4</v>
      </c>
      <c r="Q17" s="5">
        <v>1</v>
      </c>
      <c r="R17" s="5">
        <v>2</v>
      </c>
      <c r="S17" s="5">
        <v>1</v>
      </c>
      <c r="T17" s="5">
        <v>2</v>
      </c>
      <c r="U17" s="5">
        <v>1</v>
      </c>
      <c r="V17" s="5">
        <v>1</v>
      </c>
      <c r="W17" s="5">
        <v>0</v>
      </c>
      <c r="X17" s="5">
        <v>0</v>
      </c>
      <c r="Y17" s="5">
        <v>1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1</v>
      </c>
      <c r="AH17" s="37">
        <v>101.6</v>
      </c>
      <c r="AI17" s="7">
        <v>106.4</v>
      </c>
      <c r="AJ17" s="7">
        <v>42.9</v>
      </c>
    </row>
    <row r="18" spans="2:36" ht="12" customHeight="1" x14ac:dyDescent="0.15">
      <c r="B18" s="257" t="s">
        <v>80</v>
      </c>
      <c r="C18" s="210"/>
      <c r="D18" s="5">
        <v>555</v>
      </c>
      <c r="E18" s="5">
        <v>4</v>
      </c>
      <c r="F18" s="5">
        <v>9</v>
      </c>
      <c r="G18" s="5">
        <v>17</v>
      </c>
      <c r="H18" s="5">
        <v>29</v>
      </c>
      <c r="I18" s="5">
        <v>40</v>
      </c>
      <c r="J18" s="5">
        <v>44</v>
      </c>
      <c r="K18" s="5">
        <v>46</v>
      </c>
      <c r="L18" s="5">
        <v>56</v>
      </c>
      <c r="M18" s="5">
        <v>45</v>
      </c>
      <c r="N18" s="5">
        <v>62</v>
      </c>
      <c r="O18" s="5">
        <v>40</v>
      </c>
      <c r="P18" s="5">
        <v>36</v>
      </c>
      <c r="Q18" s="5">
        <v>28</v>
      </c>
      <c r="R18" s="5">
        <v>21</v>
      </c>
      <c r="S18" s="5">
        <v>14</v>
      </c>
      <c r="T18" s="5">
        <v>11</v>
      </c>
      <c r="U18" s="5">
        <v>7</v>
      </c>
      <c r="V18" s="5">
        <v>8</v>
      </c>
      <c r="W18" s="5">
        <v>5</v>
      </c>
      <c r="X18" s="5">
        <v>5</v>
      </c>
      <c r="Y18" s="5">
        <v>5</v>
      </c>
      <c r="Z18" s="5">
        <v>4</v>
      </c>
      <c r="AA18" s="5">
        <v>6</v>
      </c>
      <c r="AB18" s="5">
        <v>1</v>
      </c>
      <c r="AC18" s="5">
        <v>2</v>
      </c>
      <c r="AD18" s="5">
        <v>4</v>
      </c>
      <c r="AE18" s="5">
        <v>1</v>
      </c>
      <c r="AF18" s="5">
        <v>0</v>
      </c>
      <c r="AG18" s="5">
        <v>5</v>
      </c>
      <c r="AH18" s="37">
        <v>108.3</v>
      </c>
      <c r="AI18" s="7">
        <v>115.1</v>
      </c>
      <c r="AJ18" s="7">
        <v>54.8</v>
      </c>
    </row>
    <row r="19" spans="2:36" ht="12" customHeight="1" x14ac:dyDescent="0.15">
      <c r="B19" s="257" t="s">
        <v>206</v>
      </c>
      <c r="C19" s="210"/>
      <c r="D19" s="5">
        <v>170</v>
      </c>
      <c r="E19" s="5">
        <v>0</v>
      </c>
      <c r="F19" s="5">
        <v>0</v>
      </c>
      <c r="G19" s="5">
        <v>6</v>
      </c>
      <c r="H19" s="5">
        <v>8</v>
      </c>
      <c r="I19" s="5">
        <v>12</v>
      </c>
      <c r="J19" s="5">
        <v>20</v>
      </c>
      <c r="K19" s="5">
        <v>17</v>
      </c>
      <c r="L19" s="5">
        <v>13</v>
      </c>
      <c r="M19" s="5">
        <v>21</v>
      </c>
      <c r="N19" s="5">
        <v>18</v>
      </c>
      <c r="O19" s="5">
        <v>14</v>
      </c>
      <c r="P19" s="5">
        <v>12</v>
      </c>
      <c r="Q19" s="5">
        <v>11</v>
      </c>
      <c r="R19" s="5">
        <v>3</v>
      </c>
      <c r="S19" s="5">
        <v>3</v>
      </c>
      <c r="T19" s="5">
        <v>2</v>
      </c>
      <c r="U19" s="5">
        <v>2</v>
      </c>
      <c r="V19" s="5">
        <v>2</v>
      </c>
      <c r="W19" s="5">
        <v>0</v>
      </c>
      <c r="X19" s="5">
        <v>2</v>
      </c>
      <c r="Y19" s="5">
        <v>1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0</v>
      </c>
      <c r="AF19" s="5">
        <v>1</v>
      </c>
      <c r="AG19" s="5">
        <v>1</v>
      </c>
      <c r="AH19" s="37">
        <v>103.5</v>
      </c>
      <c r="AI19" s="7">
        <v>109.4</v>
      </c>
      <c r="AJ19" s="7">
        <v>46.9</v>
      </c>
    </row>
    <row r="20" spans="2:36" ht="12" customHeight="1" x14ac:dyDescent="0.15">
      <c r="B20" s="257" t="s">
        <v>207</v>
      </c>
      <c r="C20" s="210"/>
      <c r="D20" s="5">
        <v>110</v>
      </c>
      <c r="E20" s="5">
        <v>1</v>
      </c>
      <c r="F20" s="5">
        <v>4</v>
      </c>
      <c r="G20" s="5">
        <v>4</v>
      </c>
      <c r="H20" s="5">
        <v>11</v>
      </c>
      <c r="I20" s="5">
        <v>12</v>
      </c>
      <c r="J20" s="5">
        <v>13</v>
      </c>
      <c r="K20" s="5">
        <v>16</v>
      </c>
      <c r="L20" s="5">
        <v>11</v>
      </c>
      <c r="M20" s="5">
        <v>12</v>
      </c>
      <c r="N20" s="5">
        <v>7</v>
      </c>
      <c r="O20" s="5">
        <v>7</v>
      </c>
      <c r="P20" s="5">
        <v>4</v>
      </c>
      <c r="Q20" s="5">
        <v>3</v>
      </c>
      <c r="R20" s="5">
        <v>1</v>
      </c>
      <c r="S20" s="5">
        <v>0</v>
      </c>
      <c r="T20" s="5">
        <v>2</v>
      </c>
      <c r="U20" s="5">
        <v>0</v>
      </c>
      <c r="V20" s="5">
        <v>1</v>
      </c>
      <c r="W20" s="5">
        <v>1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37">
        <v>87.2</v>
      </c>
      <c r="AI20" s="7">
        <v>90.4</v>
      </c>
      <c r="AJ20" s="7">
        <v>33.5</v>
      </c>
    </row>
    <row r="21" spans="2:36" ht="12" customHeight="1" x14ac:dyDescent="0.15">
      <c r="B21" s="257" t="s">
        <v>87</v>
      </c>
      <c r="C21" s="210"/>
      <c r="D21" s="5">
        <v>320</v>
      </c>
      <c r="E21" s="5">
        <v>2</v>
      </c>
      <c r="F21" s="5">
        <v>2</v>
      </c>
      <c r="G21" s="5">
        <v>5</v>
      </c>
      <c r="H21" s="5">
        <v>13</v>
      </c>
      <c r="I21" s="5">
        <v>21</v>
      </c>
      <c r="J21" s="5">
        <v>17</v>
      </c>
      <c r="K21" s="5">
        <v>47</v>
      </c>
      <c r="L21" s="5">
        <v>30</v>
      </c>
      <c r="M21" s="5">
        <v>39</v>
      </c>
      <c r="N21" s="5">
        <v>35</v>
      </c>
      <c r="O21" s="5">
        <v>30</v>
      </c>
      <c r="P21" s="5">
        <v>16</v>
      </c>
      <c r="Q21" s="5">
        <v>20</v>
      </c>
      <c r="R21" s="5">
        <v>9</v>
      </c>
      <c r="S21" s="5">
        <v>9</v>
      </c>
      <c r="T21" s="5">
        <v>11</v>
      </c>
      <c r="U21" s="5">
        <v>3</v>
      </c>
      <c r="V21" s="5">
        <v>2</v>
      </c>
      <c r="W21" s="5">
        <v>1</v>
      </c>
      <c r="X21" s="5">
        <v>2</v>
      </c>
      <c r="Y21" s="5">
        <v>2</v>
      </c>
      <c r="Z21" s="5">
        <v>1</v>
      </c>
      <c r="AA21" s="5">
        <v>0</v>
      </c>
      <c r="AB21" s="5">
        <v>0</v>
      </c>
      <c r="AC21" s="5">
        <v>0</v>
      </c>
      <c r="AD21" s="5">
        <v>1</v>
      </c>
      <c r="AE21" s="5">
        <v>0</v>
      </c>
      <c r="AF21" s="5">
        <v>2</v>
      </c>
      <c r="AG21" s="5">
        <v>0</v>
      </c>
      <c r="AH21" s="37">
        <v>106.9</v>
      </c>
      <c r="AI21" s="7">
        <v>110.6</v>
      </c>
      <c r="AJ21" s="7">
        <v>40.299999999999997</v>
      </c>
    </row>
    <row r="22" spans="2:36" ht="12" customHeight="1" x14ac:dyDescent="0.15">
      <c r="B22" s="256" t="s">
        <v>208</v>
      </c>
      <c r="C22" s="215"/>
      <c r="D22" s="5">
        <v>313</v>
      </c>
      <c r="E22" s="5">
        <v>3</v>
      </c>
      <c r="F22" s="5">
        <v>3</v>
      </c>
      <c r="G22" s="5">
        <v>7</v>
      </c>
      <c r="H22" s="5">
        <v>19</v>
      </c>
      <c r="I22" s="5">
        <v>26</v>
      </c>
      <c r="J22" s="5">
        <v>31</v>
      </c>
      <c r="K22" s="5">
        <v>44</v>
      </c>
      <c r="L22" s="5">
        <v>46</v>
      </c>
      <c r="M22" s="5">
        <v>27</v>
      </c>
      <c r="N22" s="5">
        <v>32</v>
      </c>
      <c r="O22" s="5">
        <v>27</v>
      </c>
      <c r="P22" s="5">
        <v>15</v>
      </c>
      <c r="Q22" s="5">
        <v>8</v>
      </c>
      <c r="R22" s="5">
        <v>7</v>
      </c>
      <c r="S22" s="5">
        <v>4</v>
      </c>
      <c r="T22" s="5">
        <v>3</v>
      </c>
      <c r="U22" s="5">
        <v>1</v>
      </c>
      <c r="V22" s="5">
        <v>3</v>
      </c>
      <c r="W22" s="5">
        <v>1</v>
      </c>
      <c r="X22" s="5">
        <v>1</v>
      </c>
      <c r="Y22" s="5">
        <v>0</v>
      </c>
      <c r="Z22" s="5">
        <v>0</v>
      </c>
      <c r="AA22" s="5">
        <v>1</v>
      </c>
      <c r="AB22" s="5">
        <v>2</v>
      </c>
      <c r="AC22" s="5">
        <v>0</v>
      </c>
      <c r="AD22" s="5">
        <v>0</v>
      </c>
      <c r="AE22" s="5">
        <v>1</v>
      </c>
      <c r="AF22" s="5">
        <v>0</v>
      </c>
      <c r="AG22" s="5">
        <v>1</v>
      </c>
      <c r="AH22" s="37">
        <v>95.1</v>
      </c>
      <c r="AI22" s="7">
        <v>101.3</v>
      </c>
      <c r="AJ22" s="7">
        <v>41.6</v>
      </c>
    </row>
    <row r="23" spans="2:36" ht="12" customHeight="1" x14ac:dyDescent="0.15">
      <c r="B23" s="276" t="s">
        <v>6</v>
      </c>
      <c r="C23" s="301"/>
      <c r="D23" s="39">
        <v>126</v>
      </c>
      <c r="E23" s="39">
        <v>1</v>
      </c>
      <c r="F23" s="39">
        <v>2</v>
      </c>
      <c r="G23" s="39">
        <v>2</v>
      </c>
      <c r="H23" s="39">
        <v>1</v>
      </c>
      <c r="I23" s="39">
        <v>6</v>
      </c>
      <c r="J23" s="39">
        <v>6</v>
      </c>
      <c r="K23" s="39">
        <v>6</v>
      </c>
      <c r="L23" s="39">
        <v>14</v>
      </c>
      <c r="M23" s="39">
        <v>5</v>
      </c>
      <c r="N23" s="39">
        <v>14</v>
      </c>
      <c r="O23" s="39">
        <v>17</v>
      </c>
      <c r="P23" s="39">
        <v>14</v>
      </c>
      <c r="Q23" s="39">
        <v>12</v>
      </c>
      <c r="R23" s="39">
        <v>5</v>
      </c>
      <c r="S23" s="39">
        <v>2</v>
      </c>
      <c r="T23" s="39">
        <v>4</v>
      </c>
      <c r="U23" s="39">
        <v>0</v>
      </c>
      <c r="V23" s="39">
        <v>3</v>
      </c>
      <c r="W23" s="39">
        <v>2</v>
      </c>
      <c r="X23" s="39">
        <v>1</v>
      </c>
      <c r="Y23" s="39">
        <v>0</v>
      </c>
      <c r="Z23" s="39">
        <v>0</v>
      </c>
      <c r="AA23" s="39">
        <v>0</v>
      </c>
      <c r="AB23" s="39">
        <v>1</v>
      </c>
      <c r="AC23" s="39">
        <v>1</v>
      </c>
      <c r="AD23" s="39">
        <v>1</v>
      </c>
      <c r="AE23" s="39">
        <v>2</v>
      </c>
      <c r="AF23" s="39">
        <v>0</v>
      </c>
      <c r="AG23" s="39">
        <v>4</v>
      </c>
      <c r="AH23" s="40">
        <v>123.9</v>
      </c>
      <c r="AI23" s="41">
        <v>136.80000000000001</v>
      </c>
      <c r="AJ23" s="41">
        <v>84.1</v>
      </c>
    </row>
    <row r="24" spans="2:36" ht="12" customHeight="1" x14ac:dyDescent="0.15">
      <c r="B24" s="257" t="s">
        <v>7</v>
      </c>
      <c r="C24" s="210"/>
      <c r="D24" s="9">
        <v>82</v>
      </c>
      <c r="E24" s="9">
        <v>0</v>
      </c>
      <c r="F24" s="9">
        <v>3</v>
      </c>
      <c r="G24" s="9">
        <v>5</v>
      </c>
      <c r="H24" s="9">
        <v>8</v>
      </c>
      <c r="I24" s="9">
        <v>8</v>
      </c>
      <c r="J24" s="9">
        <v>6</v>
      </c>
      <c r="K24" s="9">
        <v>9</v>
      </c>
      <c r="L24" s="9">
        <v>8</v>
      </c>
      <c r="M24" s="9">
        <v>4</v>
      </c>
      <c r="N24" s="9">
        <v>4</v>
      </c>
      <c r="O24" s="9">
        <v>7</v>
      </c>
      <c r="P24" s="9">
        <v>5</v>
      </c>
      <c r="Q24" s="9">
        <v>6</v>
      </c>
      <c r="R24" s="9">
        <v>3</v>
      </c>
      <c r="S24" s="9">
        <v>1</v>
      </c>
      <c r="T24" s="9">
        <v>2</v>
      </c>
      <c r="U24" s="9">
        <v>2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1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37">
        <v>91.8</v>
      </c>
      <c r="AI24" s="10">
        <v>99.4</v>
      </c>
      <c r="AJ24" s="10">
        <v>41.6</v>
      </c>
    </row>
    <row r="25" spans="2:36" x14ac:dyDescent="0.15">
      <c r="B25" s="257" t="s">
        <v>8</v>
      </c>
      <c r="C25" s="210"/>
      <c r="D25" s="9">
        <v>78</v>
      </c>
      <c r="E25" s="9">
        <v>2</v>
      </c>
      <c r="F25" s="9">
        <v>0</v>
      </c>
      <c r="G25" s="9">
        <v>4</v>
      </c>
      <c r="H25" s="9">
        <v>8</v>
      </c>
      <c r="I25" s="9">
        <v>2</v>
      </c>
      <c r="J25" s="9">
        <v>4</v>
      </c>
      <c r="K25" s="9">
        <v>11</v>
      </c>
      <c r="L25" s="9">
        <v>7</v>
      </c>
      <c r="M25" s="9">
        <v>5</v>
      </c>
      <c r="N25" s="9">
        <v>9</v>
      </c>
      <c r="O25" s="9">
        <v>6</v>
      </c>
      <c r="P25" s="9">
        <v>7</v>
      </c>
      <c r="Q25" s="9">
        <v>2</v>
      </c>
      <c r="R25" s="9">
        <v>2</v>
      </c>
      <c r="S25" s="9">
        <v>2</v>
      </c>
      <c r="T25" s="9">
        <v>4</v>
      </c>
      <c r="U25" s="9">
        <v>1</v>
      </c>
      <c r="V25" s="9">
        <v>0</v>
      </c>
      <c r="W25" s="9">
        <v>0</v>
      </c>
      <c r="X25" s="9">
        <v>0</v>
      </c>
      <c r="Y25" s="9">
        <v>0</v>
      </c>
      <c r="Z25" s="9">
        <v>1</v>
      </c>
      <c r="AA25" s="9">
        <v>1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37">
        <v>103.9</v>
      </c>
      <c r="AI25" s="10">
        <v>106.7</v>
      </c>
      <c r="AJ25" s="10">
        <v>42.7</v>
      </c>
    </row>
    <row r="26" spans="2:36" x14ac:dyDescent="0.15">
      <c r="B26" s="257" t="s">
        <v>9</v>
      </c>
      <c r="C26" s="210"/>
      <c r="D26" s="9">
        <v>116</v>
      </c>
      <c r="E26" s="9">
        <v>2</v>
      </c>
      <c r="F26" s="9">
        <v>1</v>
      </c>
      <c r="G26" s="9">
        <v>5</v>
      </c>
      <c r="H26" s="9">
        <v>7</v>
      </c>
      <c r="I26" s="9">
        <v>3</v>
      </c>
      <c r="J26" s="9">
        <v>14</v>
      </c>
      <c r="K26" s="9">
        <v>15</v>
      </c>
      <c r="L26" s="9">
        <v>12</v>
      </c>
      <c r="M26" s="9">
        <v>14</v>
      </c>
      <c r="N26" s="9">
        <v>8</v>
      </c>
      <c r="O26" s="9">
        <v>9</v>
      </c>
      <c r="P26" s="9">
        <v>6</v>
      </c>
      <c r="Q26" s="9">
        <v>8</v>
      </c>
      <c r="R26" s="9">
        <v>3</v>
      </c>
      <c r="S26" s="9">
        <v>4</v>
      </c>
      <c r="T26" s="9">
        <v>2</v>
      </c>
      <c r="U26" s="9">
        <v>1</v>
      </c>
      <c r="V26" s="9">
        <v>0</v>
      </c>
      <c r="W26" s="9">
        <v>1</v>
      </c>
      <c r="X26" s="9">
        <v>1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37">
        <v>99.1</v>
      </c>
      <c r="AI26" s="10">
        <v>102.3</v>
      </c>
      <c r="AJ26" s="10">
        <v>37.4</v>
      </c>
    </row>
    <row r="27" spans="2:36" x14ac:dyDescent="0.15">
      <c r="B27" s="257" t="s">
        <v>10</v>
      </c>
      <c r="C27" s="210"/>
      <c r="D27" s="9">
        <v>106</v>
      </c>
      <c r="E27" s="9">
        <v>0</v>
      </c>
      <c r="F27" s="9">
        <v>1</v>
      </c>
      <c r="G27" s="9">
        <v>5</v>
      </c>
      <c r="H27" s="9">
        <v>4</v>
      </c>
      <c r="I27" s="9">
        <v>13</v>
      </c>
      <c r="J27" s="9">
        <v>14</v>
      </c>
      <c r="K27" s="9">
        <v>14</v>
      </c>
      <c r="L27" s="9">
        <v>13</v>
      </c>
      <c r="M27" s="9">
        <v>6</v>
      </c>
      <c r="N27" s="9">
        <v>11</v>
      </c>
      <c r="O27" s="9">
        <v>11</v>
      </c>
      <c r="P27" s="9">
        <v>6</v>
      </c>
      <c r="Q27" s="9">
        <v>3</v>
      </c>
      <c r="R27" s="9">
        <v>2</v>
      </c>
      <c r="S27" s="9">
        <v>0</v>
      </c>
      <c r="T27" s="9">
        <v>1</v>
      </c>
      <c r="U27" s="9">
        <v>1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1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43">
        <v>91.9</v>
      </c>
      <c r="AI27" s="44">
        <v>96.6</v>
      </c>
      <c r="AJ27" s="44">
        <v>33.6</v>
      </c>
    </row>
    <row r="28" spans="2:36" x14ac:dyDescent="0.15">
      <c r="B28" s="257" t="s">
        <v>11</v>
      </c>
      <c r="C28" s="210"/>
      <c r="D28" s="9">
        <v>66</v>
      </c>
      <c r="E28" s="9">
        <v>0</v>
      </c>
      <c r="F28" s="9">
        <v>1</v>
      </c>
      <c r="G28" s="9">
        <v>1</v>
      </c>
      <c r="H28" s="9">
        <v>5</v>
      </c>
      <c r="I28" s="9">
        <v>2</v>
      </c>
      <c r="J28" s="9">
        <v>8</v>
      </c>
      <c r="K28" s="9">
        <v>2</v>
      </c>
      <c r="L28" s="9">
        <v>6</v>
      </c>
      <c r="M28" s="9">
        <v>8</v>
      </c>
      <c r="N28" s="9">
        <v>7</v>
      </c>
      <c r="O28" s="9">
        <v>1</v>
      </c>
      <c r="P28" s="9">
        <v>7</v>
      </c>
      <c r="Q28" s="9">
        <v>1</v>
      </c>
      <c r="R28" s="9">
        <v>2</v>
      </c>
      <c r="S28" s="9">
        <v>1</v>
      </c>
      <c r="T28" s="9">
        <v>5</v>
      </c>
      <c r="U28" s="9">
        <v>0</v>
      </c>
      <c r="V28" s="9">
        <v>3</v>
      </c>
      <c r="W28" s="9">
        <v>2</v>
      </c>
      <c r="X28" s="9">
        <v>0</v>
      </c>
      <c r="Y28" s="9">
        <v>3</v>
      </c>
      <c r="Z28" s="9">
        <v>0</v>
      </c>
      <c r="AA28" s="9">
        <v>0</v>
      </c>
      <c r="AB28" s="9">
        <v>0</v>
      </c>
      <c r="AC28" s="9">
        <v>0</v>
      </c>
      <c r="AD28" s="9">
        <v>1</v>
      </c>
      <c r="AE28" s="9">
        <v>0</v>
      </c>
      <c r="AF28" s="9">
        <v>0</v>
      </c>
      <c r="AG28" s="9">
        <v>0</v>
      </c>
      <c r="AH28" s="37">
        <v>111.1</v>
      </c>
      <c r="AI28" s="10">
        <v>121.1</v>
      </c>
      <c r="AJ28" s="44">
        <v>51</v>
      </c>
    </row>
    <row r="29" spans="2:36" x14ac:dyDescent="0.15">
      <c r="B29" s="257" t="s">
        <v>12</v>
      </c>
      <c r="C29" s="210"/>
      <c r="D29" s="9">
        <v>117</v>
      </c>
      <c r="E29" s="9">
        <v>3</v>
      </c>
      <c r="F29" s="9">
        <v>3</v>
      </c>
      <c r="G29" s="9">
        <v>3</v>
      </c>
      <c r="H29" s="9">
        <v>5</v>
      </c>
      <c r="I29" s="9">
        <v>7</v>
      </c>
      <c r="J29" s="9">
        <v>14</v>
      </c>
      <c r="K29" s="9">
        <v>10</v>
      </c>
      <c r="L29" s="9">
        <v>15</v>
      </c>
      <c r="M29" s="9">
        <v>14</v>
      </c>
      <c r="N29" s="9">
        <v>12</v>
      </c>
      <c r="O29" s="9">
        <v>10</v>
      </c>
      <c r="P29" s="9">
        <v>7</v>
      </c>
      <c r="Q29" s="9">
        <v>6</v>
      </c>
      <c r="R29" s="9">
        <v>1</v>
      </c>
      <c r="S29" s="9">
        <v>3</v>
      </c>
      <c r="T29" s="9">
        <v>1</v>
      </c>
      <c r="U29" s="9">
        <v>2</v>
      </c>
      <c r="V29" s="9">
        <v>1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37">
        <v>99.1</v>
      </c>
      <c r="AI29" s="10">
        <v>99.9</v>
      </c>
      <c r="AJ29" s="10">
        <v>35</v>
      </c>
    </row>
    <row r="30" spans="2:36" x14ac:dyDescent="0.15">
      <c r="B30" s="257" t="s">
        <v>13</v>
      </c>
      <c r="C30" s="210"/>
      <c r="D30" s="9">
        <v>231</v>
      </c>
      <c r="E30" s="9">
        <v>1</v>
      </c>
      <c r="F30" s="9">
        <v>4</v>
      </c>
      <c r="G30" s="9">
        <v>7</v>
      </c>
      <c r="H30" s="9">
        <v>12</v>
      </c>
      <c r="I30" s="9">
        <v>17</v>
      </c>
      <c r="J30" s="9">
        <v>26</v>
      </c>
      <c r="K30" s="9">
        <v>23</v>
      </c>
      <c r="L30" s="9">
        <v>31</v>
      </c>
      <c r="M30" s="9">
        <v>22</v>
      </c>
      <c r="N30" s="9">
        <v>24</v>
      </c>
      <c r="O30" s="9">
        <v>23</v>
      </c>
      <c r="P30" s="9">
        <v>12</v>
      </c>
      <c r="Q30" s="9">
        <v>9</v>
      </c>
      <c r="R30" s="9">
        <v>4</v>
      </c>
      <c r="S30" s="9">
        <v>2</v>
      </c>
      <c r="T30" s="9">
        <v>4</v>
      </c>
      <c r="U30" s="9">
        <v>2</v>
      </c>
      <c r="V30" s="9">
        <v>0</v>
      </c>
      <c r="W30" s="9">
        <v>2</v>
      </c>
      <c r="X30" s="9">
        <v>0</v>
      </c>
      <c r="Y30" s="9">
        <v>0</v>
      </c>
      <c r="Z30" s="9">
        <v>0</v>
      </c>
      <c r="AA30" s="9">
        <v>1</v>
      </c>
      <c r="AB30" s="9">
        <v>3</v>
      </c>
      <c r="AC30" s="9">
        <v>1</v>
      </c>
      <c r="AD30" s="9">
        <v>0</v>
      </c>
      <c r="AE30" s="9">
        <v>0</v>
      </c>
      <c r="AF30" s="9">
        <v>0</v>
      </c>
      <c r="AG30" s="9">
        <v>1</v>
      </c>
      <c r="AH30" s="37">
        <v>97.3</v>
      </c>
      <c r="AI30" s="10">
        <v>104.3</v>
      </c>
      <c r="AJ30" s="10">
        <v>46.1</v>
      </c>
    </row>
    <row r="31" spans="2:36" x14ac:dyDescent="0.15">
      <c r="B31" s="257" t="s">
        <v>14</v>
      </c>
      <c r="C31" s="210"/>
      <c r="D31" s="9">
        <v>173</v>
      </c>
      <c r="E31" s="9">
        <v>3</v>
      </c>
      <c r="F31" s="9">
        <v>2</v>
      </c>
      <c r="G31" s="9">
        <v>9</v>
      </c>
      <c r="H31" s="9">
        <v>8</v>
      </c>
      <c r="I31" s="9">
        <v>20</v>
      </c>
      <c r="J31" s="9">
        <v>13</v>
      </c>
      <c r="K31" s="9">
        <v>24</v>
      </c>
      <c r="L31" s="9">
        <v>20</v>
      </c>
      <c r="M31" s="9">
        <v>17</v>
      </c>
      <c r="N31" s="9">
        <v>10</v>
      </c>
      <c r="O31" s="9">
        <v>18</v>
      </c>
      <c r="P31" s="9">
        <v>5</v>
      </c>
      <c r="Q31" s="9">
        <v>7</v>
      </c>
      <c r="R31" s="9">
        <v>5</v>
      </c>
      <c r="S31" s="9">
        <v>1</v>
      </c>
      <c r="T31" s="9">
        <v>0</v>
      </c>
      <c r="U31" s="9">
        <v>4</v>
      </c>
      <c r="V31" s="9">
        <v>0</v>
      </c>
      <c r="W31" s="9">
        <v>0</v>
      </c>
      <c r="X31" s="9">
        <v>0</v>
      </c>
      <c r="Y31" s="9">
        <v>1</v>
      </c>
      <c r="Z31" s="9">
        <v>2</v>
      </c>
      <c r="AA31" s="9">
        <v>1</v>
      </c>
      <c r="AB31" s="9">
        <v>2</v>
      </c>
      <c r="AC31" s="9">
        <v>1</v>
      </c>
      <c r="AD31" s="9">
        <v>0</v>
      </c>
      <c r="AE31" s="9">
        <v>0</v>
      </c>
      <c r="AF31" s="9">
        <v>0</v>
      </c>
      <c r="AG31" s="9">
        <v>0</v>
      </c>
      <c r="AH31" s="37">
        <v>92.4</v>
      </c>
      <c r="AI31" s="10">
        <v>101</v>
      </c>
      <c r="AJ31" s="10">
        <v>43.9</v>
      </c>
    </row>
    <row r="32" spans="2:36" x14ac:dyDescent="0.15">
      <c r="B32" s="257" t="s">
        <v>15</v>
      </c>
      <c r="C32" s="210"/>
      <c r="D32" s="9">
        <v>185</v>
      </c>
      <c r="E32" s="9">
        <v>2</v>
      </c>
      <c r="F32" s="9">
        <v>2</v>
      </c>
      <c r="G32" s="9">
        <v>10</v>
      </c>
      <c r="H32" s="9">
        <v>10</v>
      </c>
      <c r="I32" s="9">
        <v>13</v>
      </c>
      <c r="J32" s="9">
        <v>18</v>
      </c>
      <c r="K32" s="9">
        <v>23</v>
      </c>
      <c r="L32" s="9">
        <v>19</v>
      </c>
      <c r="M32" s="9">
        <v>17</v>
      </c>
      <c r="N32" s="9">
        <v>15</v>
      </c>
      <c r="O32" s="9">
        <v>13</v>
      </c>
      <c r="P32" s="9">
        <v>15</v>
      </c>
      <c r="Q32" s="9">
        <v>7</v>
      </c>
      <c r="R32" s="9">
        <v>6</v>
      </c>
      <c r="S32" s="9">
        <v>7</v>
      </c>
      <c r="T32" s="9">
        <v>2</v>
      </c>
      <c r="U32" s="9">
        <v>0</v>
      </c>
      <c r="V32" s="9">
        <v>0</v>
      </c>
      <c r="W32" s="9">
        <v>0</v>
      </c>
      <c r="X32" s="9">
        <v>1</v>
      </c>
      <c r="Y32" s="9">
        <v>1</v>
      </c>
      <c r="Z32" s="9">
        <v>1</v>
      </c>
      <c r="AA32" s="9">
        <v>1</v>
      </c>
      <c r="AB32" s="9">
        <v>2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37">
        <v>98.5</v>
      </c>
      <c r="AI32" s="10">
        <v>103.5</v>
      </c>
      <c r="AJ32" s="10">
        <v>41.2</v>
      </c>
    </row>
    <row r="33" spans="2:36" x14ac:dyDescent="0.15">
      <c r="B33" s="257" t="s">
        <v>16</v>
      </c>
      <c r="C33" s="210"/>
      <c r="D33" s="9">
        <v>312</v>
      </c>
      <c r="E33" s="9">
        <v>3</v>
      </c>
      <c r="F33" s="9">
        <v>5</v>
      </c>
      <c r="G33" s="9">
        <v>5</v>
      </c>
      <c r="H33" s="9">
        <v>13</v>
      </c>
      <c r="I33" s="9">
        <v>19</v>
      </c>
      <c r="J33" s="9">
        <v>20</v>
      </c>
      <c r="K33" s="9">
        <v>26</v>
      </c>
      <c r="L33" s="9">
        <v>35</v>
      </c>
      <c r="M33" s="9">
        <v>28</v>
      </c>
      <c r="N33" s="9">
        <v>30</v>
      </c>
      <c r="O33" s="9">
        <v>39</v>
      </c>
      <c r="P33" s="9">
        <v>16</v>
      </c>
      <c r="Q33" s="9">
        <v>16</v>
      </c>
      <c r="R33" s="9">
        <v>12</v>
      </c>
      <c r="S33" s="9">
        <v>11</v>
      </c>
      <c r="T33" s="9">
        <v>9</v>
      </c>
      <c r="U33" s="9">
        <v>5</v>
      </c>
      <c r="V33" s="9">
        <v>5</v>
      </c>
      <c r="W33" s="9">
        <v>1</v>
      </c>
      <c r="X33" s="9">
        <v>3</v>
      </c>
      <c r="Y33" s="9">
        <v>1</v>
      </c>
      <c r="Z33" s="9">
        <v>2</v>
      </c>
      <c r="AA33" s="9">
        <v>1</v>
      </c>
      <c r="AB33" s="9">
        <v>1</v>
      </c>
      <c r="AC33" s="9">
        <v>0</v>
      </c>
      <c r="AD33" s="9">
        <v>2</v>
      </c>
      <c r="AE33" s="9">
        <v>2</v>
      </c>
      <c r="AF33" s="9">
        <v>0</v>
      </c>
      <c r="AG33" s="9">
        <v>2</v>
      </c>
      <c r="AH33" s="37">
        <v>110.2</v>
      </c>
      <c r="AI33" s="10">
        <v>115.7</v>
      </c>
      <c r="AJ33" s="10">
        <v>47.9</v>
      </c>
    </row>
    <row r="34" spans="2:36" x14ac:dyDescent="0.15">
      <c r="B34" s="257" t="s">
        <v>17</v>
      </c>
      <c r="C34" s="210"/>
      <c r="D34" s="9">
        <v>333</v>
      </c>
      <c r="E34" s="9">
        <v>3</v>
      </c>
      <c r="F34" s="9">
        <v>2</v>
      </c>
      <c r="G34" s="9">
        <v>8</v>
      </c>
      <c r="H34" s="9">
        <v>10</v>
      </c>
      <c r="I34" s="9">
        <v>23</v>
      </c>
      <c r="J34" s="9">
        <v>29</v>
      </c>
      <c r="K34" s="9">
        <v>31</v>
      </c>
      <c r="L34" s="9">
        <v>51</v>
      </c>
      <c r="M34" s="9">
        <v>36</v>
      </c>
      <c r="N34" s="9">
        <v>33</v>
      </c>
      <c r="O34" s="9">
        <v>23</v>
      </c>
      <c r="P34" s="9">
        <v>15</v>
      </c>
      <c r="Q34" s="9">
        <v>17</v>
      </c>
      <c r="R34" s="9">
        <v>9</v>
      </c>
      <c r="S34" s="9">
        <v>11</v>
      </c>
      <c r="T34" s="9">
        <v>5</v>
      </c>
      <c r="U34" s="9">
        <v>3</v>
      </c>
      <c r="V34" s="9">
        <v>5</v>
      </c>
      <c r="W34" s="9">
        <v>2</v>
      </c>
      <c r="X34" s="9">
        <v>4</v>
      </c>
      <c r="Y34" s="9">
        <v>2</v>
      </c>
      <c r="Z34" s="9">
        <v>2</v>
      </c>
      <c r="AA34" s="9">
        <v>4</v>
      </c>
      <c r="AB34" s="9">
        <v>2</v>
      </c>
      <c r="AC34" s="9">
        <v>0</v>
      </c>
      <c r="AD34" s="9">
        <v>1</v>
      </c>
      <c r="AE34" s="9">
        <v>0</v>
      </c>
      <c r="AF34" s="9">
        <v>0</v>
      </c>
      <c r="AG34" s="9">
        <v>2</v>
      </c>
      <c r="AH34" s="37">
        <v>101.7</v>
      </c>
      <c r="AI34" s="10">
        <v>112.3</v>
      </c>
      <c r="AJ34" s="10">
        <v>49</v>
      </c>
    </row>
    <row r="35" spans="2:36" x14ac:dyDescent="0.15">
      <c r="B35" s="257" t="s">
        <v>18</v>
      </c>
      <c r="C35" s="210"/>
      <c r="D35" s="9">
        <v>368</v>
      </c>
      <c r="E35" s="9">
        <v>3</v>
      </c>
      <c r="F35" s="9">
        <v>7</v>
      </c>
      <c r="G35" s="9">
        <v>10</v>
      </c>
      <c r="H35" s="9">
        <v>15</v>
      </c>
      <c r="I35" s="9">
        <v>23</v>
      </c>
      <c r="J35" s="9">
        <v>23</v>
      </c>
      <c r="K35" s="9">
        <v>23</v>
      </c>
      <c r="L35" s="9">
        <v>31</v>
      </c>
      <c r="M35" s="9">
        <v>23</v>
      </c>
      <c r="N35" s="9">
        <v>29</v>
      </c>
      <c r="O35" s="9">
        <v>31</v>
      </c>
      <c r="P35" s="9">
        <v>36</v>
      </c>
      <c r="Q35" s="9">
        <v>24</v>
      </c>
      <c r="R35" s="9">
        <v>18</v>
      </c>
      <c r="S35" s="9">
        <v>15</v>
      </c>
      <c r="T35" s="9">
        <v>9</v>
      </c>
      <c r="U35" s="9">
        <v>8</v>
      </c>
      <c r="V35" s="9">
        <v>2</v>
      </c>
      <c r="W35" s="9">
        <v>5</v>
      </c>
      <c r="X35" s="9">
        <v>5</v>
      </c>
      <c r="Y35" s="9">
        <v>4</v>
      </c>
      <c r="Z35" s="9">
        <v>6</v>
      </c>
      <c r="AA35" s="9">
        <v>1</v>
      </c>
      <c r="AB35" s="9">
        <v>4</v>
      </c>
      <c r="AC35" s="9">
        <v>2</v>
      </c>
      <c r="AD35" s="9">
        <v>0</v>
      </c>
      <c r="AE35" s="9">
        <v>1</v>
      </c>
      <c r="AF35" s="9">
        <v>1</v>
      </c>
      <c r="AG35" s="9">
        <v>9</v>
      </c>
      <c r="AH35" s="37">
        <v>118.4</v>
      </c>
      <c r="AI35" s="10">
        <v>128</v>
      </c>
      <c r="AJ35" s="10">
        <v>70</v>
      </c>
    </row>
    <row r="36" spans="2:36" x14ac:dyDescent="0.15">
      <c r="B36" s="257" t="s">
        <v>19</v>
      </c>
      <c r="C36" s="210"/>
      <c r="D36" s="9">
        <v>261</v>
      </c>
      <c r="E36" s="9">
        <v>1</v>
      </c>
      <c r="F36" s="9">
        <v>4</v>
      </c>
      <c r="G36" s="9">
        <v>8</v>
      </c>
      <c r="H36" s="9">
        <v>7</v>
      </c>
      <c r="I36" s="9">
        <v>24</v>
      </c>
      <c r="J36" s="9">
        <v>21</v>
      </c>
      <c r="K36" s="9">
        <v>20</v>
      </c>
      <c r="L36" s="9">
        <v>18</v>
      </c>
      <c r="M36" s="9">
        <v>22</v>
      </c>
      <c r="N36" s="9">
        <v>31</v>
      </c>
      <c r="O36" s="9">
        <v>22</v>
      </c>
      <c r="P36" s="9">
        <v>18</v>
      </c>
      <c r="Q36" s="9">
        <v>21</v>
      </c>
      <c r="R36" s="9">
        <v>9</v>
      </c>
      <c r="S36" s="9">
        <v>6</v>
      </c>
      <c r="T36" s="9">
        <v>5</v>
      </c>
      <c r="U36" s="9">
        <v>5</v>
      </c>
      <c r="V36" s="9">
        <v>3</v>
      </c>
      <c r="W36" s="9">
        <v>3</v>
      </c>
      <c r="X36" s="9">
        <v>6</v>
      </c>
      <c r="Y36" s="9">
        <v>1</v>
      </c>
      <c r="Z36" s="9">
        <v>0</v>
      </c>
      <c r="AA36" s="9">
        <v>0</v>
      </c>
      <c r="AB36" s="9">
        <v>2</v>
      </c>
      <c r="AC36" s="9">
        <v>1</v>
      </c>
      <c r="AD36" s="9">
        <v>1</v>
      </c>
      <c r="AE36" s="9">
        <v>0</v>
      </c>
      <c r="AF36" s="9">
        <v>1</v>
      </c>
      <c r="AG36" s="9">
        <v>1</v>
      </c>
      <c r="AH36" s="37">
        <v>111.6</v>
      </c>
      <c r="AI36" s="10">
        <v>115.3</v>
      </c>
      <c r="AJ36" s="10">
        <v>47.6</v>
      </c>
    </row>
    <row r="37" spans="2:36" x14ac:dyDescent="0.15">
      <c r="B37" s="257" t="s">
        <v>20</v>
      </c>
      <c r="C37" s="210"/>
      <c r="D37" s="9">
        <v>47</v>
      </c>
      <c r="E37" s="9">
        <v>0</v>
      </c>
      <c r="F37" s="9">
        <v>1</v>
      </c>
      <c r="G37" s="9">
        <v>2</v>
      </c>
      <c r="H37" s="9">
        <v>5</v>
      </c>
      <c r="I37" s="9">
        <v>5</v>
      </c>
      <c r="J37" s="9">
        <v>3</v>
      </c>
      <c r="K37" s="9">
        <v>3</v>
      </c>
      <c r="L37" s="9">
        <v>9</v>
      </c>
      <c r="M37" s="9">
        <v>6</v>
      </c>
      <c r="N37" s="9">
        <v>5</v>
      </c>
      <c r="O37" s="9">
        <v>1</v>
      </c>
      <c r="P37" s="9">
        <v>1</v>
      </c>
      <c r="Q37" s="9">
        <v>1</v>
      </c>
      <c r="R37" s="9">
        <v>1</v>
      </c>
      <c r="S37" s="9">
        <v>1</v>
      </c>
      <c r="T37" s="9">
        <v>0</v>
      </c>
      <c r="U37" s="9">
        <v>2</v>
      </c>
      <c r="V37" s="9">
        <v>0</v>
      </c>
      <c r="W37" s="9">
        <v>0</v>
      </c>
      <c r="X37" s="9">
        <v>1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37">
        <v>93.8</v>
      </c>
      <c r="AI37" s="10">
        <v>97.7</v>
      </c>
      <c r="AJ37" s="44">
        <v>38.4</v>
      </c>
    </row>
    <row r="38" spans="2:36" x14ac:dyDescent="0.15">
      <c r="B38" s="257" t="s">
        <v>21</v>
      </c>
      <c r="C38" s="210"/>
      <c r="D38" s="9">
        <v>26</v>
      </c>
      <c r="E38" s="9">
        <v>0</v>
      </c>
      <c r="F38" s="9">
        <v>1</v>
      </c>
      <c r="G38" s="9">
        <v>1</v>
      </c>
      <c r="H38" s="9">
        <v>1</v>
      </c>
      <c r="I38" s="9">
        <v>1</v>
      </c>
      <c r="J38" s="9">
        <v>5</v>
      </c>
      <c r="K38" s="9">
        <v>4</v>
      </c>
      <c r="L38" s="9">
        <v>2</v>
      </c>
      <c r="M38" s="9">
        <v>1</v>
      </c>
      <c r="N38" s="9">
        <v>3</v>
      </c>
      <c r="O38" s="9">
        <v>2</v>
      </c>
      <c r="P38" s="9">
        <v>0</v>
      </c>
      <c r="Q38" s="9">
        <v>1</v>
      </c>
      <c r="R38" s="9">
        <v>1</v>
      </c>
      <c r="S38" s="9">
        <v>1</v>
      </c>
      <c r="T38" s="9">
        <v>1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1</v>
      </c>
      <c r="AH38" s="37">
        <v>89</v>
      </c>
      <c r="AI38" s="10">
        <v>105.8</v>
      </c>
      <c r="AJ38" s="10">
        <v>54</v>
      </c>
    </row>
    <row r="39" spans="2:36" x14ac:dyDescent="0.15">
      <c r="B39" s="257" t="s">
        <v>22</v>
      </c>
      <c r="C39" s="210"/>
      <c r="D39" s="9">
        <v>25</v>
      </c>
      <c r="E39" s="9">
        <v>0</v>
      </c>
      <c r="F39" s="9">
        <v>1</v>
      </c>
      <c r="G39" s="9">
        <v>0</v>
      </c>
      <c r="H39" s="9">
        <v>1</v>
      </c>
      <c r="I39" s="9">
        <v>2</v>
      </c>
      <c r="J39" s="9">
        <v>2</v>
      </c>
      <c r="K39" s="9">
        <v>3</v>
      </c>
      <c r="L39" s="9">
        <v>3</v>
      </c>
      <c r="M39" s="9">
        <v>2</v>
      </c>
      <c r="N39" s="9">
        <v>2</v>
      </c>
      <c r="O39" s="9">
        <v>5</v>
      </c>
      <c r="P39" s="9">
        <v>1</v>
      </c>
      <c r="Q39" s="9">
        <v>0</v>
      </c>
      <c r="R39" s="9">
        <v>0</v>
      </c>
      <c r="S39" s="9">
        <v>0</v>
      </c>
      <c r="T39" s="9">
        <v>0</v>
      </c>
      <c r="U39" s="9">
        <v>1</v>
      </c>
      <c r="V39" s="9">
        <v>1</v>
      </c>
      <c r="W39" s="9">
        <v>0</v>
      </c>
      <c r="X39" s="9">
        <v>0</v>
      </c>
      <c r="Y39" s="9">
        <v>1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37">
        <v>102.1</v>
      </c>
      <c r="AI39" s="10">
        <v>108.6</v>
      </c>
      <c r="AJ39" s="10">
        <v>42.9</v>
      </c>
    </row>
    <row r="40" spans="2:36" x14ac:dyDescent="0.15">
      <c r="B40" s="257" t="s">
        <v>23</v>
      </c>
      <c r="C40" s="210"/>
      <c r="D40" s="9">
        <v>27</v>
      </c>
      <c r="E40" s="9">
        <v>0</v>
      </c>
      <c r="F40" s="9">
        <v>0</v>
      </c>
      <c r="G40" s="9">
        <v>1</v>
      </c>
      <c r="H40" s="9">
        <v>0</v>
      </c>
      <c r="I40" s="9">
        <v>2</v>
      </c>
      <c r="J40" s="9">
        <v>4</v>
      </c>
      <c r="K40" s="9">
        <v>0</v>
      </c>
      <c r="L40" s="9">
        <v>4</v>
      </c>
      <c r="M40" s="9">
        <v>6</v>
      </c>
      <c r="N40" s="9">
        <v>2</v>
      </c>
      <c r="O40" s="9">
        <v>3</v>
      </c>
      <c r="P40" s="9">
        <v>3</v>
      </c>
      <c r="Q40" s="9">
        <v>0</v>
      </c>
      <c r="R40" s="9">
        <v>1</v>
      </c>
      <c r="S40" s="9">
        <v>0</v>
      </c>
      <c r="T40" s="9">
        <v>1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45">
        <v>106.1</v>
      </c>
      <c r="AI40" s="46">
        <v>105.1</v>
      </c>
      <c r="AJ40" s="46">
        <v>28.4</v>
      </c>
    </row>
    <row r="41" spans="2:36" x14ac:dyDescent="0.15">
      <c r="B41" s="257" t="s">
        <v>24</v>
      </c>
      <c r="C41" s="210"/>
      <c r="D41" s="9">
        <v>99</v>
      </c>
      <c r="E41" s="9">
        <v>0</v>
      </c>
      <c r="F41" s="9">
        <v>1</v>
      </c>
      <c r="G41" s="9">
        <v>8</v>
      </c>
      <c r="H41" s="9">
        <v>8</v>
      </c>
      <c r="I41" s="9">
        <v>5</v>
      </c>
      <c r="J41" s="9">
        <v>7</v>
      </c>
      <c r="K41" s="9">
        <v>13</v>
      </c>
      <c r="L41" s="9">
        <v>8</v>
      </c>
      <c r="M41" s="9">
        <v>11</v>
      </c>
      <c r="N41" s="9">
        <v>8</v>
      </c>
      <c r="O41" s="9">
        <v>8</v>
      </c>
      <c r="P41" s="9">
        <v>5</v>
      </c>
      <c r="Q41" s="9">
        <v>6</v>
      </c>
      <c r="R41" s="9">
        <v>2</v>
      </c>
      <c r="S41" s="9">
        <v>2</v>
      </c>
      <c r="T41" s="9">
        <v>0</v>
      </c>
      <c r="U41" s="9">
        <v>1</v>
      </c>
      <c r="V41" s="9">
        <v>1</v>
      </c>
      <c r="W41" s="9">
        <v>0</v>
      </c>
      <c r="X41" s="9">
        <v>1</v>
      </c>
      <c r="Y41" s="9">
        <v>1</v>
      </c>
      <c r="Z41" s="9">
        <v>1</v>
      </c>
      <c r="AA41" s="9">
        <v>0</v>
      </c>
      <c r="AB41" s="9">
        <v>0</v>
      </c>
      <c r="AC41" s="9">
        <v>1</v>
      </c>
      <c r="AD41" s="9">
        <v>0</v>
      </c>
      <c r="AE41" s="9">
        <v>0</v>
      </c>
      <c r="AF41" s="9">
        <v>0</v>
      </c>
      <c r="AG41" s="9">
        <v>1</v>
      </c>
      <c r="AH41" s="37">
        <v>98.5</v>
      </c>
      <c r="AI41" s="10">
        <v>106.1</v>
      </c>
      <c r="AJ41" s="10">
        <v>51.1</v>
      </c>
    </row>
    <row r="42" spans="2:36" x14ac:dyDescent="0.15">
      <c r="B42" s="257" t="s">
        <v>25</v>
      </c>
      <c r="C42" s="210"/>
      <c r="D42" s="9">
        <v>83</v>
      </c>
      <c r="E42" s="9">
        <v>2</v>
      </c>
      <c r="F42" s="9">
        <v>1</v>
      </c>
      <c r="G42" s="9">
        <v>1</v>
      </c>
      <c r="H42" s="9">
        <v>3</v>
      </c>
      <c r="I42" s="9">
        <v>7</v>
      </c>
      <c r="J42" s="9">
        <v>11</v>
      </c>
      <c r="K42" s="9">
        <v>12</v>
      </c>
      <c r="L42" s="9">
        <v>4</v>
      </c>
      <c r="M42" s="9">
        <v>3</v>
      </c>
      <c r="N42" s="9">
        <v>6</v>
      </c>
      <c r="O42" s="9">
        <v>6</v>
      </c>
      <c r="P42" s="9">
        <v>6</v>
      </c>
      <c r="Q42" s="9">
        <v>4</v>
      </c>
      <c r="R42" s="9">
        <v>4</v>
      </c>
      <c r="S42" s="9">
        <v>3</v>
      </c>
      <c r="T42" s="9">
        <v>1</v>
      </c>
      <c r="U42" s="9">
        <v>0</v>
      </c>
      <c r="V42" s="9">
        <v>0</v>
      </c>
      <c r="W42" s="9">
        <v>0</v>
      </c>
      <c r="X42" s="9">
        <v>3</v>
      </c>
      <c r="Y42" s="9">
        <v>2</v>
      </c>
      <c r="Z42" s="9">
        <v>0</v>
      </c>
      <c r="AA42" s="9">
        <v>0</v>
      </c>
      <c r="AB42" s="9">
        <v>1</v>
      </c>
      <c r="AC42" s="9">
        <v>1</v>
      </c>
      <c r="AD42" s="9">
        <v>1</v>
      </c>
      <c r="AE42" s="9">
        <v>1</v>
      </c>
      <c r="AF42" s="9">
        <v>0</v>
      </c>
      <c r="AG42" s="9">
        <v>0</v>
      </c>
      <c r="AH42" s="37">
        <v>106.9</v>
      </c>
      <c r="AI42" s="10">
        <v>115.8</v>
      </c>
      <c r="AJ42" s="10">
        <v>56.5</v>
      </c>
    </row>
    <row r="43" spans="2:36" x14ac:dyDescent="0.15">
      <c r="B43" s="257" t="s">
        <v>26</v>
      </c>
      <c r="C43" s="210"/>
      <c r="D43" s="9">
        <v>98</v>
      </c>
      <c r="E43" s="9">
        <v>2</v>
      </c>
      <c r="F43" s="9">
        <v>0</v>
      </c>
      <c r="G43" s="9">
        <v>2</v>
      </c>
      <c r="H43" s="9">
        <v>8</v>
      </c>
      <c r="I43" s="9">
        <v>9</v>
      </c>
      <c r="J43" s="9">
        <v>9</v>
      </c>
      <c r="K43" s="9">
        <v>7</v>
      </c>
      <c r="L43" s="9">
        <v>11</v>
      </c>
      <c r="M43" s="9">
        <v>8</v>
      </c>
      <c r="N43" s="9">
        <v>12</v>
      </c>
      <c r="O43" s="9">
        <v>8</v>
      </c>
      <c r="P43" s="9">
        <v>5</v>
      </c>
      <c r="Q43" s="9">
        <v>5</v>
      </c>
      <c r="R43" s="9">
        <v>1</v>
      </c>
      <c r="S43" s="9">
        <v>2</v>
      </c>
      <c r="T43" s="9">
        <v>3</v>
      </c>
      <c r="U43" s="9">
        <v>1</v>
      </c>
      <c r="V43" s="9">
        <v>3</v>
      </c>
      <c r="W43" s="9">
        <v>0</v>
      </c>
      <c r="X43" s="9">
        <v>0</v>
      </c>
      <c r="Y43" s="9">
        <v>1</v>
      </c>
      <c r="Z43" s="9">
        <v>0</v>
      </c>
      <c r="AA43" s="9">
        <v>1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37">
        <v>104.1</v>
      </c>
      <c r="AI43" s="10">
        <v>105.5</v>
      </c>
      <c r="AJ43" s="10">
        <v>40.9</v>
      </c>
    </row>
    <row r="44" spans="2:36" x14ac:dyDescent="0.15">
      <c r="B44" s="257" t="s">
        <v>27</v>
      </c>
      <c r="C44" s="210"/>
      <c r="D44" s="9">
        <v>142</v>
      </c>
      <c r="E44" s="9">
        <v>0</v>
      </c>
      <c r="F44" s="9">
        <v>1</v>
      </c>
      <c r="G44" s="9">
        <v>4</v>
      </c>
      <c r="H44" s="9">
        <v>8</v>
      </c>
      <c r="I44" s="9">
        <v>13</v>
      </c>
      <c r="J44" s="9">
        <v>16</v>
      </c>
      <c r="K44" s="9">
        <v>14</v>
      </c>
      <c r="L44" s="9">
        <v>16</v>
      </c>
      <c r="M44" s="9">
        <v>11</v>
      </c>
      <c r="N44" s="9">
        <v>13</v>
      </c>
      <c r="O44" s="9">
        <v>13</v>
      </c>
      <c r="P44" s="9">
        <v>7</v>
      </c>
      <c r="Q44" s="9">
        <v>4</v>
      </c>
      <c r="R44" s="9">
        <v>9</v>
      </c>
      <c r="S44" s="9">
        <v>5</v>
      </c>
      <c r="T44" s="9">
        <v>1</v>
      </c>
      <c r="U44" s="9">
        <v>2</v>
      </c>
      <c r="V44" s="9">
        <v>0</v>
      </c>
      <c r="W44" s="9">
        <v>0</v>
      </c>
      <c r="X44" s="9">
        <v>0</v>
      </c>
      <c r="Y44" s="9">
        <v>0</v>
      </c>
      <c r="Z44" s="9">
        <v>1</v>
      </c>
      <c r="AA44" s="9">
        <v>0</v>
      </c>
      <c r="AB44" s="9">
        <v>0</v>
      </c>
      <c r="AC44" s="9">
        <v>0</v>
      </c>
      <c r="AD44" s="9">
        <v>2</v>
      </c>
      <c r="AE44" s="9">
        <v>0</v>
      </c>
      <c r="AF44" s="9">
        <v>0</v>
      </c>
      <c r="AG44" s="9">
        <v>2</v>
      </c>
      <c r="AH44" s="37">
        <v>99.7</v>
      </c>
      <c r="AI44" s="10">
        <v>110.8</v>
      </c>
      <c r="AJ44" s="10">
        <v>62.3</v>
      </c>
    </row>
    <row r="45" spans="2:36" x14ac:dyDescent="0.15">
      <c r="B45" s="257" t="s">
        <v>28</v>
      </c>
      <c r="C45" s="210"/>
      <c r="D45" s="9">
        <v>251</v>
      </c>
      <c r="E45" s="9">
        <v>3</v>
      </c>
      <c r="F45" s="9">
        <v>3</v>
      </c>
      <c r="G45" s="9">
        <v>6</v>
      </c>
      <c r="H45" s="9">
        <v>6</v>
      </c>
      <c r="I45" s="9">
        <v>12</v>
      </c>
      <c r="J45" s="9">
        <v>14</v>
      </c>
      <c r="K45" s="9">
        <v>20</v>
      </c>
      <c r="L45" s="9">
        <v>30</v>
      </c>
      <c r="M45" s="9">
        <v>30</v>
      </c>
      <c r="N45" s="9">
        <v>33</v>
      </c>
      <c r="O45" s="9">
        <v>23</v>
      </c>
      <c r="P45" s="9">
        <v>18</v>
      </c>
      <c r="Q45" s="9">
        <v>10</v>
      </c>
      <c r="R45" s="9">
        <v>9</v>
      </c>
      <c r="S45" s="9">
        <v>6</v>
      </c>
      <c r="T45" s="9">
        <v>7</v>
      </c>
      <c r="U45" s="9">
        <v>4</v>
      </c>
      <c r="V45" s="9">
        <v>2</v>
      </c>
      <c r="W45" s="9">
        <v>5</v>
      </c>
      <c r="X45" s="9">
        <v>1</v>
      </c>
      <c r="Y45" s="9">
        <v>1</v>
      </c>
      <c r="Z45" s="9">
        <v>2</v>
      </c>
      <c r="AA45" s="9">
        <v>3</v>
      </c>
      <c r="AB45" s="9">
        <v>1</v>
      </c>
      <c r="AC45" s="9">
        <v>1</v>
      </c>
      <c r="AD45" s="9">
        <v>0</v>
      </c>
      <c r="AE45" s="9">
        <v>0</v>
      </c>
      <c r="AF45" s="9">
        <v>0</v>
      </c>
      <c r="AG45" s="9">
        <v>1</v>
      </c>
      <c r="AH45" s="37">
        <v>110.6</v>
      </c>
      <c r="AI45" s="10">
        <v>116</v>
      </c>
      <c r="AJ45" s="10">
        <v>44.9</v>
      </c>
    </row>
    <row r="46" spans="2:36" x14ac:dyDescent="0.15">
      <c r="B46" s="257" t="s">
        <v>29</v>
      </c>
      <c r="C46" s="210"/>
      <c r="D46" s="9">
        <v>66</v>
      </c>
      <c r="E46" s="9">
        <v>0</v>
      </c>
      <c r="F46" s="9">
        <v>0</v>
      </c>
      <c r="G46" s="9">
        <v>1</v>
      </c>
      <c r="H46" s="9">
        <v>5</v>
      </c>
      <c r="I46" s="9">
        <v>1</v>
      </c>
      <c r="J46" s="9">
        <v>7</v>
      </c>
      <c r="K46" s="9">
        <v>5</v>
      </c>
      <c r="L46" s="9">
        <v>7</v>
      </c>
      <c r="M46" s="9">
        <v>5</v>
      </c>
      <c r="N46" s="9">
        <v>7</v>
      </c>
      <c r="O46" s="9">
        <v>4</v>
      </c>
      <c r="P46" s="9">
        <v>10</v>
      </c>
      <c r="Q46" s="9">
        <v>4</v>
      </c>
      <c r="R46" s="9">
        <v>5</v>
      </c>
      <c r="S46" s="9">
        <v>1</v>
      </c>
      <c r="T46" s="9">
        <v>0</v>
      </c>
      <c r="U46" s="9">
        <v>0</v>
      </c>
      <c r="V46" s="9">
        <v>1</v>
      </c>
      <c r="W46" s="9">
        <v>0</v>
      </c>
      <c r="X46" s="9">
        <v>1</v>
      </c>
      <c r="Y46" s="9">
        <v>1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1</v>
      </c>
      <c r="AH46" s="37">
        <v>113.2</v>
      </c>
      <c r="AI46" s="10">
        <v>119.7</v>
      </c>
      <c r="AJ46" s="10">
        <v>68.099999999999994</v>
      </c>
    </row>
    <row r="47" spans="2:36" x14ac:dyDescent="0.15">
      <c r="B47" s="257" t="s">
        <v>30</v>
      </c>
      <c r="C47" s="210"/>
      <c r="D47" s="9">
        <v>76</v>
      </c>
      <c r="E47" s="9">
        <v>0</v>
      </c>
      <c r="F47" s="9">
        <v>0</v>
      </c>
      <c r="G47" s="9">
        <v>2</v>
      </c>
      <c r="H47" s="9">
        <v>6</v>
      </c>
      <c r="I47" s="9">
        <v>3</v>
      </c>
      <c r="J47" s="9">
        <v>7</v>
      </c>
      <c r="K47" s="9">
        <v>7</v>
      </c>
      <c r="L47" s="9">
        <v>7</v>
      </c>
      <c r="M47" s="9">
        <v>5</v>
      </c>
      <c r="N47" s="9">
        <v>10</v>
      </c>
      <c r="O47" s="9">
        <v>8</v>
      </c>
      <c r="P47" s="9">
        <v>2</v>
      </c>
      <c r="Q47" s="9">
        <v>4</v>
      </c>
      <c r="R47" s="9">
        <v>5</v>
      </c>
      <c r="S47" s="9">
        <v>1</v>
      </c>
      <c r="T47" s="9">
        <v>1</v>
      </c>
      <c r="U47" s="9">
        <v>1</v>
      </c>
      <c r="V47" s="9">
        <v>0</v>
      </c>
      <c r="W47" s="9">
        <v>2</v>
      </c>
      <c r="X47" s="9">
        <v>0</v>
      </c>
      <c r="Y47" s="9">
        <v>4</v>
      </c>
      <c r="Z47" s="9">
        <v>0</v>
      </c>
      <c r="AA47" s="9">
        <v>1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37">
        <v>111.1</v>
      </c>
      <c r="AI47" s="10">
        <v>115.5</v>
      </c>
      <c r="AJ47" s="10">
        <v>46.7</v>
      </c>
    </row>
    <row r="48" spans="2:36" x14ac:dyDescent="0.15">
      <c r="B48" s="257" t="s">
        <v>31</v>
      </c>
      <c r="C48" s="210"/>
      <c r="D48" s="9">
        <v>60</v>
      </c>
      <c r="E48" s="9">
        <v>0</v>
      </c>
      <c r="F48" s="9">
        <v>0</v>
      </c>
      <c r="G48" s="9">
        <v>2</v>
      </c>
      <c r="H48" s="9">
        <v>3</v>
      </c>
      <c r="I48" s="9">
        <v>8</v>
      </c>
      <c r="J48" s="9">
        <v>4</v>
      </c>
      <c r="K48" s="9">
        <v>1</v>
      </c>
      <c r="L48" s="9">
        <v>7</v>
      </c>
      <c r="M48" s="9">
        <v>5</v>
      </c>
      <c r="N48" s="9">
        <v>10</v>
      </c>
      <c r="O48" s="9">
        <v>7</v>
      </c>
      <c r="P48" s="9">
        <v>3</v>
      </c>
      <c r="Q48" s="9">
        <v>1</v>
      </c>
      <c r="R48" s="9">
        <v>2</v>
      </c>
      <c r="S48" s="9">
        <v>2</v>
      </c>
      <c r="T48" s="9">
        <v>3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2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37">
        <v>109.5</v>
      </c>
      <c r="AI48" s="10">
        <v>109.7</v>
      </c>
      <c r="AJ48" s="10">
        <v>42.5</v>
      </c>
    </row>
    <row r="49" spans="2:36" x14ac:dyDescent="0.15">
      <c r="B49" s="257" t="s">
        <v>32</v>
      </c>
      <c r="C49" s="210"/>
      <c r="D49" s="9">
        <v>191</v>
      </c>
      <c r="E49" s="9">
        <v>0</v>
      </c>
      <c r="F49" s="9">
        <v>2</v>
      </c>
      <c r="G49" s="9">
        <v>5</v>
      </c>
      <c r="H49" s="9">
        <v>11</v>
      </c>
      <c r="I49" s="9">
        <v>9</v>
      </c>
      <c r="J49" s="9">
        <v>14</v>
      </c>
      <c r="K49" s="9">
        <v>21</v>
      </c>
      <c r="L49" s="9">
        <v>20</v>
      </c>
      <c r="M49" s="9">
        <v>14</v>
      </c>
      <c r="N49" s="9">
        <v>16</v>
      </c>
      <c r="O49" s="9">
        <v>13</v>
      </c>
      <c r="P49" s="9">
        <v>12</v>
      </c>
      <c r="Q49" s="9">
        <v>10</v>
      </c>
      <c r="R49" s="9">
        <v>8</v>
      </c>
      <c r="S49" s="9">
        <v>6</v>
      </c>
      <c r="T49" s="9">
        <v>5</v>
      </c>
      <c r="U49" s="9">
        <v>4</v>
      </c>
      <c r="V49" s="9">
        <v>4</v>
      </c>
      <c r="W49" s="9">
        <v>2</v>
      </c>
      <c r="X49" s="9">
        <v>3</v>
      </c>
      <c r="Y49" s="9">
        <v>0</v>
      </c>
      <c r="Z49" s="9">
        <v>3</v>
      </c>
      <c r="AA49" s="9">
        <v>3</v>
      </c>
      <c r="AB49" s="9">
        <v>1</v>
      </c>
      <c r="AC49" s="9">
        <v>1</v>
      </c>
      <c r="AD49" s="9">
        <v>2</v>
      </c>
      <c r="AE49" s="9">
        <v>0</v>
      </c>
      <c r="AF49" s="9">
        <v>0</v>
      </c>
      <c r="AG49" s="9">
        <v>2</v>
      </c>
      <c r="AH49" s="37">
        <v>109.5</v>
      </c>
      <c r="AI49" s="10">
        <v>122.9</v>
      </c>
      <c r="AJ49" s="10">
        <v>62.4</v>
      </c>
    </row>
    <row r="50" spans="2:36" x14ac:dyDescent="0.15">
      <c r="B50" s="257" t="s">
        <v>33</v>
      </c>
      <c r="C50" s="210"/>
      <c r="D50" s="9">
        <v>143</v>
      </c>
      <c r="E50" s="9">
        <v>1</v>
      </c>
      <c r="F50" s="9">
        <v>5</v>
      </c>
      <c r="G50" s="9">
        <v>4</v>
      </c>
      <c r="H50" s="9">
        <v>6</v>
      </c>
      <c r="I50" s="9">
        <v>13</v>
      </c>
      <c r="J50" s="9">
        <v>17</v>
      </c>
      <c r="K50" s="9">
        <v>13</v>
      </c>
      <c r="L50" s="9">
        <v>14</v>
      </c>
      <c r="M50" s="9">
        <v>14</v>
      </c>
      <c r="N50" s="9">
        <v>17</v>
      </c>
      <c r="O50" s="9">
        <v>5</v>
      </c>
      <c r="P50" s="9">
        <v>12</v>
      </c>
      <c r="Q50" s="9">
        <v>9</v>
      </c>
      <c r="R50" s="9">
        <v>3</v>
      </c>
      <c r="S50" s="9">
        <v>2</v>
      </c>
      <c r="T50" s="9">
        <v>0</v>
      </c>
      <c r="U50" s="9">
        <v>1</v>
      </c>
      <c r="V50" s="9">
        <v>2</v>
      </c>
      <c r="W50" s="9">
        <v>0</v>
      </c>
      <c r="X50" s="9">
        <v>1</v>
      </c>
      <c r="Y50" s="9">
        <v>1</v>
      </c>
      <c r="Z50" s="9">
        <v>1</v>
      </c>
      <c r="AA50" s="9">
        <v>0</v>
      </c>
      <c r="AB50" s="9">
        <v>0</v>
      </c>
      <c r="AC50" s="9">
        <v>0</v>
      </c>
      <c r="AD50" s="9">
        <v>1</v>
      </c>
      <c r="AE50" s="9">
        <v>0</v>
      </c>
      <c r="AF50" s="9">
        <v>0</v>
      </c>
      <c r="AG50" s="9">
        <v>1</v>
      </c>
      <c r="AH50" s="37">
        <v>99</v>
      </c>
      <c r="AI50" s="10">
        <v>104.3</v>
      </c>
      <c r="AJ50" s="10">
        <v>45</v>
      </c>
    </row>
    <row r="51" spans="2:36" x14ac:dyDescent="0.15">
      <c r="B51" s="257" t="s">
        <v>34</v>
      </c>
      <c r="C51" s="210"/>
      <c r="D51" s="9">
        <v>46</v>
      </c>
      <c r="E51" s="9">
        <v>2</v>
      </c>
      <c r="F51" s="9">
        <v>0</v>
      </c>
      <c r="G51" s="9">
        <v>2</v>
      </c>
      <c r="H51" s="9">
        <v>0</v>
      </c>
      <c r="I51" s="9">
        <v>4</v>
      </c>
      <c r="J51" s="9">
        <v>1</v>
      </c>
      <c r="K51" s="9">
        <v>1</v>
      </c>
      <c r="L51" s="9">
        <v>6</v>
      </c>
      <c r="M51" s="9">
        <v>5</v>
      </c>
      <c r="N51" s="9">
        <v>2</v>
      </c>
      <c r="O51" s="9">
        <v>4</v>
      </c>
      <c r="P51" s="9">
        <v>5</v>
      </c>
      <c r="Q51" s="9">
        <v>3</v>
      </c>
      <c r="R51" s="9">
        <v>2</v>
      </c>
      <c r="S51" s="9">
        <v>0</v>
      </c>
      <c r="T51" s="9">
        <v>1</v>
      </c>
      <c r="U51" s="9">
        <v>1</v>
      </c>
      <c r="V51" s="9">
        <v>2</v>
      </c>
      <c r="W51" s="9">
        <v>0</v>
      </c>
      <c r="X51" s="9">
        <v>1</v>
      </c>
      <c r="Y51" s="9">
        <v>0</v>
      </c>
      <c r="Z51" s="9">
        <v>0</v>
      </c>
      <c r="AA51" s="9">
        <v>0</v>
      </c>
      <c r="AB51" s="9">
        <v>0</v>
      </c>
      <c r="AC51" s="9">
        <v>1</v>
      </c>
      <c r="AD51" s="9">
        <v>1</v>
      </c>
      <c r="AE51" s="9">
        <v>0</v>
      </c>
      <c r="AF51" s="9">
        <v>0</v>
      </c>
      <c r="AG51" s="9">
        <v>2</v>
      </c>
      <c r="AH51" s="37">
        <v>116.7</v>
      </c>
      <c r="AI51" s="10">
        <v>129.6</v>
      </c>
      <c r="AJ51" s="10">
        <v>68</v>
      </c>
    </row>
    <row r="52" spans="2:36" x14ac:dyDescent="0.15">
      <c r="B52" s="257" t="s">
        <v>35</v>
      </c>
      <c r="C52" s="210"/>
      <c r="D52" s="9">
        <v>39</v>
      </c>
      <c r="E52" s="9">
        <v>1</v>
      </c>
      <c r="F52" s="9">
        <v>2</v>
      </c>
      <c r="G52" s="9">
        <v>2</v>
      </c>
      <c r="H52" s="9">
        <v>3</v>
      </c>
      <c r="I52" s="9">
        <v>3</v>
      </c>
      <c r="J52" s="9">
        <v>1</v>
      </c>
      <c r="K52" s="9">
        <v>3</v>
      </c>
      <c r="L52" s="9">
        <v>2</v>
      </c>
      <c r="M52" s="9">
        <v>2</v>
      </c>
      <c r="N52" s="9">
        <v>7</v>
      </c>
      <c r="O52" s="9">
        <v>3</v>
      </c>
      <c r="P52" s="9">
        <v>2</v>
      </c>
      <c r="Q52" s="9">
        <v>1</v>
      </c>
      <c r="R52" s="9">
        <v>1</v>
      </c>
      <c r="S52" s="9">
        <v>3</v>
      </c>
      <c r="T52" s="9">
        <v>1</v>
      </c>
      <c r="U52" s="9">
        <v>0</v>
      </c>
      <c r="V52" s="9">
        <v>0</v>
      </c>
      <c r="W52" s="9">
        <v>1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1</v>
      </c>
      <c r="AF52" s="9">
        <v>0</v>
      </c>
      <c r="AG52" s="9">
        <v>0</v>
      </c>
      <c r="AH52" s="37">
        <v>110.3</v>
      </c>
      <c r="AI52" s="10">
        <v>106.5</v>
      </c>
      <c r="AJ52" s="10">
        <v>51.4</v>
      </c>
    </row>
    <row r="53" spans="2:36" x14ac:dyDescent="0.15">
      <c r="B53" s="257" t="s">
        <v>36</v>
      </c>
      <c r="C53" s="210"/>
      <c r="D53" s="9">
        <v>6</v>
      </c>
      <c r="E53" s="9">
        <v>0</v>
      </c>
      <c r="F53" s="9">
        <v>0</v>
      </c>
      <c r="G53" s="9">
        <v>2</v>
      </c>
      <c r="H53" s="9">
        <v>0</v>
      </c>
      <c r="I53" s="9">
        <v>2</v>
      </c>
      <c r="J53" s="9">
        <v>0</v>
      </c>
      <c r="K53" s="9">
        <v>0</v>
      </c>
      <c r="L53" s="9">
        <v>0</v>
      </c>
      <c r="M53" s="9">
        <v>0</v>
      </c>
      <c r="N53" s="9">
        <v>1</v>
      </c>
      <c r="O53" s="9">
        <v>1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37">
        <v>64.3</v>
      </c>
      <c r="AI53" s="10">
        <v>78.099999999999994</v>
      </c>
      <c r="AJ53" s="10">
        <v>32.9</v>
      </c>
    </row>
    <row r="54" spans="2:36" x14ac:dyDescent="0.15">
      <c r="B54" s="257" t="s">
        <v>37</v>
      </c>
      <c r="C54" s="210"/>
      <c r="D54" s="9">
        <v>3</v>
      </c>
      <c r="E54" s="9">
        <v>0</v>
      </c>
      <c r="F54" s="9">
        <v>0</v>
      </c>
      <c r="G54" s="9">
        <v>0</v>
      </c>
      <c r="H54" s="9">
        <v>1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1</v>
      </c>
      <c r="Q54" s="9">
        <v>1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37">
        <v>139.4</v>
      </c>
      <c r="AI54" s="10">
        <v>114.3</v>
      </c>
      <c r="AJ54" s="10">
        <v>38.799999999999997</v>
      </c>
    </row>
    <row r="55" spans="2:36" x14ac:dyDescent="0.15">
      <c r="B55" s="257" t="s">
        <v>38</v>
      </c>
      <c r="C55" s="210"/>
      <c r="D55" s="9">
        <v>76</v>
      </c>
      <c r="E55" s="9">
        <v>0</v>
      </c>
      <c r="F55" s="9">
        <v>0</v>
      </c>
      <c r="G55" s="9">
        <v>1</v>
      </c>
      <c r="H55" s="9">
        <v>4</v>
      </c>
      <c r="I55" s="9">
        <v>6</v>
      </c>
      <c r="J55" s="9">
        <v>11</v>
      </c>
      <c r="K55" s="9">
        <v>6</v>
      </c>
      <c r="L55" s="9">
        <v>5</v>
      </c>
      <c r="M55" s="9">
        <v>10</v>
      </c>
      <c r="N55" s="9">
        <v>6</v>
      </c>
      <c r="O55" s="9">
        <v>10</v>
      </c>
      <c r="P55" s="9">
        <v>4</v>
      </c>
      <c r="Q55" s="9">
        <v>4</v>
      </c>
      <c r="R55" s="9">
        <v>1</v>
      </c>
      <c r="S55" s="9">
        <v>3</v>
      </c>
      <c r="T55" s="9">
        <v>1</v>
      </c>
      <c r="U55" s="9">
        <v>1</v>
      </c>
      <c r="V55" s="9">
        <v>0</v>
      </c>
      <c r="W55" s="9">
        <v>0</v>
      </c>
      <c r="X55" s="9">
        <v>1</v>
      </c>
      <c r="Y55" s="9">
        <v>1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1</v>
      </c>
      <c r="AG55" s="9">
        <v>0</v>
      </c>
      <c r="AH55" s="37">
        <v>105.4</v>
      </c>
      <c r="AI55" s="10">
        <v>109.1</v>
      </c>
      <c r="AJ55" s="10">
        <v>42.7</v>
      </c>
    </row>
    <row r="56" spans="2:36" x14ac:dyDescent="0.15">
      <c r="B56" s="257" t="s">
        <v>39</v>
      </c>
      <c r="C56" s="210"/>
      <c r="D56" s="9">
        <v>60</v>
      </c>
      <c r="E56" s="9">
        <v>0</v>
      </c>
      <c r="F56" s="9">
        <v>0</v>
      </c>
      <c r="G56" s="9">
        <v>2</v>
      </c>
      <c r="H56" s="9">
        <v>3</v>
      </c>
      <c r="I56" s="9">
        <v>4</v>
      </c>
      <c r="J56" s="9">
        <v>6</v>
      </c>
      <c r="K56" s="9">
        <v>5</v>
      </c>
      <c r="L56" s="9">
        <v>7</v>
      </c>
      <c r="M56" s="9">
        <v>6</v>
      </c>
      <c r="N56" s="9">
        <v>7</v>
      </c>
      <c r="O56" s="9">
        <v>3</v>
      </c>
      <c r="P56" s="9">
        <v>5</v>
      </c>
      <c r="Q56" s="9">
        <v>4</v>
      </c>
      <c r="R56" s="9">
        <v>2</v>
      </c>
      <c r="S56" s="9">
        <v>0</v>
      </c>
      <c r="T56" s="9">
        <v>1</v>
      </c>
      <c r="U56" s="9">
        <v>1</v>
      </c>
      <c r="V56" s="9">
        <v>2</v>
      </c>
      <c r="W56" s="9">
        <v>0</v>
      </c>
      <c r="X56" s="9">
        <v>1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1</v>
      </c>
      <c r="AE56" s="9">
        <v>0</v>
      </c>
      <c r="AF56" s="9">
        <v>0</v>
      </c>
      <c r="AG56" s="9">
        <v>0</v>
      </c>
      <c r="AH56" s="37">
        <v>102.3</v>
      </c>
      <c r="AI56" s="10">
        <v>111</v>
      </c>
      <c r="AJ56" s="10">
        <v>43.3</v>
      </c>
    </row>
    <row r="57" spans="2:36" x14ac:dyDescent="0.15">
      <c r="B57" s="257" t="s">
        <v>40</v>
      </c>
      <c r="C57" s="210"/>
      <c r="D57" s="9">
        <v>25</v>
      </c>
      <c r="E57" s="9">
        <v>0</v>
      </c>
      <c r="F57" s="9">
        <v>0</v>
      </c>
      <c r="G57" s="9">
        <v>1</v>
      </c>
      <c r="H57" s="9">
        <v>0</v>
      </c>
      <c r="I57" s="9">
        <v>0</v>
      </c>
      <c r="J57" s="9">
        <v>3</v>
      </c>
      <c r="K57" s="9">
        <v>6</v>
      </c>
      <c r="L57" s="9">
        <v>1</v>
      </c>
      <c r="M57" s="9">
        <v>5</v>
      </c>
      <c r="N57" s="9">
        <v>4</v>
      </c>
      <c r="O57" s="9">
        <v>0</v>
      </c>
      <c r="P57" s="9">
        <v>2</v>
      </c>
      <c r="Q57" s="9">
        <v>2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1</v>
      </c>
      <c r="AH57" s="37">
        <v>105.3</v>
      </c>
      <c r="AI57" s="10">
        <v>113.3</v>
      </c>
      <c r="AJ57" s="10">
        <v>65</v>
      </c>
    </row>
    <row r="58" spans="2:36" x14ac:dyDescent="0.15">
      <c r="B58" s="257" t="s">
        <v>41</v>
      </c>
      <c r="C58" s="210"/>
      <c r="D58" s="9">
        <v>17</v>
      </c>
      <c r="E58" s="9">
        <v>0</v>
      </c>
      <c r="F58" s="9">
        <v>1</v>
      </c>
      <c r="G58" s="9">
        <v>1</v>
      </c>
      <c r="H58" s="9">
        <v>3</v>
      </c>
      <c r="I58" s="9">
        <v>3</v>
      </c>
      <c r="J58" s="9">
        <v>4</v>
      </c>
      <c r="K58" s="9">
        <v>1</v>
      </c>
      <c r="L58" s="9">
        <v>2</v>
      </c>
      <c r="M58" s="9">
        <v>0</v>
      </c>
      <c r="N58" s="9">
        <v>1</v>
      </c>
      <c r="O58" s="9">
        <v>1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37">
        <v>75.5</v>
      </c>
      <c r="AI58" s="10">
        <v>73.5</v>
      </c>
      <c r="AJ58" s="10">
        <v>22.8</v>
      </c>
    </row>
    <row r="59" spans="2:36" x14ac:dyDescent="0.15">
      <c r="B59" s="257" t="s">
        <v>42</v>
      </c>
      <c r="C59" s="210"/>
      <c r="D59" s="9">
        <v>27</v>
      </c>
      <c r="E59" s="9">
        <v>0</v>
      </c>
      <c r="F59" s="9">
        <v>0</v>
      </c>
      <c r="G59" s="9">
        <v>1</v>
      </c>
      <c r="H59" s="9">
        <v>8</v>
      </c>
      <c r="I59" s="9">
        <v>2</v>
      </c>
      <c r="J59" s="9">
        <v>1</v>
      </c>
      <c r="K59" s="9">
        <v>6</v>
      </c>
      <c r="L59" s="9">
        <v>1</v>
      </c>
      <c r="M59" s="9">
        <v>4</v>
      </c>
      <c r="N59" s="9">
        <v>2</v>
      </c>
      <c r="O59" s="9">
        <v>2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37">
        <v>84.9</v>
      </c>
      <c r="AI59" s="10">
        <v>81.599999999999994</v>
      </c>
      <c r="AJ59" s="10">
        <v>24.7</v>
      </c>
    </row>
    <row r="60" spans="2:36" x14ac:dyDescent="0.15">
      <c r="B60" s="257" t="s">
        <v>43</v>
      </c>
      <c r="C60" s="210"/>
      <c r="D60" s="9">
        <v>43</v>
      </c>
      <c r="E60" s="9">
        <v>0</v>
      </c>
      <c r="F60" s="9">
        <v>3</v>
      </c>
      <c r="G60" s="9">
        <v>1</v>
      </c>
      <c r="H60" s="9">
        <v>0</v>
      </c>
      <c r="I60" s="9">
        <v>4</v>
      </c>
      <c r="J60" s="9">
        <v>4</v>
      </c>
      <c r="K60" s="9">
        <v>8</v>
      </c>
      <c r="L60" s="9">
        <v>4</v>
      </c>
      <c r="M60" s="9">
        <v>5</v>
      </c>
      <c r="N60" s="9">
        <v>4</v>
      </c>
      <c r="O60" s="9">
        <v>4</v>
      </c>
      <c r="P60" s="9">
        <v>2</v>
      </c>
      <c r="Q60" s="9">
        <v>1</v>
      </c>
      <c r="R60" s="9">
        <v>1</v>
      </c>
      <c r="S60" s="9">
        <v>0</v>
      </c>
      <c r="T60" s="9">
        <v>1</v>
      </c>
      <c r="U60" s="9">
        <v>0</v>
      </c>
      <c r="V60" s="9">
        <v>0</v>
      </c>
      <c r="W60" s="9">
        <v>1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37">
        <v>92.5</v>
      </c>
      <c r="AI60" s="10">
        <v>98.3</v>
      </c>
      <c r="AJ60" s="10">
        <v>34.6</v>
      </c>
    </row>
    <row r="61" spans="2:36" x14ac:dyDescent="0.15">
      <c r="B61" s="257" t="s">
        <v>44</v>
      </c>
      <c r="C61" s="210"/>
      <c r="D61" s="9">
        <v>23</v>
      </c>
      <c r="E61" s="9">
        <v>1</v>
      </c>
      <c r="F61" s="9">
        <v>0</v>
      </c>
      <c r="G61" s="9">
        <v>1</v>
      </c>
      <c r="H61" s="9">
        <v>0</v>
      </c>
      <c r="I61" s="9">
        <v>3</v>
      </c>
      <c r="J61" s="9">
        <v>4</v>
      </c>
      <c r="K61" s="9">
        <v>1</v>
      </c>
      <c r="L61" s="9">
        <v>4</v>
      </c>
      <c r="M61" s="9">
        <v>3</v>
      </c>
      <c r="N61" s="9">
        <v>0</v>
      </c>
      <c r="O61" s="9">
        <v>0</v>
      </c>
      <c r="P61" s="9">
        <v>2</v>
      </c>
      <c r="Q61" s="9">
        <v>2</v>
      </c>
      <c r="R61" s="9">
        <v>0</v>
      </c>
      <c r="S61" s="9">
        <v>0</v>
      </c>
      <c r="T61" s="9">
        <v>1</v>
      </c>
      <c r="U61" s="9">
        <v>0</v>
      </c>
      <c r="V61" s="9">
        <v>1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37">
        <v>91.5</v>
      </c>
      <c r="AI61" s="10">
        <v>98.6</v>
      </c>
      <c r="AJ61" s="10">
        <v>39.4</v>
      </c>
    </row>
    <row r="62" spans="2:36" x14ac:dyDescent="0.15">
      <c r="B62" s="257" t="s">
        <v>45</v>
      </c>
      <c r="C62" s="210"/>
      <c r="D62" s="9">
        <v>232</v>
      </c>
      <c r="E62" s="9">
        <v>1</v>
      </c>
      <c r="F62" s="9">
        <v>1</v>
      </c>
      <c r="G62" s="9">
        <v>4</v>
      </c>
      <c r="H62" s="9">
        <v>9</v>
      </c>
      <c r="I62" s="9">
        <v>14</v>
      </c>
      <c r="J62" s="9">
        <v>13</v>
      </c>
      <c r="K62" s="9">
        <v>29</v>
      </c>
      <c r="L62" s="9">
        <v>21</v>
      </c>
      <c r="M62" s="9">
        <v>28</v>
      </c>
      <c r="N62" s="9">
        <v>23</v>
      </c>
      <c r="O62" s="9">
        <v>22</v>
      </c>
      <c r="P62" s="9">
        <v>12</v>
      </c>
      <c r="Q62" s="9">
        <v>18</v>
      </c>
      <c r="R62" s="9">
        <v>8</v>
      </c>
      <c r="S62" s="9">
        <v>7</v>
      </c>
      <c r="T62" s="9">
        <v>10</v>
      </c>
      <c r="U62" s="9">
        <v>2</v>
      </c>
      <c r="V62" s="9">
        <v>2</v>
      </c>
      <c r="W62" s="9">
        <v>1</v>
      </c>
      <c r="X62" s="9">
        <v>2</v>
      </c>
      <c r="Y62" s="9">
        <v>2</v>
      </c>
      <c r="Z62" s="9">
        <v>1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2</v>
      </c>
      <c r="AG62" s="9">
        <v>0</v>
      </c>
      <c r="AH62" s="37">
        <v>107.9</v>
      </c>
      <c r="AI62" s="10">
        <v>113.8</v>
      </c>
      <c r="AJ62" s="10">
        <v>41.6</v>
      </c>
    </row>
    <row r="63" spans="2:36" x14ac:dyDescent="0.15">
      <c r="B63" s="257" t="s">
        <v>46</v>
      </c>
      <c r="C63" s="210"/>
      <c r="D63" s="9">
        <v>41</v>
      </c>
      <c r="E63" s="9">
        <v>0</v>
      </c>
      <c r="F63" s="9">
        <v>1</v>
      </c>
      <c r="G63" s="9">
        <v>1</v>
      </c>
      <c r="H63" s="9">
        <v>2</v>
      </c>
      <c r="I63" s="9">
        <v>4</v>
      </c>
      <c r="J63" s="9">
        <v>2</v>
      </c>
      <c r="K63" s="9">
        <v>10</v>
      </c>
      <c r="L63" s="9">
        <v>4</v>
      </c>
      <c r="M63" s="9">
        <v>5</v>
      </c>
      <c r="N63" s="9">
        <v>7</v>
      </c>
      <c r="O63" s="9">
        <v>1</v>
      </c>
      <c r="P63" s="9">
        <v>2</v>
      </c>
      <c r="Q63" s="9">
        <v>1</v>
      </c>
      <c r="R63" s="9">
        <v>0</v>
      </c>
      <c r="S63" s="9">
        <v>0</v>
      </c>
      <c r="T63" s="9">
        <v>0</v>
      </c>
      <c r="U63" s="9">
        <v>1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37">
        <v>95.3</v>
      </c>
      <c r="AI63" s="10">
        <v>95</v>
      </c>
      <c r="AJ63" s="10">
        <v>28.5</v>
      </c>
    </row>
    <row r="64" spans="2:36" x14ac:dyDescent="0.15">
      <c r="B64" s="257" t="s">
        <v>47</v>
      </c>
      <c r="C64" s="210"/>
      <c r="D64" s="9">
        <v>47</v>
      </c>
      <c r="E64" s="9">
        <v>1</v>
      </c>
      <c r="F64" s="9">
        <v>0</v>
      </c>
      <c r="G64" s="9">
        <v>0</v>
      </c>
      <c r="H64" s="9">
        <v>2</v>
      </c>
      <c r="I64" s="9">
        <v>3</v>
      </c>
      <c r="J64" s="9">
        <v>2</v>
      </c>
      <c r="K64" s="9">
        <v>8</v>
      </c>
      <c r="L64" s="9">
        <v>5</v>
      </c>
      <c r="M64" s="9">
        <v>6</v>
      </c>
      <c r="N64" s="9">
        <v>5</v>
      </c>
      <c r="O64" s="9">
        <v>7</v>
      </c>
      <c r="P64" s="9">
        <v>2</v>
      </c>
      <c r="Q64" s="9">
        <v>1</v>
      </c>
      <c r="R64" s="9">
        <v>1</v>
      </c>
      <c r="S64" s="9">
        <v>2</v>
      </c>
      <c r="T64" s="9">
        <v>1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1</v>
      </c>
      <c r="AE64" s="9">
        <v>0</v>
      </c>
      <c r="AF64" s="9">
        <v>0</v>
      </c>
      <c r="AG64" s="9">
        <v>0</v>
      </c>
      <c r="AH64" s="37">
        <v>105</v>
      </c>
      <c r="AI64" s="10">
        <v>108</v>
      </c>
      <c r="AJ64" s="10">
        <v>39.5</v>
      </c>
    </row>
    <row r="65" spans="2:36" x14ac:dyDescent="0.15">
      <c r="B65" s="257" t="s">
        <v>48</v>
      </c>
      <c r="C65" s="210"/>
      <c r="D65" s="9">
        <v>112</v>
      </c>
      <c r="E65" s="9">
        <v>1</v>
      </c>
      <c r="F65" s="9">
        <v>1</v>
      </c>
      <c r="G65" s="9">
        <v>4</v>
      </c>
      <c r="H65" s="9">
        <v>2</v>
      </c>
      <c r="I65" s="9">
        <v>10</v>
      </c>
      <c r="J65" s="9">
        <v>9</v>
      </c>
      <c r="K65" s="9">
        <v>14</v>
      </c>
      <c r="L65" s="9">
        <v>12</v>
      </c>
      <c r="M65" s="9">
        <v>11</v>
      </c>
      <c r="N65" s="9">
        <v>19</v>
      </c>
      <c r="O65" s="9">
        <v>12</v>
      </c>
      <c r="P65" s="9">
        <v>7</v>
      </c>
      <c r="Q65" s="9">
        <v>4</v>
      </c>
      <c r="R65" s="9">
        <v>1</v>
      </c>
      <c r="S65" s="9">
        <v>0</v>
      </c>
      <c r="T65" s="9">
        <v>3</v>
      </c>
      <c r="U65" s="9">
        <v>0</v>
      </c>
      <c r="V65" s="9">
        <v>1</v>
      </c>
      <c r="W65" s="9">
        <v>0</v>
      </c>
      <c r="X65" s="9">
        <v>0</v>
      </c>
      <c r="Y65" s="9">
        <v>0</v>
      </c>
      <c r="Z65" s="9">
        <v>0</v>
      </c>
      <c r="AA65" s="9">
        <v>1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37">
        <v>103.1</v>
      </c>
      <c r="AI65" s="10">
        <v>102.7</v>
      </c>
      <c r="AJ65" s="10">
        <v>33.4</v>
      </c>
    </row>
    <row r="66" spans="2:36" x14ac:dyDescent="0.15">
      <c r="B66" s="257" t="s">
        <v>49</v>
      </c>
      <c r="C66" s="210"/>
      <c r="D66" s="9">
        <v>37</v>
      </c>
      <c r="E66" s="9">
        <v>0</v>
      </c>
      <c r="F66" s="9">
        <v>1</v>
      </c>
      <c r="G66" s="9">
        <v>0</v>
      </c>
      <c r="H66" s="9">
        <v>0</v>
      </c>
      <c r="I66" s="9">
        <v>2</v>
      </c>
      <c r="J66" s="9">
        <v>5</v>
      </c>
      <c r="K66" s="9">
        <v>5</v>
      </c>
      <c r="L66" s="9">
        <v>8</v>
      </c>
      <c r="M66" s="9">
        <v>2</v>
      </c>
      <c r="N66" s="9">
        <v>2</v>
      </c>
      <c r="O66" s="9">
        <v>5</v>
      </c>
      <c r="P66" s="9">
        <v>1</v>
      </c>
      <c r="Q66" s="9">
        <v>1</v>
      </c>
      <c r="R66" s="9">
        <v>0</v>
      </c>
      <c r="S66" s="9">
        <v>0</v>
      </c>
      <c r="T66" s="9">
        <v>0</v>
      </c>
      <c r="U66" s="9">
        <v>0</v>
      </c>
      <c r="V66" s="9">
        <v>1</v>
      </c>
      <c r="W66" s="9">
        <v>1</v>
      </c>
      <c r="X66" s="9">
        <v>0</v>
      </c>
      <c r="Y66" s="9">
        <v>0</v>
      </c>
      <c r="Z66" s="9">
        <v>0</v>
      </c>
      <c r="AA66" s="9">
        <v>0</v>
      </c>
      <c r="AB66" s="9">
        <v>2</v>
      </c>
      <c r="AC66" s="9">
        <v>0</v>
      </c>
      <c r="AD66" s="9">
        <v>0</v>
      </c>
      <c r="AE66" s="9">
        <v>0</v>
      </c>
      <c r="AF66" s="9">
        <v>0</v>
      </c>
      <c r="AG66" s="9">
        <v>1</v>
      </c>
      <c r="AH66" s="37">
        <v>96.6</v>
      </c>
      <c r="AI66" s="10">
        <v>120</v>
      </c>
      <c r="AJ66" s="10">
        <v>71.599999999999994</v>
      </c>
    </row>
    <row r="67" spans="2:36" x14ac:dyDescent="0.15">
      <c r="B67" s="257" t="s">
        <v>50</v>
      </c>
      <c r="C67" s="210"/>
      <c r="D67" s="9">
        <v>32</v>
      </c>
      <c r="E67" s="9">
        <v>1</v>
      </c>
      <c r="F67" s="9">
        <v>1</v>
      </c>
      <c r="G67" s="9">
        <v>1</v>
      </c>
      <c r="H67" s="9">
        <v>3</v>
      </c>
      <c r="I67" s="9">
        <v>5</v>
      </c>
      <c r="J67" s="9">
        <v>5</v>
      </c>
      <c r="K67" s="9">
        <v>2</v>
      </c>
      <c r="L67" s="9">
        <v>5</v>
      </c>
      <c r="M67" s="9">
        <v>1</v>
      </c>
      <c r="N67" s="9">
        <v>2</v>
      </c>
      <c r="O67" s="9">
        <v>1</v>
      </c>
      <c r="P67" s="9">
        <v>2</v>
      </c>
      <c r="Q67" s="9">
        <v>1</v>
      </c>
      <c r="R67" s="9">
        <v>0</v>
      </c>
      <c r="S67" s="9">
        <v>0</v>
      </c>
      <c r="T67" s="9">
        <v>0</v>
      </c>
      <c r="U67" s="9">
        <v>0</v>
      </c>
      <c r="V67" s="9">
        <v>1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1</v>
      </c>
      <c r="AF67" s="9">
        <v>0</v>
      </c>
      <c r="AG67" s="9">
        <v>0</v>
      </c>
      <c r="AH67" s="37">
        <v>80.2</v>
      </c>
      <c r="AI67" s="10">
        <v>92.4</v>
      </c>
      <c r="AJ67" s="10">
        <v>47.9</v>
      </c>
    </row>
    <row r="68" spans="2:36" x14ac:dyDescent="0.15">
      <c r="B68" s="257" t="s">
        <v>51</v>
      </c>
      <c r="C68" s="210"/>
      <c r="D68" s="9">
        <v>88</v>
      </c>
      <c r="E68" s="9">
        <v>0</v>
      </c>
      <c r="F68" s="9">
        <v>0</v>
      </c>
      <c r="G68" s="9">
        <v>1</v>
      </c>
      <c r="H68" s="9">
        <v>9</v>
      </c>
      <c r="I68" s="9">
        <v>8</v>
      </c>
      <c r="J68" s="9">
        <v>8</v>
      </c>
      <c r="K68" s="9">
        <v>16</v>
      </c>
      <c r="L68" s="9">
        <v>17</v>
      </c>
      <c r="M68" s="9">
        <v>12</v>
      </c>
      <c r="N68" s="9">
        <v>4</v>
      </c>
      <c r="O68" s="9">
        <v>6</v>
      </c>
      <c r="P68" s="9">
        <v>2</v>
      </c>
      <c r="Q68" s="9">
        <v>2</v>
      </c>
      <c r="R68" s="9">
        <v>0</v>
      </c>
      <c r="S68" s="9">
        <v>2</v>
      </c>
      <c r="T68" s="9">
        <v>0</v>
      </c>
      <c r="U68" s="9">
        <v>1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37">
        <v>92.9</v>
      </c>
      <c r="AI68" s="10">
        <v>93</v>
      </c>
      <c r="AJ68" s="10">
        <v>26.8</v>
      </c>
    </row>
    <row r="69" spans="2:36" x14ac:dyDescent="0.15">
      <c r="B69" s="256" t="s">
        <v>72</v>
      </c>
      <c r="C69" s="215"/>
      <c r="D69" s="6">
        <v>44</v>
      </c>
      <c r="E69" s="6">
        <v>1</v>
      </c>
      <c r="F69" s="6">
        <v>0</v>
      </c>
      <c r="G69" s="6">
        <v>1</v>
      </c>
      <c r="H69" s="6">
        <v>5</v>
      </c>
      <c r="I69" s="6">
        <v>1</v>
      </c>
      <c r="J69" s="6">
        <v>4</v>
      </c>
      <c r="K69" s="6">
        <v>7</v>
      </c>
      <c r="L69" s="6">
        <v>4</v>
      </c>
      <c r="M69" s="6">
        <v>1</v>
      </c>
      <c r="N69" s="6">
        <v>5</v>
      </c>
      <c r="O69" s="6">
        <v>3</v>
      </c>
      <c r="P69" s="6">
        <v>3</v>
      </c>
      <c r="Q69" s="6">
        <v>0</v>
      </c>
      <c r="R69" s="6">
        <v>6</v>
      </c>
      <c r="S69" s="6">
        <v>2</v>
      </c>
      <c r="T69" s="6">
        <v>0</v>
      </c>
      <c r="U69" s="6">
        <v>0</v>
      </c>
      <c r="V69" s="6">
        <v>0</v>
      </c>
      <c r="W69" s="6">
        <v>0</v>
      </c>
      <c r="X69" s="6">
        <v>1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42">
        <v>98.3</v>
      </c>
      <c r="AI69" s="8">
        <v>105.3</v>
      </c>
      <c r="AJ69" s="8">
        <v>39.4</v>
      </c>
    </row>
    <row r="71" spans="2:36" x14ac:dyDescent="0.15">
      <c r="D71" s="151">
        <f>D6</f>
        <v>4886</v>
      </c>
    </row>
    <row r="72" spans="2:36" x14ac:dyDescent="0.15">
      <c r="D72" s="15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J3:AJ4"/>
    <mergeCell ref="B4:C5"/>
    <mergeCell ref="B14:C14"/>
    <mergeCell ref="B3:C3"/>
    <mergeCell ref="D3:D5"/>
    <mergeCell ref="AH3:AH4"/>
    <mergeCell ref="AI3:AI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27" max="68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5" width="7.28515625" customWidth="1"/>
    <col min="16" max="16" width="8.42578125" customWidth="1"/>
  </cols>
  <sheetData>
    <row r="1" spans="1:16" ht="17.25" x14ac:dyDescent="0.2">
      <c r="B1" s="23" t="s">
        <v>311</v>
      </c>
      <c r="D1" s="23" t="s">
        <v>285</v>
      </c>
      <c r="M1" s="23"/>
    </row>
    <row r="2" spans="1:16" x14ac:dyDescent="0.15">
      <c r="B2" s="1" t="s">
        <v>383</v>
      </c>
    </row>
    <row r="3" spans="1:16" ht="24" customHeight="1" x14ac:dyDescent="0.15">
      <c r="B3" s="278" t="s">
        <v>286</v>
      </c>
      <c r="C3" s="263"/>
      <c r="D3" s="259" t="s">
        <v>91</v>
      </c>
      <c r="E3" s="80"/>
      <c r="F3" s="55">
        <v>5</v>
      </c>
      <c r="G3" s="55">
        <v>10</v>
      </c>
      <c r="H3" s="55">
        <v>15</v>
      </c>
      <c r="I3" s="55">
        <v>20</v>
      </c>
      <c r="J3" s="55">
        <v>25</v>
      </c>
      <c r="K3" s="87" t="s">
        <v>310</v>
      </c>
      <c r="L3" s="271" t="s">
        <v>93</v>
      </c>
      <c r="M3" s="271" t="s">
        <v>94</v>
      </c>
      <c r="N3" s="232" t="s">
        <v>162</v>
      </c>
    </row>
    <row r="4" spans="1:16" s="29" customFormat="1" ht="13.5" x14ac:dyDescent="0.15">
      <c r="B4" s="287" t="s">
        <v>84</v>
      </c>
      <c r="C4" s="288"/>
      <c r="D4" s="260"/>
      <c r="E4" s="60"/>
      <c r="F4" s="58" t="s">
        <v>96</v>
      </c>
      <c r="G4" s="58" t="s">
        <v>96</v>
      </c>
      <c r="H4" s="58" t="s">
        <v>96</v>
      </c>
      <c r="I4" s="59" t="s">
        <v>96</v>
      </c>
      <c r="J4" s="58" t="s">
        <v>96</v>
      </c>
      <c r="K4" s="58"/>
      <c r="L4" s="260"/>
      <c r="M4" s="260"/>
      <c r="N4" s="295"/>
    </row>
    <row r="5" spans="1:16" ht="24" customHeight="1" x14ac:dyDescent="0.15">
      <c r="B5" s="289"/>
      <c r="C5" s="284"/>
      <c r="D5" s="261"/>
      <c r="E5" s="119" t="s">
        <v>309</v>
      </c>
      <c r="F5" s="62">
        <v>10</v>
      </c>
      <c r="G5" s="62">
        <v>15</v>
      </c>
      <c r="H5" s="62">
        <v>20</v>
      </c>
      <c r="I5" s="62">
        <v>25</v>
      </c>
      <c r="J5" s="62">
        <v>30</v>
      </c>
      <c r="K5" s="62"/>
      <c r="L5" s="64" t="s">
        <v>224</v>
      </c>
      <c r="M5" s="64" t="s">
        <v>224</v>
      </c>
      <c r="N5" s="64" t="s">
        <v>224</v>
      </c>
    </row>
    <row r="6" spans="1:16" ht="12" customHeight="1" x14ac:dyDescent="0.15">
      <c r="B6" s="276" t="s">
        <v>0</v>
      </c>
      <c r="C6" s="301"/>
      <c r="D6" s="5">
        <v>4886</v>
      </c>
      <c r="E6" s="5">
        <v>21</v>
      </c>
      <c r="F6" s="5">
        <v>181</v>
      </c>
      <c r="G6" s="5">
        <v>474</v>
      </c>
      <c r="H6" s="5">
        <v>952</v>
      </c>
      <c r="I6" s="5">
        <v>1158</v>
      </c>
      <c r="J6" s="5">
        <v>1329</v>
      </c>
      <c r="K6" s="5">
        <v>771</v>
      </c>
      <c r="L6" s="40">
        <v>23.5</v>
      </c>
      <c r="M6" s="41">
        <v>23.1</v>
      </c>
      <c r="N6" s="204">
        <v>7</v>
      </c>
      <c r="O6" s="89"/>
      <c r="P6" s="89"/>
    </row>
    <row r="7" spans="1:16" ht="12" customHeight="1" x14ac:dyDescent="0.15">
      <c r="A7" s="29"/>
      <c r="B7" s="276" t="s">
        <v>1</v>
      </c>
      <c r="C7" s="301"/>
      <c r="D7" s="39">
        <v>2386</v>
      </c>
      <c r="E7" s="39">
        <v>13</v>
      </c>
      <c r="F7" s="39">
        <v>79</v>
      </c>
      <c r="G7" s="39">
        <v>222</v>
      </c>
      <c r="H7" s="39">
        <v>455</v>
      </c>
      <c r="I7" s="39">
        <v>542</v>
      </c>
      <c r="J7" s="39">
        <v>636</v>
      </c>
      <c r="K7" s="39">
        <v>439</v>
      </c>
      <c r="L7" s="40">
        <v>24</v>
      </c>
      <c r="M7" s="41">
        <v>23.4</v>
      </c>
      <c r="N7" s="204">
        <v>7.1</v>
      </c>
      <c r="O7" s="89"/>
      <c r="P7" s="89"/>
    </row>
    <row r="8" spans="1:16" x14ac:dyDescent="0.15">
      <c r="B8" s="63"/>
      <c r="C8" s="15" t="s">
        <v>65</v>
      </c>
      <c r="D8" s="9">
        <v>1274</v>
      </c>
      <c r="E8" s="9">
        <v>6</v>
      </c>
      <c r="F8" s="9">
        <v>45</v>
      </c>
      <c r="G8" s="9">
        <v>131</v>
      </c>
      <c r="H8" s="9">
        <v>251</v>
      </c>
      <c r="I8" s="9">
        <v>287</v>
      </c>
      <c r="J8" s="9">
        <v>314</v>
      </c>
      <c r="K8" s="9">
        <v>240</v>
      </c>
      <c r="L8" s="37">
        <v>23.8</v>
      </c>
      <c r="M8" s="10">
        <v>23.2</v>
      </c>
      <c r="N8" s="194">
        <v>7.2</v>
      </c>
      <c r="O8" s="89"/>
      <c r="P8" s="89"/>
    </row>
    <row r="9" spans="1:16" x14ac:dyDescent="0.15">
      <c r="B9" s="63"/>
      <c r="C9" s="15" t="s">
        <v>66</v>
      </c>
      <c r="D9" s="9">
        <v>555</v>
      </c>
      <c r="E9" s="9">
        <v>3</v>
      </c>
      <c r="F9" s="9">
        <v>18</v>
      </c>
      <c r="G9" s="9">
        <v>43</v>
      </c>
      <c r="H9" s="9">
        <v>101</v>
      </c>
      <c r="I9" s="9">
        <v>121</v>
      </c>
      <c r="J9" s="9">
        <v>164</v>
      </c>
      <c r="K9" s="9">
        <v>105</v>
      </c>
      <c r="L9" s="37">
        <v>24.6</v>
      </c>
      <c r="M9" s="10">
        <v>24</v>
      </c>
      <c r="N9" s="194">
        <v>7</v>
      </c>
      <c r="O9" s="89"/>
      <c r="P9" s="89"/>
    </row>
    <row r="10" spans="1:16" x14ac:dyDescent="0.15">
      <c r="B10" s="63"/>
      <c r="C10" s="15" t="s">
        <v>67</v>
      </c>
      <c r="D10" s="9">
        <v>557</v>
      </c>
      <c r="E10" s="9">
        <v>4</v>
      </c>
      <c r="F10" s="9">
        <v>16</v>
      </c>
      <c r="G10" s="9">
        <v>48</v>
      </c>
      <c r="H10" s="9">
        <v>103</v>
      </c>
      <c r="I10" s="9">
        <v>134</v>
      </c>
      <c r="J10" s="9">
        <v>158</v>
      </c>
      <c r="K10" s="9">
        <v>94</v>
      </c>
      <c r="L10" s="37">
        <v>24.2</v>
      </c>
      <c r="M10" s="10">
        <v>23.5</v>
      </c>
      <c r="N10" s="194">
        <v>6.8</v>
      </c>
      <c r="O10" s="89"/>
      <c r="P10" s="89"/>
    </row>
    <row r="11" spans="1:16" ht="12" customHeight="1" x14ac:dyDescent="0.15">
      <c r="B11" s="256" t="s">
        <v>5</v>
      </c>
      <c r="C11" s="215"/>
      <c r="D11" s="6">
        <v>2500</v>
      </c>
      <c r="E11" s="6">
        <v>8</v>
      </c>
      <c r="F11" s="6">
        <v>102</v>
      </c>
      <c r="G11" s="6">
        <v>252</v>
      </c>
      <c r="H11" s="6">
        <v>497</v>
      </c>
      <c r="I11" s="6">
        <v>616</v>
      </c>
      <c r="J11" s="6">
        <v>693</v>
      </c>
      <c r="K11" s="6">
        <v>332</v>
      </c>
      <c r="L11" s="42">
        <v>23</v>
      </c>
      <c r="M11" s="8">
        <v>22.7</v>
      </c>
      <c r="N11" s="195">
        <v>6.9</v>
      </c>
      <c r="O11" s="89"/>
      <c r="P11" s="89"/>
    </row>
    <row r="12" spans="1:16" ht="12" customHeight="1" x14ac:dyDescent="0.15">
      <c r="B12" s="257" t="s">
        <v>74</v>
      </c>
      <c r="C12" s="210"/>
      <c r="D12" s="5">
        <v>126</v>
      </c>
      <c r="E12" s="5">
        <v>0</v>
      </c>
      <c r="F12" s="5">
        <v>7</v>
      </c>
      <c r="G12" s="5">
        <v>10</v>
      </c>
      <c r="H12" s="5">
        <v>30</v>
      </c>
      <c r="I12" s="5">
        <v>28</v>
      </c>
      <c r="J12" s="5">
        <v>35</v>
      </c>
      <c r="K12" s="5">
        <v>16</v>
      </c>
      <c r="L12" s="37">
        <v>23.1</v>
      </c>
      <c r="M12" s="10">
        <v>22.5</v>
      </c>
      <c r="N12" s="194">
        <v>6.8</v>
      </c>
      <c r="O12" s="89"/>
      <c r="P12" s="89"/>
    </row>
    <row r="13" spans="1:16" ht="12" customHeight="1" x14ac:dyDescent="0.15">
      <c r="B13" s="257" t="s">
        <v>75</v>
      </c>
      <c r="C13" s="210"/>
      <c r="D13" s="5">
        <v>565</v>
      </c>
      <c r="E13" s="5">
        <v>1</v>
      </c>
      <c r="F13" s="5">
        <v>21</v>
      </c>
      <c r="G13" s="5">
        <v>54</v>
      </c>
      <c r="H13" s="5">
        <v>125</v>
      </c>
      <c r="I13" s="5">
        <v>148</v>
      </c>
      <c r="J13" s="5">
        <v>145</v>
      </c>
      <c r="K13" s="5">
        <v>71</v>
      </c>
      <c r="L13" s="37">
        <v>22.6</v>
      </c>
      <c r="M13" s="10">
        <v>22.6</v>
      </c>
      <c r="N13" s="194">
        <v>6.7</v>
      </c>
      <c r="O13" s="89"/>
      <c r="P13" s="89"/>
    </row>
    <row r="14" spans="1:16" ht="12" customHeight="1" x14ac:dyDescent="0.15">
      <c r="B14" s="257" t="s">
        <v>76</v>
      </c>
      <c r="C14" s="210"/>
      <c r="D14" s="5">
        <v>488</v>
      </c>
      <c r="E14" s="5">
        <v>3</v>
      </c>
      <c r="F14" s="5">
        <v>25</v>
      </c>
      <c r="G14" s="5">
        <v>51</v>
      </c>
      <c r="H14" s="5">
        <v>79</v>
      </c>
      <c r="I14" s="5">
        <v>120</v>
      </c>
      <c r="J14" s="5">
        <v>136</v>
      </c>
      <c r="K14" s="5">
        <v>74</v>
      </c>
      <c r="L14" s="37">
        <v>23.5</v>
      </c>
      <c r="M14" s="10">
        <v>22.9</v>
      </c>
      <c r="N14" s="194">
        <v>7.3</v>
      </c>
      <c r="O14" s="89"/>
      <c r="P14" s="89"/>
    </row>
    <row r="15" spans="1:16" ht="12" customHeight="1" x14ac:dyDescent="0.15">
      <c r="B15" s="257" t="s">
        <v>77</v>
      </c>
      <c r="C15" s="210"/>
      <c r="D15" s="5">
        <v>1746</v>
      </c>
      <c r="E15" s="5">
        <v>8</v>
      </c>
      <c r="F15" s="5">
        <v>60</v>
      </c>
      <c r="G15" s="5">
        <v>177</v>
      </c>
      <c r="H15" s="5">
        <v>357</v>
      </c>
      <c r="I15" s="5">
        <v>401</v>
      </c>
      <c r="J15" s="5">
        <v>446</v>
      </c>
      <c r="K15" s="5">
        <v>297</v>
      </c>
      <c r="L15" s="37">
        <v>23.4</v>
      </c>
      <c r="M15" s="10">
        <v>23</v>
      </c>
      <c r="N15" s="194">
        <v>7</v>
      </c>
      <c r="O15" s="89"/>
      <c r="P15" s="89"/>
    </row>
    <row r="16" spans="1:16" ht="12" customHeight="1" x14ac:dyDescent="0.15">
      <c r="B16" s="257" t="s">
        <v>78</v>
      </c>
      <c r="C16" s="210"/>
      <c r="D16" s="5">
        <v>415</v>
      </c>
      <c r="E16" s="5">
        <v>3</v>
      </c>
      <c r="F16" s="5">
        <v>12</v>
      </c>
      <c r="G16" s="5">
        <v>34</v>
      </c>
      <c r="H16" s="5">
        <v>71</v>
      </c>
      <c r="I16" s="5">
        <v>98</v>
      </c>
      <c r="J16" s="5">
        <v>123</v>
      </c>
      <c r="K16" s="5">
        <v>74</v>
      </c>
      <c r="L16" s="37">
        <v>24.5</v>
      </c>
      <c r="M16" s="10">
        <v>23.8</v>
      </c>
      <c r="N16" s="194">
        <v>6.9</v>
      </c>
      <c r="O16" s="89"/>
      <c r="P16" s="89"/>
    </row>
    <row r="17" spans="2:16" ht="12" customHeight="1" x14ac:dyDescent="0.15">
      <c r="B17" s="257" t="s">
        <v>79</v>
      </c>
      <c r="C17" s="210"/>
      <c r="D17" s="5">
        <v>78</v>
      </c>
      <c r="E17" s="5">
        <v>0</v>
      </c>
      <c r="F17" s="5">
        <v>5</v>
      </c>
      <c r="G17" s="5">
        <v>12</v>
      </c>
      <c r="H17" s="5">
        <v>20</v>
      </c>
      <c r="I17" s="5">
        <v>15</v>
      </c>
      <c r="J17" s="5">
        <v>18</v>
      </c>
      <c r="K17" s="5">
        <v>8</v>
      </c>
      <c r="L17" s="37">
        <v>20.7</v>
      </c>
      <c r="M17" s="10">
        <v>20.9</v>
      </c>
      <c r="N17" s="194">
        <v>7.1</v>
      </c>
      <c r="O17" s="89"/>
      <c r="P17" s="89"/>
    </row>
    <row r="18" spans="2:16" ht="12" customHeight="1" x14ac:dyDescent="0.15">
      <c r="B18" s="257" t="s">
        <v>80</v>
      </c>
      <c r="C18" s="210"/>
      <c r="D18" s="5">
        <v>555</v>
      </c>
      <c r="E18" s="5">
        <v>3</v>
      </c>
      <c r="F18" s="5">
        <v>18</v>
      </c>
      <c r="G18" s="5">
        <v>43</v>
      </c>
      <c r="H18" s="5">
        <v>101</v>
      </c>
      <c r="I18" s="5">
        <v>121</v>
      </c>
      <c r="J18" s="5">
        <v>164</v>
      </c>
      <c r="K18" s="5">
        <v>105</v>
      </c>
      <c r="L18" s="37">
        <v>24.6</v>
      </c>
      <c r="M18" s="10">
        <v>24</v>
      </c>
      <c r="N18" s="194">
        <v>7</v>
      </c>
      <c r="O18" s="89"/>
      <c r="P18" s="89"/>
    </row>
    <row r="19" spans="2:16" ht="12" customHeight="1" x14ac:dyDescent="0.15">
      <c r="B19" s="257" t="s">
        <v>206</v>
      </c>
      <c r="C19" s="210"/>
      <c r="D19" s="5">
        <v>170</v>
      </c>
      <c r="E19" s="5">
        <v>1</v>
      </c>
      <c r="F19" s="5">
        <v>5</v>
      </c>
      <c r="G19" s="5">
        <v>18</v>
      </c>
      <c r="H19" s="5">
        <v>40</v>
      </c>
      <c r="I19" s="5">
        <v>37</v>
      </c>
      <c r="J19" s="5">
        <v>48</v>
      </c>
      <c r="K19" s="5">
        <v>21</v>
      </c>
      <c r="L19" s="37">
        <v>23</v>
      </c>
      <c r="M19" s="10">
        <v>22.7</v>
      </c>
      <c r="N19" s="194">
        <v>6.9</v>
      </c>
      <c r="O19" s="89"/>
      <c r="P19" s="89"/>
    </row>
    <row r="20" spans="2:16" ht="12" customHeight="1" x14ac:dyDescent="0.15">
      <c r="B20" s="257" t="s">
        <v>207</v>
      </c>
      <c r="C20" s="210"/>
      <c r="D20" s="5">
        <v>110</v>
      </c>
      <c r="E20" s="5">
        <v>0</v>
      </c>
      <c r="F20" s="5">
        <v>8</v>
      </c>
      <c r="G20" s="5">
        <v>14</v>
      </c>
      <c r="H20" s="5">
        <v>19</v>
      </c>
      <c r="I20" s="5">
        <v>32</v>
      </c>
      <c r="J20" s="5">
        <v>30</v>
      </c>
      <c r="K20" s="5">
        <v>7</v>
      </c>
      <c r="L20" s="37">
        <v>22.6</v>
      </c>
      <c r="M20" s="10">
        <v>21.3</v>
      </c>
      <c r="N20" s="194">
        <v>6.8</v>
      </c>
      <c r="O20" s="89"/>
      <c r="P20" s="89"/>
    </row>
    <row r="21" spans="2:16" ht="12" customHeight="1" x14ac:dyDescent="0.15">
      <c r="B21" s="257" t="s">
        <v>87</v>
      </c>
      <c r="C21" s="210"/>
      <c r="D21" s="5">
        <v>320</v>
      </c>
      <c r="E21" s="5">
        <v>0</v>
      </c>
      <c r="F21" s="5">
        <v>4</v>
      </c>
      <c r="G21" s="5">
        <v>29</v>
      </c>
      <c r="H21" s="5">
        <v>53</v>
      </c>
      <c r="I21" s="5">
        <v>83</v>
      </c>
      <c r="J21" s="5">
        <v>92</v>
      </c>
      <c r="K21" s="5">
        <v>59</v>
      </c>
      <c r="L21" s="37">
        <v>24.6</v>
      </c>
      <c r="M21" s="10">
        <v>24.1</v>
      </c>
      <c r="N21" s="194">
        <v>6.5</v>
      </c>
      <c r="O21" s="89"/>
      <c r="P21" s="89"/>
    </row>
    <row r="22" spans="2:16" ht="12" customHeight="1" x14ac:dyDescent="0.15">
      <c r="B22" s="256" t="s">
        <v>208</v>
      </c>
      <c r="C22" s="215"/>
      <c r="D22" s="5">
        <v>313</v>
      </c>
      <c r="E22" s="5">
        <v>2</v>
      </c>
      <c r="F22" s="5">
        <v>16</v>
      </c>
      <c r="G22" s="5">
        <v>32</v>
      </c>
      <c r="H22" s="5">
        <v>57</v>
      </c>
      <c r="I22" s="5">
        <v>75</v>
      </c>
      <c r="J22" s="5">
        <v>92</v>
      </c>
      <c r="K22" s="5">
        <v>39</v>
      </c>
      <c r="L22" s="37">
        <v>23.1</v>
      </c>
      <c r="M22" s="10">
        <v>22.6</v>
      </c>
      <c r="N22" s="194">
        <v>6.8</v>
      </c>
      <c r="O22" s="89"/>
      <c r="P22" s="89"/>
    </row>
    <row r="23" spans="2:16" x14ac:dyDescent="0.15">
      <c r="B23" s="276" t="s">
        <v>6</v>
      </c>
      <c r="C23" s="301"/>
      <c r="D23" s="39">
        <v>126</v>
      </c>
      <c r="E23" s="39">
        <v>0</v>
      </c>
      <c r="F23" s="39">
        <v>7</v>
      </c>
      <c r="G23" s="39">
        <v>10</v>
      </c>
      <c r="H23" s="39">
        <v>30</v>
      </c>
      <c r="I23" s="39">
        <v>28</v>
      </c>
      <c r="J23" s="39">
        <v>35</v>
      </c>
      <c r="K23" s="39">
        <v>16</v>
      </c>
      <c r="L23" s="40">
        <v>23.1</v>
      </c>
      <c r="M23" s="41">
        <v>22.5</v>
      </c>
      <c r="N23" s="204">
        <v>6.8</v>
      </c>
      <c r="O23" s="89"/>
      <c r="P23" s="89"/>
    </row>
    <row r="24" spans="2:16" x14ac:dyDescent="0.15">
      <c r="B24" s="257" t="s">
        <v>7</v>
      </c>
      <c r="C24" s="210"/>
      <c r="D24" s="9">
        <v>82</v>
      </c>
      <c r="E24" s="9">
        <v>0</v>
      </c>
      <c r="F24" s="9">
        <v>4</v>
      </c>
      <c r="G24" s="9">
        <v>11</v>
      </c>
      <c r="H24" s="9">
        <v>20</v>
      </c>
      <c r="I24" s="9">
        <v>23</v>
      </c>
      <c r="J24" s="9">
        <v>16</v>
      </c>
      <c r="K24" s="9">
        <v>8</v>
      </c>
      <c r="L24" s="37">
        <v>21.2</v>
      </c>
      <c r="M24" s="10">
        <v>21.5</v>
      </c>
      <c r="N24" s="194">
        <v>6.9</v>
      </c>
      <c r="O24" s="89"/>
      <c r="P24" s="89"/>
    </row>
    <row r="25" spans="2:16" x14ac:dyDescent="0.15">
      <c r="B25" s="257" t="s">
        <v>8</v>
      </c>
      <c r="C25" s="210"/>
      <c r="D25" s="9">
        <v>78</v>
      </c>
      <c r="E25" s="9">
        <v>0</v>
      </c>
      <c r="F25" s="9">
        <v>3</v>
      </c>
      <c r="G25" s="9">
        <v>8</v>
      </c>
      <c r="H25" s="9">
        <v>19</v>
      </c>
      <c r="I25" s="9">
        <v>15</v>
      </c>
      <c r="J25" s="9">
        <v>21</v>
      </c>
      <c r="K25" s="9">
        <v>12</v>
      </c>
      <c r="L25" s="37">
        <v>22.7</v>
      </c>
      <c r="M25" s="10">
        <v>22.8</v>
      </c>
      <c r="N25" s="194">
        <v>7.1</v>
      </c>
      <c r="O25" s="89"/>
      <c r="P25" s="89"/>
    </row>
    <row r="26" spans="2:16" x14ac:dyDescent="0.15">
      <c r="B26" s="257" t="s">
        <v>9</v>
      </c>
      <c r="C26" s="210"/>
      <c r="D26" s="9">
        <v>116</v>
      </c>
      <c r="E26" s="9">
        <v>0</v>
      </c>
      <c r="F26" s="9">
        <v>5</v>
      </c>
      <c r="G26" s="9">
        <v>11</v>
      </c>
      <c r="H26" s="9">
        <v>18</v>
      </c>
      <c r="I26" s="9">
        <v>33</v>
      </c>
      <c r="J26" s="9">
        <v>32</v>
      </c>
      <c r="K26" s="9">
        <v>17</v>
      </c>
      <c r="L26" s="37">
        <v>23.1</v>
      </c>
      <c r="M26" s="10">
        <v>23.2</v>
      </c>
      <c r="N26" s="194">
        <v>6.9</v>
      </c>
      <c r="O26" s="89"/>
      <c r="P26" s="89"/>
    </row>
    <row r="27" spans="2:16" x14ac:dyDescent="0.15">
      <c r="B27" s="257" t="s">
        <v>10</v>
      </c>
      <c r="C27" s="210"/>
      <c r="D27" s="9">
        <v>106</v>
      </c>
      <c r="E27" s="9">
        <v>1</v>
      </c>
      <c r="F27" s="9">
        <v>2</v>
      </c>
      <c r="G27" s="9">
        <v>8</v>
      </c>
      <c r="H27" s="9">
        <v>25</v>
      </c>
      <c r="I27" s="9">
        <v>29</v>
      </c>
      <c r="J27" s="9">
        <v>32</v>
      </c>
      <c r="K27" s="9">
        <v>9</v>
      </c>
      <c r="L27" s="43">
        <v>22.3</v>
      </c>
      <c r="M27" s="44">
        <v>22.5</v>
      </c>
      <c r="N27" s="205">
        <v>6.2</v>
      </c>
      <c r="O27" s="89"/>
      <c r="P27" s="89"/>
    </row>
    <row r="28" spans="2:16" x14ac:dyDescent="0.15">
      <c r="B28" s="257" t="s">
        <v>11</v>
      </c>
      <c r="C28" s="210"/>
      <c r="D28" s="9">
        <v>66</v>
      </c>
      <c r="E28" s="9">
        <v>0</v>
      </c>
      <c r="F28" s="9">
        <v>3</v>
      </c>
      <c r="G28" s="9">
        <v>4</v>
      </c>
      <c r="H28" s="9">
        <v>21</v>
      </c>
      <c r="I28" s="9">
        <v>15</v>
      </c>
      <c r="J28" s="9">
        <v>12</v>
      </c>
      <c r="K28" s="9">
        <v>11</v>
      </c>
      <c r="L28" s="37">
        <v>21.7</v>
      </c>
      <c r="M28" s="10">
        <v>22.6</v>
      </c>
      <c r="N28" s="205">
        <v>7.2</v>
      </c>
      <c r="O28" s="89"/>
      <c r="P28" s="89"/>
    </row>
    <row r="29" spans="2:16" x14ac:dyDescent="0.15">
      <c r="B29" s="257" t="s">
        <v>12</v>
      </c>
      <c r="C29" s="210"/>
      <c r="D29" s="9">
        <v>117</v>
      </c>
      <c r="E29" s="9">
        <v>0</v>
      </c>
      <c r="F29" s="9">
        <v>4</v>
      </c>
      <c r="G29" s="9">
        <v>12</v>
      </c>
      <c r="H29" s="9">
        <v>22</v>
      </c>
      <c r="I29" s="9">
        <v>33</v>
      </c>
      <c r="J29" s="9">
        <v>32</v>
      </c>
      <c r="K29" s="9">
        <v>14</v>
      </c>
      <c r="L29" s="37">
        <v>22.2</v>
      </c>
      <c r="M29" s="10">
        <v>22.6</v>
      </c>
      <c r="N29" s="194">
        <v>6.2</v>
      </c>
      <c r="O29" s="89"/>
      <c r="P29" s="89"/>
    </row>
    <row r="30" spans="2:16" x14ac:dyDescent="0.15">
      <c r="B30" s="257" t="s">
        <v>13</v>
      </c>
      <c r="C30" s="210"/>
      <c r="D30" s="9">
        <v>231</v>
      </c>
      <c r="E30" s="9">
        <v>0</v>
      </c>
      <c r="F30" s="9">
        <v>6</v>
      </c>
      <c r="G30" s="9">
        <v>19</v>
      </c>
      <c r="H30" s="9">
        <v>50</v>
      </c>
      <c r="I30" s="9">
        <v>55</v>
      </c>
      <c r="J30" s="9">
        <v>72</v>
      </c>
      <c r="K30" s="9">
        <v>29</v>
      </c>
      <c r="L30" s="37">
        <v>23.3</v>
      </c>
      <c r="M30" s="10">
        <v>23.2</v>
      </c>
      <c r="N30" s="194">
        <v>6.3</v>
      </c>
      <c r="O30" s="89"/>
      <c r="P30" s="89"/>
    </row>
    <row r="31" spans="2:16" x14ac:dyDescent="0.15">
      <c r="B31" s="257" t="s">
        <v>14</v>
      </c>
      <c r="C31" s="210"/>
      <c r="D31" s="9">
        <v>173</v>
      </c>
      <c r="E31" s="9">
        <v>2</v>
      </c>
      <c r="F31" s="9">
        <v>7</v>
      </c>
      <c r="G31" s="9">
        <v>16</v>
      </c>
      <c r="H31" s="9">
        <v>32</v>
      </c>
      <c r="I31" s="9">
        <v>41</v>
      </c>
      <c r="J31" s="9">
        <v>45</v>
      </c>
      <c r="K31" s="9">
        <v>30</v>
      </c>
      <c r="L31" s="37">
        <v>23.4</v>
      </c>
      <c r="M31" s="10">
        <v>22.9</v>
      </c>
      <c r="N31" s="194">
        <v>7.3</v>
      </c>
      <c r="O31" s="89"/>
      <c r="P31" s="89"/>
    </row>
    <row r="32" spans="2:16" x14ac:dyDescent="0.15">
      <c r="B32" s="257" t="s">
        <v>15</v>
      </c>
      <c r="C32" s="210"/>
      <c r="D32" s="9">
        <v>185</v>
      </c>
      <c r="E32" s="9">
        <v>1</v>
      </c>
      <c r="F32" s="9">
        <v>2</v>
      </c>
      <c r="G32" s="9">
        <v>14</v>
      </c>
      <c r="H32" s="9">
        <v>23</v>
      </c>
      <c r="I32" s="9">
        <v>56</v>
      </c>
      <c r="J32" s="9">
        <v>62</v>
      </c>
      <c r="K32" s="9">
        <v>27</v>
      </c>
      <c r="L32" s="37">
        <v>24.9</v>
      </c>
      <c r="M32" s="10">
        <v>24.3</v>
      </c>
      <c r="N32" s="194">
        <v>6.2</v>
      </c>
      <c r="O32" s="89"/>
      <c r="P32" s="89"/>
    </row>
    <row r="33" spans="2:16" x14ac:dyDescent="0.15">
      <c r="B33" s="257" t="s">
        <v>16</v>
      </c>
      <c r="C33" s="210"/>
      <c r="D33" s="9">
        <v>312</v>
      </c>
      <c r="E33" s="9">
        <v>1</v>
      </c>
      <c r="F33" s="9">
        <v>8</v>
      </c>
      <c r="G33" s="9">
        <v>28</v>
      </c>
      <c r="H33" s="9">
        <v>61</v>
      </c>
      <c r="I33" s="9">
        <v>73</v>
      </c>
      <c r="J33" s="9">
        <v>79</v>
      </c>
      <c r="K33" s="9">
        <v>62</v>
      </c>
      <c r="L33" s="37">
        <v>23.9</v>
      </c>
      <c r="M33" s="10">
        <v>23.7</v>
      </c>
      <c r="N33" s="194">
        <v>7.1</v>
      </c>
      <c r="O33" s="89"/>
      <c r="P33" s="89"/>
    </row>
    <row r="34" spans="2:16" x14ac:dyDescent="0.15">
      <c r="B34" s="257" t="s">
        <v>17</v>
      </c>
      <c r="C34" s="210"/>
      <c r="D34" s="9">
        <v>333</v>
      </c>
      <c r="E34" s="9">
        <v>1</v>
      </c>
      <c r="F34" s="9">
        <v>13</v>
      </c>
      <c r="G34" s="9">
        <v>32</v>
      </c>
      <c r="H34" s="9">
        <v>72</v>
      </c>
      <c r="I34" s="9">
        <v>68</v>
      </c>
      <c r="J34" s="9">
        <v>91</v>
      </c>
      <c r="K34" s="9">
        <v>56</v>
      </c>
      <c r="L34" s="37">
        <v>23.8</v>
      </c>
      <c r="M34" s="10">
        <v>23</v>
      </c>
      <c r="N34" s="194">
        <v>7</v>
      </c>
      <c r="O34" s="89"/>
      <c r="P34" s="89"/>
    </row>
    <row r="35" spans="2:16" x14ac:dyDescent="0.15">
      <c r="B35" s="257" t="s">
        <v>18</v>
      </c>
      <c r="C35" s="210"/>
      <c r="D35" s="9">
        <v>368</v>
      </c>
      <c r="E35" s="9">
        <v>3</v>
      </c>
      <c r="F35" s="9">
        <v>18</v>
      </c>
      <c r="G35" s="9">
        <v>43</v>
      </c>
      <c r="H35" s="9">
        <v>69</v>
      </c>
      <c r="I35" s="9">
        <v>80</v>
      </c>
      <c r="J35" s="9">
        <v>83</v>
      </c>
      <c r="K35" s="9">
        <v>72</v>
      </c>
      <c r="L35" s="37">
        <v>23.7</v>
      </c>
      <c r="M35" s="10">
        <v>22.9</v>
      </c>
      <c r="N35" s="194">
        <v>7.6</v>
      </c>
      <c r="O35" s="89"/>
      <c r="P35" s="89"/>
    </row>
    <row r="36" spans="2:16" x14ac:dyDescent="0.15">
      <c r="B36" s="257" t="s">
        <v>19</v>
      </c>
      <c r="C36" s="210"/>
      <c r="D36" s="9">
        <v>261</v>
      </c>
      <c r="E36" s="9">
        <v>1</v>
      </c>
      <c r="F36" s="9">
        <v>6</v>
      </c>
      <c r="G36" s="9">
        <v>28</v>
      </c>
      <c r="H36" s="9">
        <v>49</v>
      </c>
      <c r="I36" s="9">
        <v>66</v>
      </c>
      <c r="J36" s="9">
        <v>61</v>
      </c>
      <c r="K36" s="9">
        <v>50</v>
      </c>
      <c r="L36" s="37">
        <v>23.4</v>
      </c>
      <c r="M36" s="10">
        <v>23.3</v>
      </c>
      <c r="N36" s="194">
        <v>6.9</v>
      </c>
      <c r="O36" s="89"/>
      <c r="P36" s="89"/>
    </row>
    <row r="37" spans="2:16" x14ac:dyDescent="0.15">
      <c r="B37" s="257" t="s">
        <v>20</v>
      </c>
      <c r="C37" s="210"/>
      <c r="D37" s="9">
        <v>47</v>
      </c>
      <c r="E37" s="9">
        <v>0</v>
      </c>
      <c r="F37" s="9">
        <v>5</v>
      </c>
      <c r="G37" s="9">
        <v>6</v>
      </c>
      <c r="H37" s="9">
        <v>8</v>
      </c>
      <c r="I37" s="9">
        <v>11</v>
      </c>
      <c r="J37" s="9">
        <v>13</v>
      </c>
      <c r="K37" s="9">
        <v>4</v>
      </c>
      <c r="L37" s="37">
        <v>21.6</v>
      </c>
      <c r="M37" s="10">
        <v>21.1</v>
      </c>
      <c r="N37" s="205">
        <v>7.5</v>
      </c>
      <c r="O37" s="89"/>
      <c r="P37" s="89"/>
    </row>
    <row r="38" spans="2:16" x14ac:dyDescent="0.15">
      <c r="B38" s="257" t="s">
        <v>21</v>
      </c>
      <c r="C38" s="210"/>
      <c r="D38" s="9">
        <v>26</v>
      </c>
      <c r="E38" s="9">
        <v>0</v>
      </c>
      <c r="F38" s="9">
        <v>3</v>
      </c>
      <c r="G38" s="9">
        <v>6</v>
      </c>
      <c r="H38" s="9">
        <v>6</v>
      </c>
      <c r="I38" s="9">
        <v>4</v>
      </c>
      <c r="J38" s="9">
        <v>5</v>
      </c>
      <c r="K38" s="9">
        <v>2</v>
      </c>
      <c r="L38" s="37">
        <v>18.899999999999999</v>
      </c>
      <c r="M38" s="10">
        <v>19.100000000000001</v>
      </c>
      <c r="N38" s="194">
        <v>7.7</v>
      </c>
      <c r="O38" s="89"/>
      <c r="P38" s="89"/>
    </row>
    <row r="39" spans="2:16" x14ac:dyDescent="0.15">
      <c r="B39" s="257" t="s">
        <v>22</v>
      </c>
      <c r="C39" s="210"/>
      <c r="D39" s="9">
        <v>25</v>
      </c>
      <c r="E39" s="9">
        <v>0</v>
      </c>
      <c r="F39" s="9">
        <v>2</v>
      </c>
      <c r="G39" s="9">
        <v>4</v>
      </c>
      <c r="H39" s="9">
        <v>6</v>
      </c>
      <c r="I39" s="9">
        <v>5</v>
      </c>
      <c r="J39" s="9">
        <v>5</v>
      </c>
      <c r="K39" s="9">
        <v>3</v>
      </c>
      <c r="L39" s="37">
        <v>20.8</v>
      </c>
      <c r="M39" s="10">
        <v>20.399999999999999</v>
      </c>
      <c r="N39" s="194">
        <v>7.1</v>
      </c>
      <c r="O39" s="89"/>
      <c r="P39" s="89"/>
    </row>
    <row r="40" spans="2:16" x14ac:dyDescent="0.15">
      <c r="B40" s="257" t="s">
        <v>23</v>
      </c>
      <c r="C40" s="210"/>
      <c r="D40" s="9">
        <v>27</v>
      </c>
      <c r="E40" s="9">
        <v>0</v>
      </c>
      <c r="F40" s="9">
        <v>0</v>
      </c>
      <c r="G40" s="9">
        <v>2</v>
      </c>
      <c r="H40" s="9">
        <v>8</v>
      </c>
      <c r="I40" s="9">
        <v>6</v>
      </c>
      <c r="J40" s="9">
        <v>8</v>
      </c>
      <c r="K40" s="9">
        <v>3</v>
      </c>
      <c r="L40" s="37">
        <v>21</v>
      </c>
      <c r="M40" s="10">
        <v>23</v>
      </c>
      <c r="N40" s="205">
        <v>5.8</v>
      </c>
      <c r="O40" s="95"/>
      <c r="P40" s="95"/>
    </row>
    <row r="41" spans="2:16" x14ac:dyDescent="0.15">
      <c r="B41" s="257" t="s">
        <v>24</v>
      </c>
      <c r="C41" s="210"/>
      <c r="D41" s="9">
        <v>99</v>
      </c>
      <c r="E41" s="9">
        <v>1</v>
      </c>
      <c r="F41" s="9">
        <v>5</v>
      </c>
      <c r="G41" s="9">
        <v>13</v>
      </c>
      <c r="H41" s="9">
        <v>24</v>
      </c>
      <c r="I41" s="9">
        <v>23</v>
      </c>
      <c r="J41" s="9">
        <v>25</v>
      </c>
      <c r="K41" s="9">
        <v>8</v>
      </c>
      <c r="L41" s="37">
        <v>21.1</v>
      </c>
      <c r="M41" s="10">
        <v>21.2</v>
      </c>
      <c r="N41" s="194">
        <v>6.9</v>
      </c>
      <c r="O41" s="89"/>
      <c r="P41" s="89"/>
    </row>
    <row r="42" spans="2:16" x14ac:dyDescent="0.15">
      <c r="B42" s="257" t="s">
        <v>25</v>
      </c>
      <c r="C42" s="210"/>
      <c r="D42" s="9">
        <v>83</v>
      </c>
      <c r="E42" s="9">
        <v>0</v>
      </c>
      <c r="F42" s="9">
        <v>11</v>
      </c>
      <c r="G42" s="9">
        <v>15</v>
      </c>
      <c r="H42" s="9">
        <v>16</v>
      </c>
      <c r="I42" s="9">
        <v>12</v>
      </c>
      <c r="J42" s="9">
        <v>16</v>
      </c>
      <c r="K42" s="9">
        <v>13</v>
      </c>
      <c r="L42" s="37">
        <v>19.600000000000001</v>
      </c>
      <c r="M42" s="10">
        <v>20.399999999999999</v>
      </c>
      <c r="N42" s="194">
        <v>8.6</v>
      </c>
      <c r="O42" s="89"/>
      <c r="P42" s="89"/>
    </row>
    <row r="43" spans="2:16" x14ac:dyDescent="0.15">
      <c r="B43" s="257" t="s">
        <v>26</v>
      </c>
      <c r="C43" s="210"/>
      <c r="D43" s="9">
        <v>98</v>
      </c>
      <c r="E43" s="9">
        <v>0</v>
      </c>
      <c r="F43" s="9">
        <v>1</v>
      </c>
      <c r="G43" s="9">
        <v>11</v>
      </c>
      <c r="H43" s="9">
        <v>19</v>
      </c>
      <c r="I43" s="9">
        <v>20</v>
      </c>
      <c r="J43" s="9">
        <v>34</v>
      </c>
      <c r="K43" s="9">
        <v>13</v>
      </c>
      <c r="L43" s="37">
        <v>24.5</v>
      </c>
      <c r="M43" s="10">
        <v>23.8</v>
      </c>
      <c r="N43" s="194">
        <v>6.4</v>
      </c>
      <c r="O43" s="89"/>
      <c r="P43" s="89"/>
    </row>
    <row r="44" spans="2:16" x14ac:dyDescent="0.15">
      <c r="B44" s="257" t="s">
        <v>27</v>
      </c>
      <c r="C44" s="210"/>
      <c r="D44" s="9">
        <v>142</v>
      </c>
      <c r="E44" s="9">
        <v>1</v>
      </c>
      <c r="F44" s="9">
        <v>4</v>
      </c>
      <c r="G44" s="9">
        <v>14</v>
      </c>
      <c r="H44" s="9">
        <v>32</v>
      </c>
      <c r="I44" s="9">
        <v>36</v>
      </c>
      <c r="J44" s="9">
        <v>35</v>
      </c>
      <c r="K44" s="9">
        <v>20</v>
      </c>
      <c r="L44" s="37">
        <v>22.8</v>
      </c>
      <c r="M44" s="10">
        <v>22.4</v>
      </c>
      <c r="N44" s="194">
        <v>6.5</v>
      </c>
      <c r="O44" s="89"/>
      <c r="P44" s="89"/>
    </row>
    <row r="45" spans="2:16" x14ac:dyDescent="0.15">
      <c r="B45" s="257" t="s">
        <v>28</v>
      </c>
      <c r="C45" s="210"/>
      <c r="D45" s="9">
        <v>251</v>
      </c>
      <c r="E45" s="9">
        <v>3</v>
      </c>
      <c r="F45" s="9">
        <v>8</v>
      </c>
      <c r="G45" s="9">
        <v>19</v>
      </c>
      <c r="H45" s="9">
        <v>41</v>
      </c>
      <c r="I45" s="9">
        <v>58</v>
      </c>
      <c r="J45" s="9">
        <v>74</v>
      </c>
      <c r="K45" s="9">
        <v>48</v>
      </c>
      <c r="L45" s="37">
        <v>24.6</v>
      </c>
      <c r="M45" s="10">
        <v>23.9</v>
      </c>
      <c r="N45" s="194">
        <v>7.1</v>
      </c>
      <c r="O45" s="89"/>
      <c r="P45" s="89"/>
    </row>
    <row r="46" spans="2:16" x14ac:dyDescent="0.15">
      <c r="B46" s="257" t="s">
        <v>29</v>
      </c>
      <c r="C46" s="210"/>
      <c r="D46" s="9">
        <v>66</v>
      </c>
      <c r="E46" s="9">
        <v>0</v>
      </c>
      <c r="F46" s="9">
        <v>3</v>
      </c>
      <c r="G46" s="9">
        <v>4</v>
      </c>
      <c r="H46" s="9">
        <v>11</v>
      </c>
      <c r="I46" s="9">
        <v>20</v>
      </c>
      <c r="J46" s="9">
        <v>15</v>
      </c>
      <c r="K46" s="9">
        <v>13</v>
      </c>
      <c r="L46" s="37">
        <v>22.7</v>
      </c>
      <c r="M46" s="10">
        <v>23.5</v>
      </c>
      <c r="N46" s="194">
        <v>6.7</v>
      </c>
      <c r="O46" s="89"/>
      <c r="P46" s="89"/>
    </row>
    <row r="47" spans="2:16" x14ac:dyDescent="0.15">
      <c r="B47" s="257" t="s">
        <v>30</v>
      </c>
      <c r="C47" s="210"/>
      <c r="D47" s="9">
        <v>76</v>
      </c>
      <c r="E47" s="9">
        <v>0</v>
      </c>
      <c r="F47" s="9">
        <v>1</v>
      </c>
      <c r="G47" s="9">
        <v>6</v>
      </c>
      <c r="H47" s="9">
        <v>10</v>
      </c>
      <c r="I47" s="9">
        <v>20</v>
      </c>
      <c r="J47" s="9">
        <v>24</v>
      </c>
      <c r="K47" s="9">
        <v>15</v>
      </c>
      <c r="L47" s="37">
        <v>25.4</v>
      </c>
      <c r="M47" s="10">
        <v>24.8</v>
      </c>
      <c r="N47" s="194">
        <v>6.7</v>
      </c>
      <c r="O47" s="89"/>
      <c r="P47" s="89"/>
    </row>
    <row r="48" spans="2:16" x14ac:dyDescent="0.15">
      <c r="B48" s="257" t="s">
        <v>31</v>
      </c>
      <c r="C48" s="210"/>
      <c r="D48" s="9">
        <v>60</v>
      </c>
      <c r="E48" s="9">
        <v>1</v>
      </c>
      <c r="F48" s="9">
        <v>2</v>
      </c>
      <c r="G48" s="9">
        <v>3</v>
      </c>
      <c r="H48" s="9">
        <v>9</v>
      </c>
      <c r="I48" s="9">
        <v>17</v>
      </c>
      <c r="J48" s="9">
        <v>16</v>
      </c>
      <c r="K48" s="9">
        <v>12</v>
      </c>
      <c r="L48" s="37">
        <v>24.6</v>
      </c>
      <c r="M48" s="10">
        <v>24.2</v>
      </c>
      <c r="N48" s="194">
        <v>7.1</v>
      </c>
      <c r="O48" s="89"/>
      <c r="P48" s="89"/>
    </row>
    <row r="49" spans="2:16" x14ac:dyDescent="0.15">
      <c r="B49" s="257" t="s">
        <v>32</v>
      </c>
      <c r="C49" s="210"/>
      <c r="D49" s="9">
        <v>191</v>
      </c>
      <c r="E49" s="9">
        <v>0</v>
      </c>
      <c r="F49" s="9">
        <v>4</v>
      </c>
      <c r="G49" s="9">
        <v>14</v>
      </c>
      <c r="H49" s="9">
        <v>40</v>
      </c>
      <c r="I49" s="9">
        <v>33</v>
      </c>
      <c r="J49" s="9">
        <v>64</v>
      </c>
      <c r="K49" s="9">
        <v>36</v>
      </c>
      <c r="L49" s="37">
        <v>26</v>
      </c>
      <c r="M49" s="10">
        <v>24.5</v>
      </c>
      <c r="N49" s="194">
        <v>6.7</v>
      </c>
      <c r="O49" s="89"/>
      <c r="P49" s="89"/>
    </row>
    <row r="50" spans="2:16" x14ac:dyDescent="0.15">
      <c r="B50" s="257" t="s">
        <v>33</v>
      </c>
      <c r="C50" s="210"/>
      <c r="D50" s="9">
        <v>143</v>
      </c>
      <c r="E50" s="9">
        <v>1</v>
      </c>
      <c r="F50" s="9">
        <v>6</v>
      </c>
      <c r="G50" s="9">
        <v>11</v>
      </c>
      <c r="H50" s="9">
        <v>25</v>
      </c>
      <c r="I50" s="9">
        <v>35</v>
      </c>
      <c r="J50" s="9">
        <v>42</v>
      </c>
      <c r="K50" s="9">
        <v>23</v>
      </c>
      <c r="L50" s="37">
        <v>24.1</v>
      </c>
      <c r="M50" s="10">
        <v>23.4</v>
      </c>
      <c r="N50" s="194">
        <v>6.9</v>
      </c>
      <c r="O50" s="89"/>
      <c r="P50" s="89"/>
    </row>
    <row r="51" spans="2:16" x14ac:dyDescent="0.15">
      <c r="B51" s="257" t="s">
        <v>34</v>
      </c>
      <c r="C51" s="210"/>
      <c r="D51" s="9">
        <v>46</v>
      </c>
      <c r="E51" s="9">
        <v>0</v>
      </c>
      <c r="F51" s="9">
        <v>1</v>
      </c>
      <c r="G51" s="9">
        <v>3</v>
      </c>
      <c r="H51" s="9">
        <v>10</v>
      </c>
      <c r="I51" s="9">
        <v>11</v>
      </c>
      <c r="J51" s="9">
        <v>12</v>
      </c>
      <c r="K51" s="9">
        <v>9</v>
      </c>
      <c r="L51" s="37">
        <v>23.4</v>
      </c>
      <c r="M51" s="10">
        <v>23.9</v>
      </c>
      <c r="N51" s="194">
        <v>6.7</v>
      </c>
      <c r="O51" s="89"/>
      <c r="P51" s="89"/>
    </row>
    <row r="52" spans="2:16" x14ac:dyDescent="0.15">
      <c r="B52" s="257" t="s">
        <v>35</v>
      </c>
      <c r="C52" s="210"/>
      <c r="D52" s="9">
        <v>39</v>
      </c>
      <c r="E52" s="9">
        <v>1</v>
      </c>
      <c r="F52" s="9">
        <v>4</v>
      </c>
      <c r="G52" s="9">
        <v>6</v>
      </c>
      <c r="H52" s="9">
        <v>7</v>
      </c>
      <c r="I52" s="9">
        <v>5</v>
      </c>
      <c r="J52" s="9">
        <v>6</v>
      </c>
      <c r="K52" s="9">
        <v>10</v>
      </c>
      <c r="L52" s="37">
        <v>21</v>
      </c>
      <c r="M52" s="10">
        <v>21.6</v>
      </c>
      <c r="N52" s="194">
        <v>8.8000000000000007</v>
      </c>
      <c r="O52" s="89"/>
      <c r="P52" s="89"/>
    </row>
    <row r="53" spans="2:16" x14ac:dyDescent="0.15">
      <c r="B53" s="257" t="s">
        <v>36</v>
      </c>
      <c r="C53" s="210"/>
      <c r="D53" s="9">
        <v>6</v>
      </c>
      <c r="E53" s="9">
        <v>0</v>
      </c>
      <c r="F53" s="9">
        <v>1</v>
      </c>
      <c r="G53" s="9">
        <v>1</v>
      </c>
      <c r="H53" s="9">
        <v>0</v>
      </c>
      <c r="I53" s="9">
        <v>0</v>
      </c>
      <c r="J53" s="9">
        <v>3</v>
      </c>
      <c r="K53" s="9">
        <v>1</v>
      </c>
      <c r="L53" s="37">
        <v>27.3</v>
      </c>
      <c r="M53" s="10">
        <v>22.6</v>
      </c>
      <c r="N53" s="194">
        <v>10</v>
      </c>
      <c r="O53" s="89"/>
      <c r="P53" s="89"/>
    </row>
    <row r="54" spans="2:16" x14ac:dyDescent="0.15">
      <c r="B54" s="257" t="s">
        <v>37</v>
      </c>
      <c r="C54" s="210"/>
      <c r="D54" s="9">
        <v>3</v>
      </c>
      <c r="E54" s="9">
        <v>0</v>
      </c>
      <c r="F54" s="9">
        <v>0</v>
      </c>
      <c r="G54" s="9">
        <v>1</v>
      </c>
      <c r="H54" s="9">
        <v>0</v>
      </c>
      <c r="I54" s="9">
        <v>2</v>
      </c>
      <c r="J54" s="9">
        <v>0</v>
      </c>
      <c r="K54" s="9">
        <v>0</v>
      </c>
      <c r="L54" s="37">
        <v>20.100000000000001</v>
      </c>
      <c r="M54" s="10">
        <v>18</v>
      </c>
      <c r="N54" s="194">
        <v>5.3</v>
      </c>
      <c r="O54" s="89"/>
      <c r="P54" s="89"/>
    </row>
    <row r="55" spans="2:16" x14ac:dyDescent="0.15">
      <c r="B55" s="257" t="s">
        <v>38</v>
      </c>
      <c r="C55" s="210"/>
      <c r="D55" s="9">
        <v>76</v>
      </c>
      <c r="E55" s="9">
        <v>1</v>
      </c>
      <c r="F55" s="9">
        <v>1</v>
      </c>
      <c r="G55" s="9">
        <v>6</v>
      </c>
      <c r="H55" s="9">
        <v>17</v>
      </c>
      <c r="I55" s="9">
        <v>14</v>
      </c>
      <c r="J55" s="9">
        <v>27</v>
      </c>
      <c r="K55" s="9">
        <v>10</v>
      </c>
      <c r="L55" s="37">
        <v>25</v>
      </c>
      <c r="M55" s="10">
        <v>23.6</v>
      </c>
      <c r="N55" s="194">
        <v>6.7</v>
      </c>
      <c r="O55" s="89"/>
      <c r="P55" s="89"/>
    </row>
    <row r="56" spans="2:16" x14ac:dyDescent="0.15">
      <c r="B56" s="257" t="s">
        <v>39</v>
      </c>
      <c r="C56" s="210"/>
      <c r="D56" s="9">
        <v>60</v>
      </c>
      <c r="E56" s="9">
        <v>0</v>
      </c>
      <c r="F56" s="9">
        <v>1</v>
      </c>
      <c r="G56" s="9">
        <v>6</v>
      </c>
      <c r="H56" s="9">
        <v>16</v>
      </c>
      <c r="I56" s="9">
        <v>17</v>
      </c>
      <c r="J56" s="9">
        <v>13</v>
      </c>
      <c r="K56" s="9">
        <v>7</v>
      </c>
      <c r="L56" s="37">
        <v>22.4</v>
      </c>
      <c r="M56" s="10">
        <v>22.6</v>
      </c>
      <c r="N56" s="194">
        <v>6.5</v>
      </c>
      <c r="O56" s="89"/>
      <c r="P56" s="89"/>
    </row>
    <row r="57" spans="2:16" x14ac:dyDescent="0.15">
      <c r="B57" s="257" t="s">
        <v>40</v>
      </c>
      <c r="C57" s="210"/>
      <c r="D57" s="9">
        <v>25</v>
      </c>
      <c r="E57" s="9">
        <v>0</v>
      </c>
      <c r="F57" s="9">
        <v>2</v>
      </c>
      <c r="G57" s="9">
        <v>4</v>
      </c>
      <c r="H57" s="9">
        <v>7</v>
      </c>
      <c r="I57" s="9">
        <v>4</v>
      </c>
      <c r="J57" s="9">
        <v>5</v>
      </c>
      <c r="K57" s="9">
        <v>3</v>
      </c>
      <c r="L57" s="37">
        <v>19.600000000000001</v>
      </c>
      <c r="M57" s="10">
        <v>20.6</v>
      </c>
      <c r="N57" s="194">
        <v>7.2</v>
      </c>
      <c r="O57" s="89"/>
      <c r="P57" s="89"/>
    </row>
    <row r="58" spans="2:16" x14ac:dyDescent="0.15">
      <c r="B58" s="257" t="s">
        <v>41</v>
      </c>
      <c r="C58" s="210"/>
      <c r="D58" s="9">
        <v>17</v>
      </c>
      <c r="E58" s="9">
        <v>0</v>
      </c>
      <c r="F58" s="9">
        <v>1</v>
      </c>
      <c r="G58" s="9">
        <v>5</v>
      </c>
      <c r="H58" s="9">
        <v>4</v>
      </c>
      <c r="I58" s="9">
        <v>4</v>
      </c>
      <c r="J58" s="9">
        <v>3</v>
      </c>
      <c r="K58" s="9">
        <v>0</v>
      </c>
      <c r="L58" s="37">
        <v>17.7</v>
      </c>
      <c r="M58" s="10">
        <v>18.399999999999999</v>
      </c>
      <c r="N58" s="194">
        <v>6.4</v>
      </c>
      <c r="O58" s="89"/>
      <c r="P58" s="89"/>
    </row>
    <row r="59" spans="2:16" x14ac:dyDescent="0.15">
      <c r="B59" s="257" t="s">
        <v>42</v>
      </c>
      <c r="C59" s="210"/>
      <c r="D59" s="9">
        <v>27</v>
      </c>
      <c r="E59" s="9">
        <v>0</v>
      </c>
      <c r="F59" s="9">
        <v>2</v>
      </c>
      <c r="G59" s="9">
        <v>3</v>
      </c>
      <c r="H59" s="9">
        <v>5</v>
      </c>
      <c r="I59" s="9">
        <v>10</v>
      </c>
      <c r="J59" s="9">
        <v>6</v>
      </c>
      <c r="K59" s="9">
        <v>1</v>
      </c>
      <c r="L59" s="37">
        <v>21.4</v>
      </c>
      <c r="M59" s="10">
        <v>20.5</v>
      </c>
      <c r="N59" s="194">
        <v>6.2</v>
      </c>
      <c r="O59" s="89"/>
      <c r="P59" s="89"/>
    </row>
    <row r="60" spans="2:16" x14ac:dyDescent="0.15">
      <c r="B60" s="257" t="s">
        <v>43</v>
      </c>
      <c r="C60" s="210"/>
      <c r="D60" s="9">
        <v>43</v>
      </c>
      <c r="E60" s="9">
        <v>0</v>
      </c>
      <c r="F60" s="9">
        <v>4</v>
      </c>
      <c r="G60" s="9">
        <v>2</v>
      </c>
      <c r="H60" s="9">
        <v>5</v>
      </c>
      <c r="I60" s="9">
        <v>14</v>
      </c>
      <c r="J60" s="9">
        <v>13</v>
      </c>
      <c r="K60" s="9">
        <v>5</v>
      </c>
      <c r="L60" s="37">
        <v>24.3</v>
      </c>
      <c r="M60" s="10">
        <v>23</v>
      </c>
      <c r="N60" s="194">
        <v>7</v>
      </c>
      <c r="O60" s="89"/>
      <c r="P60" s="89"/>
    </row>
    <row r="61" spans="2:16" x14ac:dyDescent="0.15">
      <c r="B61" s="257" t="s">
        <v>44</v>
      </c>
      <c r="C61" s="210"/>
      <c r="D61" s="9">
        <v>23</v>
      </c>
      <c r="E61" s="9">
        <v>0</v>
      </c>
      <c r="F61" s="9">
        <v>1</v>
      </c>
      <c r="G61" s="9">
        <v>4</v>
      </c>
      <c r="H61" s="9">
        <v>5</v>
      </c>
      <c r="I61" s="9">
        <v>4</v>
      </c>
      <c r="J61" s="9">
        <v>8</v>
      </c>
      <c r="K61" s="9">
        <v>1</v>
      </c>
      <c r="L61" s="37">
        <v>21.1</v>
      </c>
      <c r="M61" s="10">
        <v>21.3</v>
      </c>
      <c r="N61" s="194">
        <v>6.6</v>
      </c>
      <c r="O61" s="89"/>
      <c r="P61" s="89"/>
    </row>
    <row r="62" spans="2:16" x14ac:dyDescent="0.15">
      <c r="B62" s="257" t="s">
        <v>45</v>
      </c>
      <c r="C62" s="210"/>
      <c r="D62" s="9">
        <v>232</v>
      </c>
      <c r="E62" s="9">
        <v>0</v>
      </c>
      <c r="F62" s="9">
        <v>3</v>
      </c>
      <c r="G62" s="9">
        <v>15</v>
      </c>
      <c r="H62" s="9">
        <v>42</v>
      </c>
      <c r="I62" s="9">
        <v>54</v>
      </c>
      <c r="J62" s="9">
        <v>68</v>
      </c>
      <c r="K62" s="9">
        <v>50</v>
      </c>
      <c r="L62" s="37">
        <v>25.1</v>
      </c>
      <c r="M62" s="10">
        <v>24.6</v>
      </c>
      <c r="N62" s="194">
        <v>6.4</v>
      </c>
      <c r="O62" s="89"/>
      <c r="P62" s="89"/>
    </row>
    <row r="63" spans="2:16" x14ac:dyDescent="0.15">
      <c r="B63" s="257" t="s">
        <v>46</v>
      </c>
      <c r="C63" s="210"/>
      <c r="D63" s="9">
        <v>41</v>
      </c>
      <c r="E63" s="9">
        <v>0</v>
      </c>
      <c r="F63" s="9">
        <v>0</v>
      </c>
      <c r="G63" s="9">
        <v>7</v>
      </c>
      <c r="H63" s="9">
        <v>4</v>
      </c>
      <c r="I63" s="9">
        <v>17</v>
      </c>
      <c r="J63" s="9">
        <v>10</v>
      </c>
      <c r="K63" s="9">
        <v>3</v>
      </c>
      <c r="L63" s="37">
        <v>23.3</v>
      </c>
      <c r="M63" s="10">
        <v>22.4</v>
      </c>
      <c r="N63" s="194">
        <v>5.8</v>
      </c>
      <c r="O63" s="89"/>
      <c r="P63" s="89"/>
    </row>
    <row r="64" spans="2:16" x14ac:dyDescent="0.15">
      <c r="B64" s="257" t="s">
        <v>47</v>
      </c>
      <c r="C64" s="210"/>
      <c r="D64" s="9">
        <v>47</v>
      </c>
      <c r="E64" s="9">
        <v>0</v>
      </c>
      <c r="F64" s="9">
        <v>1</v>
      </c>
      <c r="G64" s="9">
        <v>7</v>
      </c>
      <c r="H64" s="9">
        <v>7</v>
      </c>
      <c r="I64" s="9">
        <v>12</v>
      </c>
      <c r="J64" s="9">
        <v>14</v>
      </c>
      <c r="K64" s="9">
        <v>6</v>
      </c>
      <c r="L64" s="37">
        <v>23.8</v>
      </c>
      <c r="M64" s="10">
        <v>23.1</v>
      </c>
      <c r="N64" s="194">
        <v>6.7</v>
      </c>
      <c r="O64" s="89"/>
      <c r="P64" s="89"/>
    </row>
    <row r="65" spans="2:16" x14ac:dyDescent="0.15">
      <c r="B65" s="257" t="s">
        <v>48</v>
      </c>
      <c r="C65" s="210"/>
      <c r="D65" s="9">
        <v>112</v>
      </c>
      <c r="E65" s="9">
        <v>2</v>
      </c>
      <c r="F65" s="9">
        <v>3</v>
      </c>
      <c r="G65" s="9">
        <v>8</v>
      </c>
      <c r="H65" s="9">
        <v>21</v>
      </c>
      <c r="I65" s="9">
        <v>19</v>
      </c>
      <c r="J65" s="9">
        <v>43</v>
      </c>
      <c r="K65" s="9">
        <v>16</v>
      </c>
      <c r="L65" s="37">
        <v>25.5</v>
      </c>
      <c r="M65" s="10">
        <v>23.7</v>
      </c>
      <c r="N65" s="194">
        <v>7</v>
      </c>
      <c r="O65" s="89"/>
      <c r="P65" s="89"/>
    </row>
    <row r="66" spans="2:16" x14ac:dyDescent="0.15">
      <c r="B66" s="257" t="s">
        <v>49</v>
      </c>
      <c r="C66" s="210"/>
      <c r="D66" s="9">
        <v>37</v>
      </c>
      <c r="E66" s="9">
        <v>0</v>
      </c>
      <c r="F66" s="9">
        <v>0</v>
      </c>
      <c r="G66" s="9">
        <v>6</v>
      </c>
      <c r="H66" s="9">
        <v>4</v>
      </c>
      <c r="I66" s="9">
        <v>12</v>
      </c>
      <c r="J66" s="9">
        <v>9</v>
      </c>
      <c r="K66" s="9">
        <v>6</v>
      </c>
      <c r="L66" s="37">
        <v>23.1</v>
      </c>
      <c r="M66" s="10">
        <v>23.3</v>
      </c>
      <c r="N66" s="194">
        <v>6.2</v>
      </c>
      <c r="O66" s="89"/>
      <c r="P66" s="89"/>
    </row>
    <row r="67" spans="2:16" x14ac:dyDescent="0.15">
      <c r="B67" s="257" t="s">
        <v>50</v>
      </c>
      <c r="C67" s="210"/>
      <c r="D67" s="9">
        <v>32</v>
      </c>
      <c r="E67" s="9">
        <v>0</v>
      </c>
      <c r="F67" s="9">
        <v>4</v>
      </c>
      <c r="G67" s="9">
        <v>3</v>
      </c>
      <c r="H67" s="9">
        <v>4</v>
      </c>
      <c r="I67" s="9">
        <v>11</v>
      </c>
      <c r="J67" s="9">
        <v>6</v>
      </c>
      <c r="K67" s="9">
        <v>4</v>
      </c>
      <c r="L67" s="37">
        <v>21.7</v>
      </c>
      <c r="M67" s="10">
        <v>21.3</v>
      </c>
      <c r="N67" s="194">
        <v>7.6</v>
      </c>
      <c r="O67" s="89"/>
      <c r="P67" s="89"/>
    </row>
    <row r="68" spans="2:16" x14ac:dyDescent="0.15">
      <c r="B68" s="257" t="s">
        <v>51</v>
      </c>
      <c r="C68" s="210"/>
      <c r="D68" s="9">
        <v>88</v>
      </c>
      <c r="E68" s="9">
        <v>0</v>
      </c>
      <c r="F68" s="9">
        <v>7</v>
      </c>
      <c r="G68" s="9">
        <v>11</v>
      </c>
      <c r="H68" s="9">
        <v>17</v>
      </c>
      <c r="I68" s="9">
        <v>26</v>
      </c>
      <c r="J68" s="9">
        <v>23</v>
      </c>
      <c r="K68" s="9">
        <v>4</v>
      </c>
      <c r="L68" s="37">
        <v>22</v>
      </c>
      <c r="M68" s="10">
        <v>21</v>
      </c>
      <c r="N68" s="194">
        <v>6.1</v>
      </c>
      <c r="O68" s="89"/>
      <c r="P68" s="89"/>
    </row>
    <row r="69" spans="2:16" x14ac:dyDescent="0.15">
      <c r="B69" s="256" t="s">
        <v>72</v>
      </c>
      <c r="C69" s="215"/>
      <c r="D69" s="6">
        <v>44</v>
      </c>
      <c r="E69" s="6">
        <v>0</v>
      </c>
      <c r="F69" s="6">
        <v>2</v>
      </c>
      <c r="G69" s="6">
        <v>4</v>
      </c>
      <c r="H69" s="6">
        <v>11</v>
      </c>
      <c r="I69" s="6">
        <v>7</v>
      </c>
      <c r="J69" s="6">
        <v>11</v>
      </c>
      <c r="K69" s="6">
        <v>9</v>
      </c>
      <c r="L69" s="42">
        <v>23.7</v>
      </c>
      <c r="M69" s="8">
        <v>23.2</v>
      </c>
      <c r="N69" s="195">
        <v>7.1</v>
      </c>
      <c r="O69" s="89"/>
      <c r="P69" s="89"/>
    </row>
    <row r="71" spans="2:16" x14ac:dyDescent="0.15">
      <c r="D71" s="151">
        <f>D6</f>
        <v>4886</v>
      </c>
    </row>
    <row r="72" spans="2:16" x14ac:dyDescent="0.15">
      <c r="D72" s="15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N3:N4"/>
    <mergeCell ref="B4:C5"/>
    <mergeCell ref="B14:C14"/>
    <mergeCell ref="B3:C3"/>
    <mergeCell ref="D3:D5"/>
    <mergeCell ref="L3:L4"/>
    <mergeCell ref="M3:M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6" ht="17.25" x14ac:dyDescent="0.2">
      <c r="B1" s="23" t="s">
        <v>353</v>
      </c>
      <c r="D1" s="23" t="s">
        <v>243</v>
      </c>
      <c r="L1" s="23"/>
      <c r="S1" s="23" t="s">
        <v>243</v>
      </c>
      <c r="Z1" s="23"/>
    </row>
    <row r="2" spans="1:26" ht="17.25" x14ac:dyDescent="0.2">
      <c r="A2" s="23"/>
      <c r="B2" s="1" t="s">
        <v>383</v>
      </c>
    </row>
    <row r="3" spans="1:26" ht="30" customHeight="1" x14ac:dyDescent="0.2">
      <c r="A3" s="23"/>
      <c r="B3" s="278" t="s">
        <v>244</v>
      </c>
      <c r="C3" s="263"/>
      <c r="D3" s="306" t="s">
        <v>143</v>
      </c>
      <c r="E3" s="316" t="s">
        <v>245</v>
      </c>
      <c r="F3" s="280" t="s">
        <v>246</v>
      </c>
      <c r="G3" s="280"/>
      <c r="H3" s="280"/>
      <c r="I3" s="280"/>
      <c r="J3" s="280"/>
      <c r="K3" s="236"/>
      <c r="L3" s="316" t="s">
        <v>245</v>
      </c>
      <c r="M3" s="280" t="s">
        <v>247</v>
      </c>
      <c r="N3" s="280"/>
      <c r="O3" s="280"/>
      <c r="P3" s="280"/>
      <c r="Q3" s="280"/>
      <c r="R3" s="236"/>
      <c r="S3" s="309" t="s">
        <v>248</v>
      </c>
      <c r="T3" s="311" t="s">
        <v>93</v>
      </c>
      <c r="U3" s="311" t="s">
        <v>94</v>
      </c>
      <c r="V3" s="313" t="s">
        <v>249</v>
      </c>
    </row>
    <row r="4" spans="1:26" ht="7.5" customHeight="1" x14ac:dyDescent="0.2">
      <c r="A4" s="23"/>
      <c r="B4" s="285"/>
      <c r="C4" s="286"/>
      <c r="D4" s="307"/>
      <c r="E4" s="316"/>
      <c r="F4" s="308" t="s">
        <v>250</v>
      </c>
      <c r="G4" s="266" t="s">
        <v>251</v>
      </c>
      <c r="H4" s="266" t="s">
        <v>252</v>
      </c>
      <c r="I4" s="266" t="s">
        <v>253</v>
      </c>
      <c r="J4" s="266" t="s">
        <v>254</v>
      </c>
      <c r="K4" s="266" t="s">
        <v>288</v>
      </c>
      <c r="L4" s="316"/>
      <c r="M4" s="308" t="s">
        <v>250</v>
      </c>
      <c r="N4" s="266" t="s">
        <v>251</v>
      </c>
      <c r="O4" s="266" t="s">
        <v>252</v>
      </c>
      <c r="P4" s="266" t="s">
        <v>253</v>
      </c>
      <c r="Q4" s="266" t="s">
        <v>254</v>
      </c>
      <c r="R4" s="266" t="s">
        <v>288</v>
      </c>
      <c r="S4" s="310"/>
      <c r="T4" s="312"/>
      <c r="U4" s="312"/>
      <c r="V4" s="314"/>
    </row>
    <row r="5" spans="1:26" ht="17.25" customHeight="1" x14ac:dyDescent="0.2">
      <c r="A5" s="23"/>
      <c r="B5" s="287" t="s">
        <v>84</v>
      </c>
      <c r="C5" s="288"/>
      <c r="D5" s="307"/>
      <c r="E5" s="316"/>
      <c r="F5" s="267"/>
      <c r="G5" s="267"/>
      <c r="H5" s="267"/>
      <c r="I5" s="267"/>
      <c r="J5" s="267"/>
      <c r="K5" s="267"/>
      <c r="L5" s="270"/>
      <c r="M5" s="267"/>
      <c r="N5" s="267"/>
      <c r="O5" s="267"/>
      <c r="P5" s="267"/>
      <c r="Q5" s="267"/>
      <c r="R5" s="267"/>
      <c r="S5" s="50"/>
      <c r="T5" s="267" t="s">
        <v>255</v>
      </c>
      <c r="U5" s="267" t="s">
        <v>255</v>
      </c>
      <c r="V5" s="267" t="s">
        <v>255</v>
      </c>
    </row>
    <row r="6" spans="1:26" ht="7.5" customHeight="1" x14ac:dyDescent="0.2">
      <c r="A6" s="23"/>
      <c r="B6" s="289"/>
      <c r="C6" s="284"/>
      <c r="D6" s="315"/>
      <c r="E6" s="316"/>
      <c r="F6" s="268"/>
      <c r="G6" s="268"/>
      <c r="H6" s="268"/>
      <c r="I6" s="268"/>
      <c r="J6" s="268"/>
      <c r="K6" s="268"/>
      <c r="L6" s="270"/>
      <c r="M6" s="268"/>
      <c r="N6" s="268"/>
      <c r="O6" s="268"/>
      <c r="P6" s="268"/>
      <c r="Q6" s="268"/>
      <c r="R6" s="268"/>
      <c r="S6" s="35"/>
      <c r="T6" s="268"/>
      <c r="U6" s="268"/>
      <c r="V6" s="268"/>
    </row>
    <row r="7" spans="1:26" ht="12" customHeight="1" x14ac:dyDescent="0.2">
      <c r="A7" s="23"/>
      <c r="B7" s="276" t="s">
        <v>0</v>
      </c>
      <c r="C7" s="301"/>
      <c r="D7" s="5">
        <v>4886</v>
      </c>
      <c r="E7" s="77">
        <v>4771</v>
      </c>
      <c r="F7" s="39">
        <v>21</v>
      </c>
      <c r="G7" s="39">
        <v>210</v>
      </c>
      <c r="H7" s="39">
        <v>479</v>
      </c>
      <c r="I7" s="39">
        <v>251</v>
      </c>
      <c r="J7" s="39">
        <v>419</v>
      </c>
      <c r="K7" s="39">
        <v>3391</v>
      </c>
      <c r="L7" s="77">
        <v>115</v>
      </c>
      <c r="M7" s="39">
        <v>3</v>
      </c>
      <c r="N7" s="39">
        <v>15</v>
      </c>
      <c r="O7" s="5">
        <v>29</v>
      </c>
      <c r="P7" s="5">
        <v>6</v>
      </c>
      <c r="Q7" s="5">
        <v>14</v>
      </c>
      <c r="R7" s="5">
        <v>48</v>
      </c>
      <c r="S7" s="120">
        <v>0</v>
      </c>
      <c r="T7" s="7">
        <v>35</v>
      </c>
      <c r="U7" s="7">
        <v>31.2</v>
      </c>
      <c r="V7" s="8">
        <v>7</v>
      </c>
      <c r="W7" s="9"/>
      <c r="X7" s="89"/>
      <c r="Y7" s="89"/>
      <c r="Z7" s="89"/>
    </row>
    <row r="8" spans="1:26" ht="12" customHeight="1" x14ac:dyDescent="0.2">
      <c r="A8" s="23"/>
      <c r="B8" s="276" t="s">
        <v>1</v>
      </c>
      <c r="C8" s="301"/>
      <c r="D8" s="39">
        <v>2386</v>
      </c>
      <c r="E8" s="77">
        <v>2330</v>
      </c>
      <c r="F8" s="39">
        <v>8</v>
      </c>
      <c r="G8" s="39">
        <v>115</v>
      </c>
      <c r="H8" s="39">
        <v>245</v>
      </c>
      <c r="I8" s="39">
        <v>126</v>
      </c>
      <c r="J8" s="39">
        <v>213</v>
      </c>
      <c r="K8" s="39">
        <v>1623</v>
      </c>
      <c r="L8" s="77">
        <v>56</v>
      </c>
      <c r="M8" s="39">
        <v>2</v>
      </c>
      <c r="N8" s="39">
        <v>6</v>
      </c>
      <c r="O8" s="39">
        <v>16</v>
      </c>
      <c r="P8" s="39">
        <v>0</v>
      </c>
      <c r="Q8" s="39">
        <v>8</v>
      </c>
      <c r="R8" s="39">
        <v>24</v>
      </c>
      <c r="S8" s="120">
        <v>0</v>
      </c>
      <c r="T8" s="41">
        <v>35</v>
      </c>
      <c r="U8" s="41">
        <v>30.9</v>
      </c>
      <c r="V8" s="10">
        <v>7.1</v>
      </c>
      <c r="W8" s="9"/>
      <c r="X8" s="89"/>
      <c r="Y8" s="89"/>
      <c r="Z8" s="89"/>
    </row>
    <row r="9" spans="1:26" ht="12" customHeight="1" x14ac:dyDescent="0.2">
      <c r="A9" s="23"/>
      <c r="B9" s="63"/>
      <c r="C9" s="15" t="s">
        <v>65</v>
      </c>
      <c r="D9" s="9">
        <v>1274</v>
      </c>
      <c r="E9" s="67">
        <v>1241</v>
      </c>
      <c r="F9" s="9">
        <v>3</v>
      </c>
      <c r="G9" s="9">
        <v>70</v>
      </c>
      <c r="H9" s="9">
        <v>149</v>
      </c>
      <c r="I9" s="9">
        <v>68</v>
      </c>
      <c r="J9" s="9">
        <v>109</v>
      </c>
      <c r="K9" s="9">
        <v>842</v>
      </c>
      <c r="L9" s="67">
        <v>33</v>
      </c>
      <c r="M9" s="9">
        <v>0</v>
      </c>
      <c r="N9" s="9">
        <v>4</v>
      </c>
      <c r="O9" s="9">
        <v>8</v>
      </c>
      <c r="P9" s="9">
        <v>0</v>
      </c>
      <c r="Q9" s="9">
        <v>7</v>
      </c>
      <c r="R9" s="9">
        <v>14</v>
      </c>
      <c r="S9" s="121">
        <v>0</v>
      </c>
      <c r="T9" s="10">
        <v>35</v>
      </c>
      <c r="U9" s="10">
        <v>30.4</v>
      </c>
      <c r="V9" s="10">
        <v>7.1</v>
      </c>
      <c r="W9" s="9"/>
      <c r="X9" s="89"/>
      <c r="Y9" s="89"/>
      <c r="Z9" s="89"/>
    </row>
    <row r="10" spans="1:26" ht="12" customHeight="1" x14ac:dyDescent="0.2">
      <c r="A10" s="23"/>
      <c r="B10" s="63"/>
      <c r="C10" s="15" t="s">
        <v>66</v>
      </c>
      <c r="D10" s="9">
        <v>555</v>
      </c>
      <c r="E10" s="67">
        <v>545</v>
      </c>
      <c r="F10" s="9">
        <v>2</v>
      </c>
      <c r="G10" s="9">
        <v>23</v>
      </c>
      <c r="H10" s="9">
        <v>47</v>
      </c>
      <c r="I10" s="9">
        <v>33</v>
      </c>
      <c r="J10" s="9">
        <v>55</v>
      </c>
      <c r="K10" s="9">
        <v>385</v>
      </c>
      <c r="L10" s="67">
        <v>10</v>
      </c>
      <c r="M10" s="9">
        <v>1</v>
      </c>
      <c r="N10" s="9">
        <v>1</v>
      </c>
      <c r="O10" s="9">
        <v>4</v>
      </c>
      <c r="P10" s="9">
        <v>0</v>
      </c>
      <c r="Q10" s="9">
        <v>1</v>
      </c>
      <c r="R10" s="9">
        <v>3</v>
      </c>
      <c r="S10" s="121">
        <v>0</v>
      </c>
      <c r="T10" s="10">
        <v>35</v>
      </c>
      <c r="U10" s="10">
        <v>31.1</v>
      </c>
      <c r="V10" s="10">
        <v>6.9</v>
      </c>
      <c r="W10" s="9"/>
      <c r="X10" s="89"/>
      <c r="Y10" s="89"/>
      <c r="Z10" s="89"/>
    </row>
    <row r="11" spans="1:26" ht="12" customHeight="1" x14ac:dyDescent="0.2">
      <c r="A11" s="23"/>
      <c r="B11" s="63"/>
      <c r="C11" s="15" t="s">
        <v>67</v>
      </c>
      <c r="D11" s="9">
        <v>557</v>
      </c>
      <c r="E11" s="67">
        <v>544</v>
      </c>
      <c r="F11" s="9">
        <v>3</v>
      </c>
      <c r="G11" s="9">
        <v>22</v>
      </c>
      <c r="H11" s="9">
        <v>49</v>
      </c>
      <c r="I11" s="9">
        <v>25</v>
      </c>
      <c r="J11" s="9">
        <v>49</v>
      </c>
      <c r="K11" s="9">
        <v>396</v>
      </c>
      <c r="L11" s="67">
        <v>13</v>
      </c>
      <c r="M11" s="9">
        <v>1</v>
      </c>
      <c r="N11" s="9">
        <v>1</v>
      </c>
      <c r="O11" s="9">
        <v>4</v>
      </c>
      <c r="P11" s="9">
        <v>0</v>
      </c>
      <c r="Q11" s="9">
        <v>0</v>
      </c>
      <c r="R11" s="9">
        <v>7</v>
      </c>
      <c r="S11" s="121">
        <v>0</v>
      </c>
      <c r="T11" s="10">
        <v>35</v>
      </c>
      <c r="U11" s="10">
        <v>31.6</v>
      </c>
      <c r="V11" s="10">
        <v>7.1</v>
      </c>
      <c r="W11" s="9"/>
      <c r="X11" s="89"/>
      <c r="Y11" s="89"/>
      <c r="Z11" s="89"/>
    </row>
    <row r="12" spans="1:26" ht="12" customHeight="1" x14ac:dyDescent="0.15">
      <c r="B12" s="256" t="s">
        <v>5</v>
      </c>
      <c r="C12" s="215"/>
      <c r="D12" s="6">
        <v>2500</v>
      </c>
      <c r="E12" s="70">
        <v>2441</v>
      </c>
      <c r="F12" s="6">
        <v>13</v>
      </c>
      <c r="G12" s="6">
        <v>95</v>
      </c>
      <c r="H12" s="6">
        <v>234</v>
      </c>
      <c r="I12" s="6">
        <v>125</v>
      </c>
      <c r="J12" s="6">
        <v>206</v>
      </c>
      <c r="K12" s="6">
        <v>1768</v>
      </c>
      <c r="L12" s="70">
        <v>59</v>
      </c>
      <c r="M12" s="6">
        <v>1</v>
      </c>
      <c r="N12" s="6">
        <v>9</v>
      </c>
      <c r="O12" s="6">
        <v>13</v>
      </c>
      <c r="P12" s="6">
        <v>6</v>
      </c>
      <c r="Q12" s="6">
        <v>6</v>
      </c>
      <c r="R12" s="6">
        <v>24</v>
      </c>
      <c r="S12" s="122">
        <v>0</v>
      </c>
      <c r="T12" s="8">
        <v>35</v>
      </c>
      <c r="U12" s="8">
        <v>31.4</v>
      </c>
      <c r="V12" s="8">
        <v>6.9</v>
      </c>
      <c r="W12" s="9"/>
      <c r="X12" s="89"/>
      <c r="Y12" s="89"/>
      <c r="Z12" s="89"/>
    </row>
    <row r="13" spans="1:26" ht="12" customHeight="1" x14ac:dyDescent="0.15">
      <c r="B13" s="257" t="s">
        <v>256</v>
      </c>
      <c r="C13" s="210"/>
      <c r="D13" s="5">
        <v>126</v>
      </c>
      <c r="E13" s="67">
        <v>123</v>
      </c>
      <c r="F13" s="9">
        <v>1</v>
      </c>
      <c r="G13" s="9">
        <v>5</v>
      </c>
      <c r="H13" s="9">
        <v>15</v>
      </c>
      <c r="I13" s="9">
        <v>2</v>
      </c>
      <c r="J13" s="9">
        <v>10</v>
      </c>
      <c r="K13" s="9">
        <v>90</v>
      </c>
      <c r="L13" s="67">
        <v>3</v>
      </c>
      <c r="M13" s="9">
        <v>0</v>
      </c>
      <c r="N13" s="9">
        <v>0</v>
      </c>
      <c r="O13" s="5">
        <v>0</v>
      </c>
      <c r="P13" s="5">
        <v>1</v>
      </c>
      <c r="Q13" s="5">
        <v>0</v>
      </c>
      <c r="R13" s="5">
        <v>2</v>
      </c>
      <c r="S13" s="121">
        <v>0</v>
      </c>
      <c r="T13" s="7">
        <v>35</v>
      </c>
      <c r="U13" s="7">
        <v>31.4</v>
      </c>
      <c r="V13" s="10">
        <v>7.2</v>
      </c>
      <c r="W13" s="9"/>
      <c r="X13" s="89"/>
      <c r="Y13" s="89"/>
      <c r="Z13" s="89"/>
    </row>
    <row r="14" spans="1:26" ht="12" customHeight="1" x14ac:dyDescent="0.15">
      <c r="B14" s="257" t="s">
        <v>257</v>
      </c>
      <c r="C14" s="210"/>
      <c r="D14" s="5">
        <v>565</v>
      </c>
      <c r="E14" s="67">
        <v>557</v>
      </c>
      <c r="F14" s="9">
        <v>3</v>
      </c>
      <c r="G14" s="9">
        <v>26</v>
      </c>
      <c r="H14" s="9">
        <v>57</v>
      </c>
      <c r="I14" s="9">
        <v>40</v>
      </c>
      <c r="J14" s="9">
        <v>48</v>
      </c>
      <c r="K14" s="9">
        <v>383</v>
      </c>
      <c r="L14" s="67">
        <v>8</v>
      </c>
      <c r="M14" s="9">
        <v>0</v>
      </c>
      <c r="N14" s="9">
        <v>3</v>
      </c>
      <c r="O14" s="5">
        <v>2</v>
      </c>
      <c r="P14" s="5">
        <v>0</v>
      </c>
      <c r="Q14" s="5">
        <v>0</v>
      </c>
      <c r="R14" s="5">
        <v>3</v>
      </c>
      <c r="S14" s="121">
        <v>0</v>
      </c>
      <c r="T14" s="7">
        <v>35</v>
      </c>
      <c r="U14" s="7">
        <v>30.8</v>
      </c>
      <c r="V14" s="10">
        <v>7</v>
      </c>
      <c r="W14" s="9"/>
      <c r="X14" s="89"/>
      <c r="Y14" s="89"/>
      <c r="Z14" s="89"/>
    </row>
    <row r="15" spans="1:26" ht="12" customHeight="1" x14ac:dyDescent="0.15">
      <c r="B15" s="257" t="s">
        <v>76</v>
      </c>
      <c r="C15" s="210"/>
      <c r="D15" s="5">
        <v>488</v>
      </c>
      <c r="E15" s="67">
        <v>473</v>
      </c>
      <c r="F15" s="9">
        <v>4</v>
      </c>
      <c r="G15" s="9">
        <v>19</v>
      </c>
      <c r="H15" s="9">
        <v>42</v>
      </c>
      <c r="I15" s="9">
        <v>20</v>
      </c>
      <c r="J15" s="9">
        <v>37</v>
      </c>
      <c r="K15" s="9">
        <v>351</v>
      </c>
      <c r="L15" s="67">
        <v>15</v>
      </c>
      <c r="M15" s="9">
        <v>0</v>
      </c>
      <c r="N15" s="9">
        <v>2</v>
      </c>
      <c r="O15" s="5">
        <v>3</v>
      </c>
      <c r="P15" s="5">
        <v>0</v>
      </c>
      <c r="Q15" s="5">
        <v>4</v>
      </c>
      <c r="R15" s="5">
        <v>6</v>
      </c>
      <c r="S15" s="121">
        <v>0</v>
      </c>
      <c r="T15" s="7">
        <v>35</v>
      </c>
      <c r="U15" s="7">
        <v>31.5</v>
      </c>
      <c r="V15" s="10">
        <v>6.9</v>
      </c>
      <c r="W15" s="9"/>
      <c r="X15" s="89"/>
      <c r="Y15" s="89"/>
      <c r="Z15" s="89"/>
    </row>
    <row r="16" spans="1:26" ht="12" customHeight="1" x14ac:dyDescent="0.15">
      <c r="B16" s="257" t="s">
        <v>77</v>
      </c>
      <c r="C16" s="210"/>
      <c r="D16" s="5">
        <v>1746</v>
      </c>
      <c r="E16" s="67">
        <v>1709</v>
      </c>
      <c r="F16" s="9">
        <v>6</v>
      </c>
      <c r="G16" s="9">
        <v>88</v>
      </c>
      <c r="H16" s="9">
        <v>196</v>
      </c>
      <c r="I16" s="9">
        <v>87</v>
      </c>
      <c r="J16" s="9">
        <v>156</v>
      </c>
      <c r="K16" s="9">
        <v>1176</v>
      </c>
      <c r="L16" s="67">
        <v>37</v>
      </c>
      <c r="M16" s="9">
        <v>0</v>
      </c>
      <c r="N16" s="9">
        <v>5</v>
      </c>
      <c r="O16" s="5">
        <v>10</v>
      </c>
      <c r="P16" s="5">
        <v>1</v>
      </c>
      <c r="Q16" s="5">
        <v>7</v>
      </c>
      <c r="R16" s="5">
        <v>14</v>
      </c>
      <c r="S16" s="121">
        <v>0</v>
      </c>
      <c r="T16" s="7">
        <v>35</v>
      </c>
      <c r="U16" s="7">
        <v>30.8</v>
      </c>
      <c r="V16" s="10">
        <v>7.2</v>
      </c>
      <c r="W16" s="9"/>
      <c r="X16" s="89"/>
      <c r="Y16" s="89"/>
      <c r="Z16" s="89"/>
    </row>
    <row r="17" spans="2:26" ht="12" customHeight="1" x14ac:dyDescent="0.15">
      <c r="B17" s="257" t="s">
        <v>78</v>
      </c>
      <c r="C17" s="210"/>
      <c r="D17" s="5">
        <v>415</v>
      </c>
      <c r="E17" s="67">
        <v>403</v>
      </c>
      <c r="F17" s="9">
        <v>1</v>
      </c>
      <c r="G17" s="9">
        <v>17</v>
      </c>
      <c r="H17" s="9">
        <v>36</v>
      </c>
      <c r="I17" s="9">
        <v>21</v>
      </c>
      <c r="J17" s="9">
        <v>33</v>
      </c>
      <c r="K17" s="9">
        <v>295</v>
      </c>
      <c r="L17" s="67">
        <v>12</v>
      </c>
      <c r="M17" s="9">
        <v>1</v>
      </c>
      <c r="N17" s="9">
        <v>0</v>
      </c>
      <c r="O17" s="5">
        <v>4</v>
      </c>
      <c r="P17" s="5">
        <v>0</v>
      </c>
      <c r="Q17" s="5">
        <v>0</v>
      </c>
      <c r="R17" s="5">
        <v>7</v>
      </c>
      <c r="S17" s="121">
        <v>0</v>
      </c>
      <c r="T17" s="7">
        <v>35</v>
      </c>
      <c r="U17" s="7">
        <v>31.6</v>
      </c>
      <c r="V17" s="10">
        <v>7.1</v>
      </c>
      <c r="W17" s="9"/>
      <c r="X17" s="89"/>
      <c r="Y17" s="89"/>
      <c r="Z17" s="89"/>
    </row>
    <row r="18" spans="2:26" ht="12" customHeight="1" x14ac:dyDescent="0.15">
      <c r="B18" s="257" t="s">
        <v>258</v>
      </c>
      <c r="C18" s="210"/>
      <c r="D18" s="5">
        <v>78</v>
      </c>
      <c r="E18" s="67">
        <v>73</v>
      </c>
      <c r="F18" s="9">
        <v>0</v>
      </c>
      <c r="G18" s="9">
        <v>4</v>
      </c>
      <c r="H18" s="9">
        <v>7</v>
      </c>
      <c r="I18" s="9">
        <v>4</v>
      </c>
      <c r="J18" s="9">
        <v>6</v>
      </c>
      <c r="K18" s="9">
        <v>52</v>
      </c>
      <c r="L18" s="67">
        <v>5</v>
      </c>
      <c r="M18" s="9">
        <v>0</v>
      </c>
      <c r="N18" s="9">
        <v>0</v>
      </c>
      <c r="O18" s="5">
        <v>1</v>
      </c>
      <c r="P18" s="5">
        <v>1</v>
      </c>
      <c r="Q18" s="5">
        <v>0</v>
      </c>
      <c r="R18" s="5">
        <v>3</v>
      </c>
      <c r="S18" s="121">
        <v>0</v>
      </c>
      <c r="T18" s="7">
        <v>35</v>
      </c>
      <c r="U18" s="7">
        <v>31.1</v>
      </c>
      <c r="V18" s="10">
        <v>6.7</v>
      </c>
      <c r="W18" s="9"/>
      <c r="X18" s="89"/>
      <c r="Y18" s="89"/>
      <c r="Z18" s="89"/>
    </row>
    <row r="19" spans="2:26" ht="12" customHeight="1" x14ac:dyDescent="0.15">
      <c r="B19" s="257" t="s">
        <v>80</v>
      </c>
      <c r="C19" s="210"/>
      <c r="D19" s="5">
        <v>555</v>
      </c>
      <c r="E19" s="67">
        <v>545</v>
      </c>
      <c r="F19" s="9">
        <v>2</v>
      </c>
      <c r="G19" s="9">
        <v>23</v>
      </c>
      <c r="H19" s="9">
        <v>47</v>
      </c>
      <c r="I19" s="9">
        <v>33</v>
      </c>
      <c r="J19" s="9">
        <v>55</v>
      </c>
      <c r="K19" s="9">
        <v>385</v>
      </c>
      <c r="L19" s="67">
        <v>10</v>
      </c>
      <c r="M19" s="9">
        <v>1</v>
      </c>
      <c r="N19" s="9">
        <v>1</v>
      </c>
      <c r="O19" s="5">
        <v>4</v>
      </c>
      <c r="P19" s="5">
        <v>0</v>
      </c>
      <c r="Q19" s="5">
        <v>1</v>
      </c>
      <c r="R19" s="5">
        <v>3</v>
      </c>
      <c r="S19" s="121">
        <v>0</v>
      </c>
      <c r="T19" s="7">
        <v>35</v>
      </c>
      <c r="U19" s="7">
        <v>31.1</v>
      </c>
      <c r="V19" s="10">
        <v>6.9</v>
      </c>
      <c r="W19" s="9"/>
      <c r="X19" s="89"/>
      <c r="Y19" s="89"/>
      <c r="Z19" s="89"/>
    </row>
    <row r="20" spans="2:26" ht="12" customHeight="1" x14ac:dyDescent="0.15">
      <c r="B20" s="257" t="s">
        <v>206</v>
      </c>
      <c r="C20" s="210"/>
      <c r="D20" s="5">
        <v>170</v>
      </c>
      <c r="E20" s="67">
        <v>163</v>
      </c>
      <c r="F20" s="9">
        <v>1</v>
      </c>
      <c r="G20" s="9">
        <v>6</v>
      </c>
      <c r="H20" s="9">
        <v>25</v>
      </c>
      <c r="I20" s="9">
        <v>6</v>
      </c>
      <c r="J20" s="9">
        <v>15</v>
      </c>
      <c r="K20" s="9">
        <v>110</v>
      </c>
      <c r="L20" s="67">
        <v>7</v>
      </c>
      <c r="M20" s="9">
        <v>0</v>
      </c>
      <c r="N20" s="9">
        <v>1</v>
      </c>
      <c r="O20" s="5">
        <v>1</v>
      </c>
      <c r="P20" s="5">
        <v>3</v>
      </c>
      <c r="Q20" s="5">
        <v>0</v>
      </c>
      <c r="R20" s="5">
        <v>2</v>
      </c>
      <c r="S20" s="121">
        <v>0</v>
      </c>
      <c r="T20" s="7">
        <v>35</v>
      </c>
      <c r="U20" s="7">
        <v>30.6</v>
      </c>
      <c r="V20" s="10">
        <v>7.3</v>
      </c>
      <c r="W20" s="9"/>
      <c r="X20" s="89"/>
      <c r="Y20" s="89"/>
      <c r="Z20" s="89"/>
    </row>
    <row r="21" spans="2:26" ht="12" customHeight="1" x14ac:dyDescent="0.15">
      <c r="B21" s="257" t="s">
        <v>207</v>
      </c>
      <c r="C21" s="210"/>
      <c r="D21" s="5">
        <v>110</v>
      </c>
      <c r="E21" s="67">
        <v>103</v>
      </c>
      <c r="F21" s="9">
        <v>0</v>
      </c>
      <c r="G21" s="9">
        <v>3</v>
      </c>
      <c r="H21" s="9">
        <v>9</v>
      </c>
      <c r="I21" s="9">
        <v>4</v>
      </c>
      <c r="J21" s="9">
        <v>9</v>
      </c>
      <c r="K21" s="9">
        <v>78</v>
      </c>
      <c r="L21" s="67">
        <v>7</v>
      </c>
      <c r="M21" s="9">
        <v>0</v>
      </c>
      <c r="N21" s="9">
        <v>1</v>
      </c>
      <c r="O21" s="5">
        <v>2</v>
      </c>
      <c r="P21" s="5">
        <v>0</v>
      </c>
      <c r="Q21" s="5">
        <v>1</v>
      </c>
      <c r="R21" s="5">
        <v>3</v>
      </c>
      <c r="S21" s="121">
        <v>0</v>
      </c>
      <c r="T21" s="7">
        <v>35</v>
      </c>
      <c r="U21" s="7">
        <v>31.7</v>
      </c>
      <c r="V21" s="10">
        <v>6.5</v>
      </c>
      <c r="W21" s="9"/>
      <c r="X21" s="89"/>
      <c r="Y21" s="89"/>
      <c r="Z21" s="89"/>
    </row>
    <row r="22" spans="2:26" ht="12" customHeight="1" x14ac:dyDescent="0.15">
      <c r="B22" s="257" t="s">
        <v>87</v>
      </c>
      <c r="C22" s="210"/>
      <c r="D22" s="5">
        <v>320</v>
      </c>
      <c r="E22" s="67">
        <v>314</v>
      </c>
      <c r="F22" s="9">
        <v>1</v>
      </c>
      <c r="G22" s="9">
        <v>12</v>
      </c>
      <c r="H22" s="9">
        <v>31</v>
      </c>
      <c r="I22" s="9">
        <v>15</v>
      </c>
      <c r="J22" s="9">
        <v>21</v>
      </c>
      <c r="K22" s="9">
        <v>234</v>
      </c>
      <c r="L22" s="67">
        <v>6</v>
      </c>
      <c r="M22" s="9">
        <v>1</v>
      </c>
      <c r="N22" s="9">
        <v>2</v>
      </c>
      <c r="O22" s="5">
        <v>1</v>
      </c>
      <c r="P22" s="5">
        <v>0</v>
      </c>
      <c r="Q22" s="5">
        <v>1</v>
      </c>
      <c r="R22" s="5">
        <v>1</v>
      </c>
      <c r="S22" s="121">
        <v>0</v>
      </c>
      <c r="T22" s="7">
        <v>35</v>
      </c>
      <c r="U22" s="7">
        <v>31.7</v>
      </c>
      <c r="V22" s="10">
        <v>7.3</v>
      </c>
      <c r="W22" s="9"/>
      <c r="X22" s="89"/>
      <c r="Y22" s="89"/>
      <c r="Z22" s="89"/>
    </row>
    <row r="23" spans="2:26" ht="12" customHeight="1" x14ac:dyDescent="0.15">
      <c r="B23" s="256" t="s">
        <v>208</v>
      </c>
      <c r="C23" s="215"/>
      <c r="D23" s="5">
        <v>313</v>
      </c>
      <c r="E23" s="67">
        <v>308</v>
      </c>
      <c r="F23" s="9">
        <v>2</v>
      </c>
      <c r="G23" s="9">
        <v>7</v>
      </c>
      <c r="H23" s="9">
        <v>14</v>
      </c>
      <c r="I23" s="9">
        <v>19</v>
      </c>
      <c r="J23" s="9">
        <v>29</v>
      </c>
      <c r="K23" s="9">
        <v>237</v>
      </c>
      <c r="L23" s="67">
        <v>5</v>
      </c>
      <c r="M23" s="9">
        <v>0</v>
      </c>
      <c r="N23" s="9">
        <v>0</v>
      </c>
      <c r="O23" s="5">
        <v>1</v>
      </c>
      <c r="P23" s="5">
        <v>0</v>
      </c>
      <c r="Q23" s="5">
        <v>0</v>
      </c>
      <c r="R23" s="5">
        <v>4</v>
      </c>
      <c r="S23" s="121">
        <v>0</v>
      </c>
      <c r="T23" s="7">
        <v>35</v>
      </c>
      <c r="U23" s="7">
        <v>32.4</v>
      </c>
      <c r="V23" s="8">
        <v>5.8</v>
      </c>
      <c r="W23" s="9"/>
      <c r="X23" s="89"/>
      <c r="Y23" s="89"/>
      <c r="Z23" s="89"/>
    </row>
    <row r="24" spans="2:26" ht="12" customHeight="1" x14ac:dyDescent="0.15">
      <c r="B24" s="276" t="s">
        <v>6</v>
      </c>
      <c r="C24" s="301"/>
      <c r="D24" s="39">
        <v>126</v>
      </c>
      <c r="E24" s="77">
        <v>123</v>
      </c>
      <c r="F24" s="39">
        <v>1</v>
      </c>
      <c r="G24" s="39">
        <v>5</v>
      </c>
      <c r="H24" s="39">
        <v>15</v>
      </c>
      <c r="I24" s="39">
        <v>2</v>
      </c>
      <c r="J24" s="39">
        <v>10</v>
      </c>
      <c r="K24" s="39">
        <v>90</v>
      </c>
      <c r="L24" s="77">
        <v>3</v>
      </c>
      <c r="M24" s="39">
        <v>0</v>
      </c>
      <c r="N24" s="39">
        <v>0</v>
      </c>
      <c r="O24" s="39">
        <v>0</v>
      </c>
      <c r="P24" s="39">
        <v>1</v>
      </c>
      <c r="Q24" s="39">
        <v>0</v>
      </c>
      <c r="R24" s="39">
        <v>2</v>
      </c>
      <c r="S24" s="120">
        <v>0</v>
      </c>
      <c r="T24" s="41">
        <v>35</v>
      </c>
      <c r="U24" s="41">
        <v>31.4</v>
      </c>
      <c r="V24" s="10">
        <v>7.2</v>
      </c>
      <c r="W24" s="9"/>
      <c r="X24" s="89"/>
      <c r="Y24" s="89"/>
      <c r="Z24" s="89"/>
    </row>
    <row r="25" spans="2:26" ht="12" customHeight="1" x14ac:dyDescent="0.15">
      <c r="B25" s="257" t="s">
        <v>7</v>
      </c>
      <c r="C25" s="210"/>
      <c r="D25" s="9">
        <v>82</v>
      </c>
      <c r="E25" s="67">
        <v>81</v>
      </c>
      <c r="F25" s="9">
        <v>1</v>
      </c>
      <c r="G25" s="9">
        <v>0</v>
      </c>
      <c r="H25" s="9">
        <v>6</v>
      </c>
      <c r="I25" s="9">
        <v>5</v>
      </c>
      <c r="J25" s="9">
        <v>6</v>
      </c>
      <c r="K25" s="9">
        <v>63</v>
      </c>
      <c r="L25" s="67">
        <v>1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1</v>
      </c>
      <c r="S25" s="121">
        <v>0</v>
      </c>
      <c r="T25" s="10">
        <v>35</v>
      </c>
      <c r="U25" s="10">
        <v>32.200000000000003</v>
      </c>
      <c r="V25" s="10">
        <v>5.3</v>
      </c>
      <c r="W25" s="9"/>
      <c r="X25" s="89"/>
      <c r="Y25" s="89"/>
      <c r="Z25" s="89"/>
    </row>
    <row r="26" spans="2:26" ht="12" customHeight="1" x14ac:dyDescent="0.15">
      <c r="B26" s="257" t="s">
        <v>8</v>
      </c>
      <c r="C26" s="210"/>
      <c r="D26" s="9">
        <v>78</v>
      </c>
      <c r="E26" s="67">
        <v>76</v>
      </c>
      <c r="F26" s="9">
        <v>0</v>
      </c>
      <c r="G26" s="9">
        <v>2</v>
      </c>
      <c r="H26" s="9">
        <v>10</v>
      </c>
      <c r="I26" s="9">
        <v>7</v>
      </c>
      <c r="J26" s="9">
        <v>8</v>
      </c>
      <c r="K26" s="9">
        <v>49</v>
      </c>
      <c r="L26" s="67">
        <v>2</v>
      </c>
      <c r="M26" s="9">
        <v>0</v>
      </c>
      <c r="N26" s="9">
        <v>0</v>
      </c>
      <c r="O26" s="9">
        <v>1</v>
      </c>
      <c r="P26" s="9">
        <v>0</v>
      </c>
      <c r="Q26" s="9">
        <v>0</v>
      </c>
      <c r="R26" s="9">
        <v>1</v>
      </c>
      <c r="S26" s="121">
        <v>0</v>
      </c>
      <c r="T26" s="10">
        <v>35</v>
      </c>
      <c r="U26" s="10">
        <v>30.7</v>
      </c>
      <c r="V26" s="10">
        <v>6.9</v>
      </c>
      <c r="W26" s="9"/>
      <c r="X26" s="89"/>
      <c r="Y26" s="89"/>
      <c r="Z26" s="89"/>
    </row>
    <row r="27" spans="2:26" ht="12" customHeight="1" x14ac:dyDescent="0.15">
      <c r="B27" s="257" t="s">
        <v>9</v>
      </c>
      <c r="C27" s="210"/>
      <c r="D27" s="9">
        <v>116</v>
      </c>
      <c r="E27" s="67">
        <v>114</v>
      </c>
      <c r="F27" s="9">
        <v>2</v>
      </c>
      <c r="G27" s="9">
        <v>2</v>
      </c>
      <c r="H27" s="9">
        <v>14</v>
      </c>
      <c r="I27" s="9">
        <v>7</v>
      </c>
      <c r="J27" s="9">
        <v>11</v>
      </c>
      <c r="K27" s="9">
        <v>78</v>
      </c>
      <c r="L27" s="67">
        <v>2</v>
      </c>
      <c r="M27" s="9">
        <v>0</v>
      </c>
      <c r="N27" s="9">
        <v>2</v>
      </c>
      <c r="O27" s="9">
        <v>0</v>
      </c>
      <c r="P27" s="9">
        <v>0</v>
      </c>
      <c r="Q27" s="9">
        <v>0</v>
      </c>
      <c r="R27" s="9">
        <v>0</v>
      </c>
      <c r="S27" s="121">
        <v>0</v>
      </c>
      <c r="T27" s="10">
        <v>35</v>
      </c>
      <c r="U27" s="10">
        <v>30.7</v>
      </c>
      <c r="V27" s="10">
        <v>7.1</v>
      </c>
      <c r="W27" s="9"/>
      <c r="X27" s="89"/>
      <c r="Y27" s="89"/>
      <c r="Z27" s="89"/>
    </row>
    <row r="28" spans="2:26" ht="12" customHeight="1" x14ac:dyDescent="0.15">
      <c r="B28" s="257" t="s">
        <v>10</v>
      </c>
      <c r="C28" s="210"/>
      <c r="D28" s="9">
        <v>106</v>
      </c>
      <c r="E28" s="67">
        <v>105</v>
      </c>
      <c r="F28" s="9">
        <v>0</v>
      </c>
      <c r="G28" s="9">
        <v>11</v>
      </c>
      <c r="H28" s="9">
        <v>11</v>
      </c>
      <c r="I28" s="9">
        <v>7</v>
      </c>
      <c r="J28" s="9">
        <v>4</v>
      </c>
      <c r="K28" s="9">
        <v>72</v>
      </c>
      <c r="L28" s="67">
        <v>1</v>
      </c>
      <c r="M28" s="9">
        <v>0</v>
      </c>
      <c r="N28" s="9">
        <v>1</v>
      </c>
      <c r="O28" s="9">
        <v>0</v>
      </c>
      <c r="P28" s="9">
        <v>0</v>
      </c>
      <c r="Q28" s="9">
        <v>0</v>
      </c>
      <c r="R28" s="9">
        <v>0</v>
      </c>
      <c r="S28" s="123">
        <v>0</v>
      </c>
      <c r="T28" s="44">
        <v>35</v>
      </c>
      <c r="U28" s="44">
        <v>29.9</v>
      </c>
      <c r="V28" s="44">
        <v>7.8</v>
      </c>
      <c r="W28" s="9"/>
      <c r="X28" s="89"/>
      <c r="Y28" s="89"/>
      <c r="Z28" s="89"/>
    </row>
    <row r="29" spans="2:26" ht="12" customHeight="1" x14ac:dyDescent="0.15">
      <c r="B29" s="257" t="s">
        <v>11</v>
      </c>
      <c r="C29" s="210"/>
      <c r="D29" s="9">
        <v>66</v>
      </c>
      <c r="E29" s="67">
        <v>65</v>
      </c>
      <c r="F29" s="9">
        <v>0</v>
      </c>
      <c r="G29" s="9">
        <v>4</v>
      </c>
      <c r="H29" s="9">
        <v>8</v>
      </c>
      <c r="I29" s="9">
        <v>4</v>
      </c>
      <c r="J29" s="9">
        <v>8</v>
      </c>
      <c r="K29" s="9">
        <v>41</v>
      </c>
      <c r="L29" s="67">
        <v>1</v>
      </c>
      <c r="M29" s="9">
        <v>0</v>
      </c>
      <c r="N29" s="9">
        <v>0</v>
      </c>
      <c r="O29" s="9">
        <v>1</v>
      </c>
      <c r="P29" s="9">
        <v>0</v>
      </c>
      <c r="Q29" s="9">
        <v>0</v>
      </c>
      <c r="R29" s="9">
        <v>0</v>
      </c>
      <c r="S29" s="121">
        <v>0</v>
      </c>
      <c r="T29" s="10">
        <v>35</v>
      </c>
      <c r="U29" s="44">
        <v>30.8</v>
      </c>
      <c r="V29" s="44">
        <v>7.8</v>
      </c>
      <c r="W29" s="9"/>
      <c r="X29" s="89"/>
      <c r="Y29" s="89"/>
      <c r="Z29" s="89"/>
    </row>
    <row r="30" spans="2:26" ht="12" customHeight="1" x14ac:dyDescent="0.15">
      <c r="B30" s="257" t="s">
        <v>12</v>
      </c>
      <c r="C30" s="210"/>
      <c r="D30" s="9">
        <v>117</v>
      </c>
      <c r="E30" s="67">
        <v>116</v>
      </c>
      <c r="F30" s="9">
        <v>0</v>
      </c>
      <c r="G30" s="9">
        <v>7</v>
      </c>
      <c r="H30" s="9">
        <v>8</v>
      </c>
      <c r="I30" s="9">
        <v>10</v>
      </c>
      <c r="J30" s="9">
        <v>11</v>
      </c>
      <c r="K30" s="9">
        <v>80</v>
      </c>
      <c r="L30" s="67">
        <v>1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1</v>
      </c>
      <c r="S30" s="121">
        <v>0</v>
      </c>
      <c r="T30" s="10">
        <v>35</v>
      </c>
      <c r="U30" s="10">
        <v>31.1</v>
      </c>
      <c r="V30" s="10">
        <v>6.7</v>
      </c>
      <c r="W30" s="9"/>
      <c r="X30" s="89"/>
      <c r="Y30" s="89"/>
      <c r="Z30" s="89"/>
    </row>
    <row r="31" spans="2:26" ht="12" customHeight="1" x14ac:dyDescent="0.15">
      <c r="B31" s="257" t="s">
        <v>13</v>
      </c>
      <c r="C31" s="210"/>
      <c r="D31" s="9">
        <v>231</v>
      </c>
      <c r="E31" s="67">
        <v>230</v>
      </c>
      <c r="F31" s="9">
        <v>1</v>
      </c>
      <c r="G31" s="9">
        <v>10</v>
      </c>
      <c r="H31" s="9">
        <v>19</v>
      </c>
      <c r="I31" s="9">
        <v>10</v>
      </c>
      <c r="J31" s="9">
        <v>22</v>
      </c>
      <c r="K31" s="9">
        <v>168</v>
      </c>
      <c r="L31" s="67">
        <v>1</v>
      </c>
      <c r="M31" s="9">
        <v>0</v>
      </c>
      <c r="N31" s="9">
        <v>0</v>
      </c>
      <c r="O31" s="9">
        <v>0</v>
      </c>
      <c r="P31" s="9">
        <v>1</v>
      </c>
      <c r="Q31" s="9">
        <v>0</v>
      </c>
      <c r="R31" s="9">
        <v>0</v>
      </c>
      <c r="S31" s="121">
        <v>0</v>
      </c>
      <c r="T31" s="10">
        <v>35</v>
      </c>
      <c r="U31" s="10">
        <v>32.200000000000003</v>
      </c>
      <c r="V31" s="10">
        <v>7.4</v>
      </c>
      <c r="W31" s="9"/>
      <c r="X31" s="89"/>
      <c r="Y31" s="89"/>
      <c r="Z31" s="89"/>
    </row>
    <row r="32" spans="2:26" ht="12" customHeight="1" x14ac:dyDescent="0.15">
      <c r="B32" s="257" t="s">
        <v>14</v>
      </c>
      <c r="C32" s="210"/>
      <c r="D32" s="9">
        <v>173</v>
      </c>
      <c r="E32" s="67">
        <v>168</v>
      </c>
      <c r="F32" s="9">
        <v>1</v>
      </c>
      <c r="G32" s="9">
        <v>6</v>
      </c>
      <c r="H32" s="9">
        <v>18</v>
      </c>
      <c r="I32" s="9">
        <v>7</v>
      </c>
      <c r="J32" s="9">
        <v>18</v>
      </c>
      <c r="K32" s="9">
        <v>118</v>
      </c>
      <c r="L32" s="67">
        <v>5</v>
      </c>
      <c r="M32" s="9">
        <v>0</v>
      </c>
      <c r="N32" s="9">
        <v>0</v>
      </c>
      <c r="O32" s="9">
        <v>2</v>
      </c>
      <c r="P32" s="9">
        <v>0</v>
      </c>
      <c r="Q32" s="9">
        <v>0</v>
      </c>
      <c r="R32" s="9">
        <v>3</v>
      </c>
      <c r="S32" s="121">
        <v>0</v>
      </c>
      <c r="T32" s="10">
        <v>35</v>
      </c>
      <c r="U32" s="10">
        <v>31.3</v>
      </c>
      <c r="V32" s="10">
        <v>7</v>
      </c>
      <c r="W32" s="9"/>
      <c r="X32" s="89"/>
      <c r="Y32" s="89"/>
      <c r="Z32" s="89"/>
    </row>
    <row r="33" spans="2:26" ht="12" customHeight="1" x14ac:dyDescent="0.15">
      <c r="B33" s="257" t="s">
        <v>15</v>
      </c>
      <c r="C33" s="210"/>
      <c r="D33" s="9">
        <v>185</v>
      </c>
      <c r="E33" s="67">
        <v>183</v>
      </c>
      <c r="F33" s="9">
        <v>2</v>
      </c>
      <c r="G33" s="9">
        <v>3</v>
      </c>
      <c r="H33" s="9">
        <v>10</v>
      </c>
      <c r="I33" s="9">
        <v>5</v>
      </c>
      <c r="J33" s="9">
        <v>11</v>
      </c>
      <c r="K33" s="9">
        <v>152</v>
      </c>
      <c r="L33" s="67">
        <v>2</v>
      </c>
      <c r="M33" s="9">
        <v>0</v>
      </c>
      <c r="N33" s="9">
        <v>1</v>
      </c>
      <c r="O33" s="9">
        <v>0</v>
      </c>
      <c r="P33" s="9">
        <v>0</v>
      </c>
      <c r="Q33" s="9">
        <v>0</v>
      </c>
      <c r="R33" s="9">
        <v>1</v>
      </c>
      <c r="S33" s="121">
        <v>0</v>
      </c>
      <c r="T33" s="10">
        <v>35</v>
      </c>
      <c r="U33" s="10">
        <v>32.799999999999997</v>
      </c>
      <c r="V33" s="10">
        <v>6.1</v>
      </c>
      <c r="W33" s="9"/>
      <c r="X33" s="89"/>
      <c r="Y33" s="89"/>
      <c r="Z33" s="89"/>
    </row>
    <row r="34" spans="2:26" ht="12" customHeight="1" x14ac:dyDescent="0.15">
      <c r="B34" s="257" t="s">
        <v>16</v>
      </c>
      <c r="C34" s="210"/>
      <c r="D34" s="9">
        <v>312</v>
      </c>
      <c r="E34" s="67">
        <v>305</v>
      </c>
      <c r="F34" s="9">
        <v>1</v>
      </c>
      <c r="G34" s="9">
        <v>14</v>
      </c>
      <c r="H34" s="9">
        <v>31</v>
      </c>
      <c r="I34" s="9">
        <v>16</v>
      </c>
      <c r="J34" s="9">
        <v>24</v>
      </c>
      <c r="K34" s="9">
        <v>219</v>
      </c>
      <c r="L34" s="67">
        <v>7</v>
      </c>
      <c r="M34" s="9">
        <v>0</v>
      </c>
      <c r="N34" s="9">
        <v>1</v>
      </c>
      <c r="O34" s="9">
        <v>2</v>
      </c>
      <c r="P34" s="9">
        <v>0</v>
      </c>
      <c r="Q34" s="9">
        <v>2</v>
      </c>
      <c r="R34" s="9">
        <v>2</v>
      </c>
      <c r="S34" s="121">
        <v>0</v>
      </c>
      <c r="T34" s="10">
        <v>35</v>
      </c>
      <c r="U34" s="10">
        <v>30.9</v>
      </c>
      <c r="V34" s="10">
        <v>6.7</v>
      </c>
      <c r="W34" s="9"/>
      <c r="X34" s="89"/>
      <c r="Y34" s="89"/>
      <c r="Z34" s="89"/>
    </row>
    <row r="35" spans="2:26" ht="12" customHeight="1" x14ac:dyDescent="0.15">
      <c r="B35" s="257" t="s">
        <v>17</v>
      </c>
      <c r="C35" s="210"/>
      <c r="D35" s="9">
        <v>333</v>
      </c>
      <c r="E35" s="67">
        <v>329</v>
      </c>
      <c r="F35" s="9">
        <v>0</v>
      </c>
      <c r="G35" s="9">
        <v>15</v>
      </c>
      <c r="H35" s="9">
        <v>44</v>
      </c>
      <c r="I35" s="9">
        <v>19</v>
      </c>
      <c r="J35" s="9">
        <v>30</v>
      </c>
      <c r="K35" s="9">
        <v>221</v>
      </c>
      <c r="L35" s="67">
        <v>4</v>
      </c>
      <c r="M35" s="9">
        <v>0</v>
      </c>
      <c r="N35" s="9">
        <v>0</v>
      </c>
      <c r="O35" s="9">
        <v>1</v>
      </c>
      <c r="P35" s="9">
        <v>0</v>
      </c>
      <c r="Q35" s="9">
        <v>0</v>
      </c>
      <c r="R35" s="9">
        <v>3</v>
      </c>
      <c r="S35" s="121">
        <v>0</v>
      </c>
      <c r="T35" s="10">
        <v>35</v>
      </c>
      <c r="U35" s="10">
        <v>30.7</v>
      </c>
      <c r="V35" s="10">
        <v>6.9</v>
      </c>
      <c r="W35" s="9"/>
      <c r="X35" s="89"/>
      <c r="Y35" s="89"/>
      <c r="Z35" s="89"/>
    </row>
    <row r="36" spans="2:26" ht="12" customHeight="1" x14ac:dyDescent="0.15">
      <c r="B36" s="257" t="s">
        <v>18</v>
      </c>
      <c r="C36" s="210"/>
      <c r="D36" s="9">
        <v>368</v>
      </c>
      <c r="E36" s="67">
        <v>355</v>
      </c>
      <c r="F36" s="9">
        <v>1</v>
      </c>
      <c r="G36" s="9">
        <v>25</v>
      </c>
      <c r="H36" s="9">
        <v>50</v>
      </c>
      <c r="I36" s="9">
        <v>21</v>
      </c>
      <c r="J36" s="9">
        <v>31</v>
      </c>
      <c r="K36" s="9">
        <v>227</v>
      </c>
      <c r="L36" s="67">
        <v>13</v>
      </c>
      <c r="M36" s="9">
        <v>0</v>
      </c>
      <c r="N36" s="9">
        <v>2</v>
      </c>
      <c r="O36" s="9">
        <v>3</v>
      </c>
      <c r="P36" s="9">
        <v>0</v>
      </c>
      <c r="Q36" s="9">
        <v>2</v>
      </c>
      <c r="R36" s="9">
        <v>6</v>
      </c>
      <c r="S36" s="121">
        <v>0</v>
      </c>
      <c r="T36" s="10">
        <v>35</v>
      </c>
      <c r="U36" s="10">
        <v>29.7</v>
      </c>
      <c r="V36" s="10">
        <v>7.5</v>
      </c>
      <c r="W36" s="9"/>
      <c r="X36" s="89"/>
      <c r="Y36" s="89"/>
      <c r="Z36" s="89"/>
    </row>
    <row r="37" spans="2:26" ht="12" customHeight="1" x14ac:dyDescent="0.15">
      <c r="B37" s="257" t="s">
        <v>19</v>
      </c>
      <c r="C37" s="210"/>
      <c r="D37" s="9">
        <v>261</v>
      </c>
      <c r="E37" s="67">
        <v>252</v>
      </c>
      <c r="F37" s="9">
        <v>1</v>
      </c>
      <c r="G37" s="9">
        <v>16</v>
      </c>
      <c r="H37" s="9">
        <v>24</v>
      </c>
      <c r="I37" s="9">
        <v>12</v>
      </c>
      <c r="J37" s="9">
        <v>24</v>
      </c>
      <c r="K37" s="9">
        <v>175</v>
      </c>
      <c r="L37" s="67">
        <v>9</v>
      </c>
      <c r="M37" s="9">
        <v>0</v>
      </c>
      <c r="N37" s="9">
        <v>1</v>
      </c>
      <c r="O37" s="9">
        <v>2</v>
      </c>
      <c r="P37" s="9">
        <v>0</v>
      </c>
      <c r="Q37" s="9">
        <v>3</v>
      </c>
      <c r="R37" s="9">
        <v>3</v>
      </c>
      <c r="S37" s="121">
        <v>0</v>
      </c>
      <c r="T37" s="10">
        <v>35</v>
      </c>
      <c r="U37" s="10">
        <v>30.6</v>
      </c>
      <c r="V37" s="10">
        <v>7.1</v>
      </c>
      <c r="W37" s="9"/>
      <c r="X37" s="89"/>
      <c r="Y37" s="89"/>
      <c r="Z37" s="89"/>
    </row>
    <row r="38" spans="2:26" ht="12" customHeight="1" x14ac:dyDescent="0.15">
      <c r="B38" s="257" t="s">
        <v>20</v>
      </c>
      <c r="C38" s="210"/>
      <c r="D38" s="9">
        <v>47</v>
      </c>
      <c r="E38" s="67">
        <v>44</v>
      </c>
      <c r="F38" s="9">
        <v>0</v>
      </c>
      <c r="G38" s="9">
        <v>2</v>
      </c>
      <c r="H38" s="9">
        <v>6</v>
      </c>
      <c r="I38" s="9">
        <v>1</v>
      </c>
      <c r="J38" s="9">
        <v>2</v>
      </c>
      <c r="K38" s="9">
        <v>33</v>
      </c>
      <c r="L38" s="67">
        <v>3</v>
      </c>
      <c r="M38" s="9">
        <v>0</v>
      </c>
      <c r="N38" s="9">
        <v>0</v>
      </c>
      <c r="O38" s="9">
        <v>0</v>
      </c>
      <c r="P38" s="9">
        <v>0</v>
      </c>
      <c r="Q38" s="9">
        <v>2</v>
      </c>
      <c r="R38" s="9">
        <v>1</v>
      </c>
      <c r="S38" s="121">
        <v>0</v>
      </c>
      <c r="T38" s="10">
        <v>35</v>
      </c>
      <c r="U38" s="44">
        <v>31.3</v>
      </c>
      <c r="V38" s="44">
        <v>6.5</v>
      </c>
      <c r="W38" s="9"/>
      <c r="X38" s="89"/>
      <c r="Y38" s="89"/>
      <c r="Z38" s="89"/>
    </row>
    <row r="39" spans="2:26" ht="12" customHeight="1" x14ac:dyDescent="0.15">
      <c r="B39" s="257" t="s">
        <v>21</v>
      </c>
      <c r="C39" s="210"/>
      <c r="D39" s="9">
        <v>26</v>
      </c>
      <c r="E39" s="67">
        <v>22</v>
      </c>
      <c r="F39" s="9">
        <v>0</v>
      </c>
      <c r="G39" s="9">
        <v>2</v>
      </c>
      <c r="H39" s="9">
        <v>0</v>
      </c>
      <c r="I39" s="9">
        <v>2</v>
      </c>
      <c r="J39" s="9">
        <v>1</v>
      </c>
      <c r="K39" s="9">
        <v>17</v>
      </c>
      <c r="L39" s="67">
        <v>4</v>
      </c>
      <c r="M39" s="9">
        <v>0</v>
      </c>
      <c r="N39" s="9">
        <v>0</v>
      </c>
      <c r="O39" s="9">
        <v>1</v>
      </c>
      <c r="P39" s="9">
        <v>1</v>
      </c>
      <c r="Q39" s="9">
        <v>0</v>
      </c>
      <c r="R39" s="9">
        <v>2</v>
      </c>
      <c r="S39" s="121">
        <v>0</v>
      </c>
      <c r="T39" s="10">
        <v>35</v>
      </c>
      <c r="U39" s="10">
        <v>31.2</v>
      </c>
      <c r="V39" s="10">
        <v>6.4</v>
      </c>
      <c r="W39" s="9"/>
      <c r="X39" s="89"/>
      <c r="Y39" s="89"/>
      <c r="Z39" s="89"/>
    </row>
    <row r="40" spans="2:26" ht="12" customHeight="1" x14ac:dyDescent="0.15">
      <c r="B40" s="257" t="s">
        <v>22</v>
      </c>
      <c r="C40" s="210"/>
      <c r="D40" s="9">
        <v>25</v>
      </c>
      <c r="E40" s="67">
        <v>25</v>
      </c>
      <c r="F40" s="9">
        <v>0</v>
      </c>
      <c r="G40" s="9">
        <v>2</v>
      </c>
      <c r="H40" s="9">
        <v>6</v>
      </c>
      <c r="I40" s="9">
        <v>1</v>
      </c>
      <c r="J40" s="9">
        <v>3</v>
      </c>
      <c r="K40" s="9">
        <v>13</v>
      </c>
      <c r="L40" s="67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121">
        <v>0</v>
      </c>
      <c r="T40" s="10">
        <v>31</v>
      </c>
      <c r="U40" s="10">
        <v>28.2</v>
      </c>
      <c r="V40" s="10">
        <v>7.8</v>
      </c>
      <c r="W40" s="9"/>
      <c r="X40" s="89"/>
      <c r="Y40" s="89"/>
      <c r="Z40" s="89"/>
    </row>
    <row r="41" spans="2:26" ht="12" customHeight="1" x14ac:dyDescent="0.15">
      <c r="B41" s="257" t="s">
        <v>23</v>
      </c>
      <c r="C41" s="210"/>
      <c r="D41" s="9">
        <v>27</v>
      </c>
      <c r="E41" s="67">
        <v>26</v>
      </c>
      <c r="F41" s="9">
        <v>0</v>
      </c>
      <c r="G41" s="9">
        <v>0</v>
      </c>
      <c r="H41" s="9">
        <v>1</v>
      </c>
      <c r="I41" s="9">
        <v>1</v>
      </c>
      <c r="J41" s="9">
        <v>2</v>
      </c>
      <c r="K41" s="9">
        <v>22</v>
      </c>
      <c r="L41" s="67">
        <v>1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1</v>
      </c>
      <c r="S41" s="121">
        <v>0</v>
      </c>
      <c r="T41" s="10">
        <v>35</v>
      </c>
      <c r="U41" s="10">
        <v>33.6</v>
      </c>
      <c r="V41" s="10">
        <v>4.5</v>
      </c>
      <c r="W41" s="9"/>
      <c r="X41" s="95"/>
      <c r="Y41" s="95"/>
      <c r="Z41" s="95"/>
    </row>
    <row r="42" spans="2:26" ht="12" customHeight="1" x14ac:dyDescent="0.15">
      <c r="B42" s="257" t="s">
        <v>24</v>
      </c>
      <c r="C42" s="210"/>
      <c r="D42" s="9">
        <v>99</v>
      </c>
      <c r="E42" s="67">
        <v>97</v>
      </c>
      <c r="F42" s="9">
        <v>0</v>
      </c>
      <c r="G42" s="9">
        <v>3</v>
      </c>
      <c r="H42" s="9">
        <v>15</v>
      </c>
      <c r="I42" s="9">
        <v>5</v>
      </c>
      <c r="J42" s="9">
        <v>9</v>
      </c>
      <c r="K42" s="9">
        <v>65</v>
      </c>
      <c r="L42" s="67">
        <v>2</v>
      </c>
      <c r="M42" s="9">
        <v>0</v>
      </c>
      <c r="N42" s="9">
        <v>0</v>
      </c>
      <c r="O42" s="9">
        <v>2</v>
      </c>
      <c r="P42" s="9">
        <v>0</v>
      </c>
      <c r="Q42" s="9">
        <v>0</v>
      </c>
      <c r="R42" s="9">
        <v>0</v>
      </c>
      <c r="S42" s="121">
        <v>0</v>
      </c>
      <c r="T42" s="10">
        <v>35</v>
      </c>
      <c r="U42" s="10">
        <v>30.3</v>
      </c>
      <c r="V42" s="10">
        <v>6.8</v>
      </c>
      <c r="W42" s="9"/>
      <c r="X42" s="89"/>
      <c r="Y42" s="89"/>
      <c r="Z42" s="89"/>
    </row>
    <row r="43" spans="2:26" ht="12" customHeight="1" x14ac:dyDescent="0.15">
      <c r="B43" s="257" t="s">
        <v>25</v>
      </c>
      <c r="C43" s="210"/>
      <c r="D43" s="9">
        <v>83</v>
      </c>
      <c r="E43" s="67">
        <v>78</v>
      </c>
      <c r="F43" s="9">
        <v>1</v>
      </c>
      <c r="G43" s="9">
        <v>8</v>
      </c>
      <c r="H43" s="9">
        <v>8</v>
      </c>
      <c r="I43" s="9">
        <v>7</v>
      </c>
      <c r="J43" s="9">
        <v>6</v>
      </c>
      <c r="K43" s="9">
        <v>48</v>
      </c>
      <c r="L43" s="67">
        <v>5</v>
      </c>
      <c r="M43" s="9">
        <v>0</v>
      </c>
      <c r="N43" s="9">
        <v>1</v>
      </c>
      <c r="O43" s="9">
        <v>1</v>
      </c>
      <c r="P43" s="9">
        <v>0</v>
      </c>
      <c r="Q43" s="9">
        <v>2</v>
      </c>
      <c r="R43" s="9">
        <v>1</v>
      </c>
      <c r="S43" s="121">
        <v>0</v>
      </c>
      <c r="T43" s="10">
        <v>35</v>
      </c>
      <c r="U43" s="10">
        <v>29.1</v>
      </c>
      <c r="V43" s="10">
        <v>8</v>
      </c>
      <c r="W43" s="9"/>
      <c r="X43" s="89"/>
      <c r="Y43" s="89"/>
      <c r="Z43" s="89"/>
    </row>
    <row r="44" spans="2:26" ht="12" customHeight="1" x14ac:dyDescent="0.15">
      <c r="B44" s="257" t="s">
        <v>26</v>
      </c>
      <c r="C44" s="210"/>
      <c r="D44" s="9">
        <v>98</v>
      </c>
      <c r="E44" s="67">
        <v>97</v>
      </c>
      <c r="F44" s="9">
        <v>0</v>
      </c>
      <c r="G44" s="9">
        <v>3</v>
      </c>
      <c r="H44" s="9">
        <v>9</v>
      </c>
      <c r="I44" s="9">
        <v>4</v>
      </c>
      <c r="J44" s="9">
        <v>8</v>
      </c>
      <c r="K44" s="9">
        <v>73</v>
      </c>
      <c r="L44" s="67">
        <v>1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1</v>
      </c>
      <c r="S44" s="121">
        <v>0</v>
      </c>
      <c r="T44" s="10">
        <v>35</v>
      </c>
      <c r="U44" s="10">
        <v>32.1</v>
      </c>
      <c r="V44" s="10">
        <v>6.6</v>
      </c>
      <c r="W44" s="9"/>
      <c r="X44" s="89"/>
      <c r="Y44" s="89"/>
      <c r="Z44" s="89"/>
    </row>
    <row r="45" spans="2:26" ht="12" customHeight="1" x14ac:dyDescent="0.15">
      <c r="B45" s="257" t="s">
        <v>27</v>
      </c>
      <c r="C45" s="210"/>
      <c r="D45" s="9">
        <v>142</v>
      </c>
      <c r="E45" s="67">
        <v>141</v>
      </c>
      <c r="F45" s="9">
        <v>2</v>
      </c>
      <c r="G45" s="9">
        <v>5</v>
      </c>
      <c r="H45" s="9">
        <v>13</v>
      </c>
      <c r="I45" s="9">
        <v>4</v>
      </c>
      <c r="J45" s="9">
        <v>16</v>
      </c>
      <c r="K45" s="9">
        <v>101</v>
      </c>
      <c r="L45" s="67">
        <v>1</v>
      </c>
      <c r="M45" s="9">
        <v>0</v>
      </c>
      <c r="N45" s="9">
        <v>1</v>
      </c>
      <c r="O45" s="9">
        <v>0</v>
      </c>
      <c r="P45" s="9">
        <v>0</v>
      </c>
      <c r="Q45" s="9">
        <v>0</v>
      </c>
      <c r="R45" s="9">
        <v>0</v>
      </c>
      <c r="S45" s="121">
        <v>0</v>
      </c>
      <c r="T45" s="10">
        <v>35</v>
      </c>
      <c r="U45" s="10">
        <v>31.6</v>
      </c>
      <c r="V45" s="10">
        <v>7.2</v>
      </c>
      <c r="W45" s="9"/>
      <c r="X45" s="89"/>
      <c r="Y45" s="89"/>
      <c r="Z45" s="89"/>
    </row>
    <row r="46" spans="2:26" ht="12" customHeight="1" x14ac:dyDescent="0.15">
      <c r="B46" s="257" t="s">
        <v>28</v>
      </c>
      <c r="C46" s="210"/>
      <c r="D46" s="9">
        <v>251</v>
      </c>
      <c r="E46" s="67">
        <v>242</v>
      </c>
      <c r="F46" s="9">
        <v>1</v>
      </c>
      <c r="G46" s="9">
        <v>10</v>
      </c>
      <c r="H46" s="9">
        <v>24</v>
      </c>
      <c r="I46" s="9">
        <v>14</v>
      </c>
      <c r="J46" s="9">
        <v>21</v>
      </c>
      <c r="K46" s="9">
        <v>172</v>
      </c>
      <c r="L46" s="67">
        <v>9</v>
      </c>
      <c r="M46" s="9">
        <v>1</v>
      </c>
      <c r="N46" s="9">
        <v>0</v>
      </c>
      <c r="O46" s="9">
        <v>3</v>
      </c>
      <c r="P46" s="9">
        <v>0</v>
      </c>
      <c r="Q46" s="9">
        <v>0</v>
      </c>
      <c r="R46" s="9">
        <v>5</v>
      </c>
      <c r="S46" s="121">
        <v>0</v>
      </c>
      <c r="T46" s="10">
        <v>35</v>
      </c>
      <c r="U46" s="10">
        <v>31.2</v>
      </c>
      <c r="V46" s="10">
        <v>7.2</v>
      </c>
      <c r="W46" s="9"/>
      <c r="X46" s="89"/>
      <c r="Y46" s="89"/>
      <c r="Z46" s="89"/>
    </row>
    <row r="47" spans="2:26" ht="12" customHeight="1" x14ac:dyDescent="0.15">
      <c r="B47" s="257" t="s">
        <v>29</v>
      </c>
      <c r="C47" s="210"/>
      <c r="D47" s="9">
        <v>66</v>
      </c>
      <c r="E47" s="67">
        <v>64</v>
      </c>
      <c r="F47" s="9">
        <v>0</v>
      </c>
      <c r="G47" s="9">
        <v>4</v>
      </c>
      <c r="H47" s="9">
        <v>3</v>
      </c>
      <c r="I47" s="9">
        <v>3</v>
      </c>
      <c r="J47" s="9">
        <v>4</v>
      </c>
      <c r="K47" s="9">
        <v>50</v>
      </c>
      <c r="L47" s="67">
        <v>2</v>
      </c>
      <c r="M47" s="9">
        <v>0</v>
      </c>
      <c r="N47" s="9">
        <v>0</v>
      </c>
      <c r="O47" s="9">
        <v>1</v>
      </c>
      <c r="P47" s="9">
        <v>0</v>
      </c>
      <c r="Q47" s="9">
        <v>0</v>
      </c>
      <c r="R47" s="9">
        <v>1</v>
      </c>
      <c r="S47" s="121">
        <v>0</v>
      </c>
      <c r="T47" s="10">
        <v>35</v>
      </c>
      <c r="U47" s="10">
        <v>32.299999999999997</v>
      </c>
      <c r="V47" s="10">
        <v>7.5</v>
      </c>
      <c r="W47" s="9"/>
      <c r="X47" s="89"/>
      <c r="Y47" s="89"/>
      <c r="Z47" s="89"/>
    </row>
    <row r="48" spans="2:26" ht="12" customHeight="1" x14ac:dyDescent="0.15">
      <c r="B48" s="257" t="s">
        <v>30</v>
      </c>
      <c r="C48" s="210"/>
      <c r="D48" s="9">
        <v>76</v>
      </c>
      <c r="E48" s="67">
        <v>75</v>
      </c>
      <c r="F48" s="9">
        <v>1</v>
      </c>
      <c r="G48" s="9">
        <v>4</v>
      </c>
      <c r="H48" s="9">
        <v>5</v>
      </c>
      <c r="I48" s="9">
        <v>7</v>
      </c>
      <c r="J48" s="9">
        <v>5</v>
      </c>
      <c r="K48" s="9">
        <v>53</v>
      </c>
      <c r="L48" s="67">
        <v>1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1</v>
      </c>
      <c r="S48" s="121">
        <v>0</v>
      </c>
      <c r="T48" s="10">
        <v>35</v>
      </c>
      <c r="U48" s="10">
        <v>30.9</v>
      </c>
      <c r="V48" s="10">
        <v>6.8</v>
      </c>
      <c r="W48" s="9"/>
      <c r="X48" s="89"/>
      <c r="Y48" s="89"/>
      <c r="Z48" s="89"/>
    </row>
    <row r="49" spans="2:26" ht="12" customHeight="1" x14ac:dyDescent="0.15">
      <c r="B49" s="257" t="s">
        <v>31</v>
      </c>
      <c r="C49" s="210"/>
      <c r="D49" s="9">
        <v>60</v>
      </c>
      <c r="E49" s="67">
        <v>58</v>
      </c>
      <c r="F49" s="9">
        <v>0</v>
      </c>
      <c r="G49" s="9">
        <v>2</v>
      </c>
      <c r="H49" s="9">
        <v>4</v>
      </c>
      <c r="I49" s="9">
        <v>2</v>
      </c>
      <c r="J49" s="9">
        <v>9</v>
      </c>
      <c r="K49" s="9">
        <v>41</v>
      </c>
      <c r="L49" s="67">
        <v>2</v>
      </c>
      <c r="M49" s="9">
        <v>1</v>
      </c>
      <c r="N49" s="9">
        <v>0</v>
      </c>
      <c r="O49" s="9">
        <v>0</v>
      </c>
      <c r="P49" s="9">
        <v>0</v>
      </c>
      <c r="Q49" s="9">
        <v>1</v>
      </c>
      <c r="R49" s="9">
        <v>0</v>
      </c>
      <c r="S49" s="121">
        <v>0</v>
      </c>
      <c r="T49" s="10">
        <v>35</v>
      </c>
      <c r="U49" s="10">
        <v>31.2</v>
      </c>
      <c r="V49" s="10">
        <v>6.2</v>
      </c>
      <c r="W49" s="9"/>
      <c r="X49" s="89"/>
      <c r="Y49" s="89"/>
      <c r="Z49" s="89"/>
    </row>
    <row r="50" spans="2:26" ht="12" customHeight="1" x14ac:dyDescent="0.15">
      <c r="B50" s="257" t="s">
        <v>32</v>
      </c>
      <c r="C50" s="210"/>
      <c r="D50" s="9">
        <v>191</v>
      </c>
      <c r="E50" s="67">
        <v>188</v>
      </c>
      <c r="F50" s="9">
        <v>1</v>
      </c>
      <c r="G50" s="9">
        <v>8</v>
      </c>
      <c r="H50" s="9">
        <v>13</v>
      </c>
      <c r="I50" s="9">
        <v>13</v>
      </c>
      <c r="J50" s="9">
        <v>19</v>
      </c>
      <c r="K50" s="9">
        <v>134</v>
      </c>
      <c r="L50" s="67">
        <v>3</v>
      </c>
      <c r="M50" s="9">
        <v>0</v>
      </c>
      <c r="N50" s="9">
        <v>0</v>
      </c>
      <c r="O50" s="9">
        <v>2</v>
      </c>
      <c r="P50" s="9">
        <v>0</v>
      </c>
      <c r="Q50" s="9">
        <v>0</v>
      </c>
      <c r="R50" s="9">
        <v>1</v>
      </c>
      <c r="S50" s="121">
        <v>0</v>
      </c>
      <c r="T50" s="10">
        <v>35</v>
      </c>
      <c r="U50" s="10">
        <v>31.3</v>
      </c>
      <c r="V50" s="10">
        <v>6.7</v>
      </c>
      <c r="W50" s="9"/>
      <c r="X50" s="89"/>
      <c r="Y50" s="89"/>
      <c r="Z50" s="89"/>
    </row>
    <row r="51" spans="2:26" ht="12" customHeight="1" x14ac:dyDescent="0.15">
      <c r="B51" s="257" t="s">
        <v>33</v>
      </c>
      <c r="C51" s="210"/>
      <c r="D51" s="9">
        <v>143</v>
      </c>
      <c r="E51" s="67">
        <v>142</v>
      </c>
      <c r="F51" s="9">
        <v>0</v>
      </c>
      <c r="G51" s="9">
        <v>7</v>
      </c>
      <c r="H51" s="9">
        <v>8</v>
      </c>
      <c r="I51" s="9">
        <v>8</v>
      </c>
      <c r="J51" s="9">
        <v>16</v>
      </c>
      <c r="K51" s="9">
        <v>103</v>
      </c>
      <c r="L51" s="67">
        <v>1</v>
      </c>
      <c r="M51" s="9">
        <v>0</v>
      </c>
      <c r="N51" s="9">
        <v>0</v>
      </c>
      <c r="O51" s="9">
        <v>1</v>
      </c>
      <c r="P51" s="9">
        <v>0</v>
      </c>
      <c r="Q51" s="9">
        <v>0</v>
      </c>
      <c r="R51" s="9">
        <v>0</v>
      </c>
      <c r="S51" s="121">
        <v>0</v>
      </c>
      <c r="T51" s="10">
        <v>35</v>
      </c>
      <c r="U51" s="10">
        <v>31.7</v>
      </c>
      <c r="V51" s="10">
        <v>6.9</v>
      </c>
      <c r="W51" s="9"/>
      <c r="X51" s="89"/>
      <c r="Y51" s="89"/>
      <c r="Z51" s="89"/>
    </row>
    <row r="52" spans="2:26" ht="12" customHeight="1" x14ac:dyDescent="0.15">
      <c r="B52" s="257" t="s">
        <v>34</v>
      </c>
      <c r="C52" s="210"/>
      <c r="D52" s="9">
        <v>46</v>
      </c>
      <c r="E52" s="67">
        <v>44</v>
      </c>
      <c r="F52" s="9">
        <v>0</v>
      </c>
      <c r="G52" s="9">
        <v>0</v>
      </c>
      <c r="H52" s="9">
        <v>9</v>
      </c>
      <c r="I52" s="9">
        <v>1</v>
      </c>
      <c r="J52" s="9">
        <v>4</v>
      </c>
      <c r="K52" s="9">
        <v>30</v>
      </c>
      <c r="L52" s="67">
        <v>2</v>
      </c>
      <c r="M52" s="9">
        <v>0</v>
      </c>
      <c r="N52" s="9">
        <v>1</v>
      </c>
      <c r="O52" s="9">
        <v>0</v>
      </c>
      <c r="P52" s="9">
        <v>0</v>
      </c>
      <c r="Q52" s="9">
        <v>0</v>
      </c>
      <c r="R52" s="9">
        <v>1</v>
      </c>
      <c r="S52" s="121">
        <v>0</v>
      </c>
      <c r="T52" s="10">
        <v>35</v>
      </c>
      <c r="U52" s="10">
        <v>30.6</v>
      </c>
      <c r="V52" s="10">
        <v>7.4</v>
      </c>
      <c r="W52" s="9"/>
      <c r="X52" s="89"/>
      <c r="Y52" s="89"/>
      <c r="Z52" s="89"/>
    </row>
    <row r="53" spans="2:26" ht="12" customHeight="1" x14ac:dyDescent="0.15">
      <c r="B53" s="257" t="s">
        <v>35</v>
      </c>
      <c r="C53" s="210"/>
      <c r="D53" s="9">
        <v>39</v>
      </c>
      <c r="E53" s="67">
        <v>38</v>
      </c>
      <c r="F53" s="9">
        <v>0</v>
      </c>
      <c r="G53" s="9">
        <v>2</v>
      </c>
      <c r="H53" s="9">
        <v>8</v>
      </c>
      <c r="I53" s="9">
        <v>2</v>
      </c>
      <c r="J53" s="9">
        <v>2</v>
      </c>
      <c r="K53" s="9">
        <v>24</v>
      </c>
      <c r="L53" s="67">
        <v>1</v>
      </c>
      <c r="M53" s="9">
        <v>0</v>
      </c>
      <c r="N53" s="9">
        <v>0</v>
      </c>
      <c r="O53" s="9">
        <v>1</v>
      </c>
      <c r="P53" s="9">
        <v>0</v>
      </c>
      <c r="Q53" s="9">
        <v>0</v>
      </c>
      <c r="R53" s="9">
        <v>0</v>
      </c>
      <c r="S53" s="121">
        <v>0</v>
      </c>
      <c r="T53" s="10">
        <v>33</v>
      </c>
      <c r="U53" s="10">
        <v>28.9</v>
      </c>
      <c r="V53" s="10">
        <v>7.5</v>
      </c>
      <c r="W53" s="9"/>
      <c r="X53" s="89"/>
      <c r="Y53" s="89"/>
      <c r="Z53" s="89"/>
    </row>
    <row r="54" spans="2:26" ht="12" customHeight="1" x14ac:dyDescent="0.15">
      <c r="B54" s="257" t="s">
        <v>36</v>
      </c>
      <c r="C54" s="210"/>
      <c r="D54" s="9">
        <v>6</v>
      </c>
      <c r="E54" s="67">
        <v>6</v>
      </c>
      <c r="F54" s="9">
        <v>0</v>
      </c>
      <c r="G54" s="9">
        <v>1</v>
      </c>
      <c r="H54" s="9">
        <v>1</v>
      </c>
      <c r="I54" s="9">
        <v>0</v>
      </c>
      <c r="J54" s="9">
        <v>0</v>
      </c>
      <c r="K54" s="9">
        <v>4</v>
      </c>
      <c r="L54" s="67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21">
        <v>0</v>
      </c>
      <c r="T54" s="10">
        <v>35</v>
      </c>
      <c r="U54" s="10">
        <v>29.2</v>
      </c>
      <c r="V54" s="10">
        <v>8.4</v>
      </c>
      <c r="W54" s="9"/>
      <c r="X54" s="89"/>
      <c r="Y54" s="89"/>
      <c r="Z54" s="89"/>
    </row>
    <row r="55" spans="2:26" ht="12" customHeight="1" x14ac:dyDescent="0.15">
      <c r="B55" s="257" t="s">
        <v>37</v>
      </c>
      <c r="C55" s="210"/>
      <c r="D55" s="9">
        <v>3</v>
      </c>
      <c r="E55" s="67">
        <v>3</v>
      </c>
      <c r="F55" s="9">
        <v>0</v>
      </c>
      <c r="G55" s="9">
        <v>0</v>
      </c>
      <c r="H55" s="9">
        <v>1</v>
      </c>
      <c r="I55" s="9">
        <v>0</v>
      </c>
      <c r="J55" s="9">
        <v>0</v>
      </c>
      <c r="K55" s="9">
        <v>2</v>
      </c>
      <c r="L55" s="67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21">
        <v>0</v>
      </c>
      <c r="T55" s="10">
        <v>35</v>
      </c>
      <c r="U55" s="10">
        <v>29.7</v>
      </c>
      <c r="V55" s="10">
        <v>7.5</v>
      </c>
      <c r="W55" s="9"/>
      <c r="X55" s="89"/>
      <c r="Y55" s="89"/>
      <c r="Z55" s="89"/>
    </row>
    <row r="56" spans="2:26" ht="12" customHeight="1" x14ac:dyDescent="0.15">
      <c r="B56" s="257" t="s">
        <v>38</v>
      </c>
      <c r="C56" s="210"/>
      <c r="D56" s="9">
        <v>76</v>
      </c>
      <c r="E56" s="67">
        <v>73</v>
      </c>
      <c r="F56" s="9">
        <v>0</v>
      </c>
      <c r="G56" s="9">
        <v>2</v>
      </c>
      <c r="H56" s="9">
        <v>10</v>
      </c>
      <c r="I56" s="9">
        <v>1</v>
      </c>
      <c r="J56" s="9">
        <v>9</v>
      </c>
      <c r="K56" s="9">
        <v>51</v>
      </c>
      <c r="L56" s="67">
        <v>3</v>
      </c>
      <c r="M56" s="9">
        <v>0</v>
      </c>
      <c r="N56" s="9">
        <v>1</v>
      </c>
      <c r="O56" s="9">
        <v>0</v>
      </c>
      <c r="P56" s="9">
        <v>2</v>
      </c>
      <c r="Q56" s="9">
        <v>0</v>
      </c>
      <c r="R56" s="9">
        <v>0</v>
      </c>
      <c r="S56" s="121">
        <v>0</v>
      </c>
      <c r="T56" s="10">
        <v>35</v>
      </c>
      <c r="U56" s="10">
        <v>30.9</v>
      </c>
      <c r="V56" s="10">
        <v>7.1</v>
      </c>
      <c r="W56" s="9"/>
      <c r="X56" s="89"/>
      <c r="Y56" s="89"/>
      <c r="Z56" s="89"/>
    </row>
    <row r="57" spans="2:26" ht="12" customHeight="1" x14ac:dyDescent="0.15">
      <c r="B57" s="257" t="s">
        <v>39</v>
      </c>
      <c r="C57" s="210"/>
      <c r="D57" s="9">
        <v>60</v>
      </c>
      <c r="E57" s="67">
        <v>56</v>
      </c>
      <c r="F57" s="9">
        <v>1</v>
      </c>
      <c r="G57" s="9">
        <v>1</v>
      </c>
      <c r="H57" s="9">
        <v>11</v>
      </c>
      <c r="I57" s="9">
        <v>1</v>
      </c>
      <c r="J57" s="9">
        <v>5</v>
      </c>
      <c r="K57" s="9">
        <v>37</v>
      </c>
      <c r="L57" s="67">
        <v>4</v>
      </c>
      <c r="M57" s="9">
        <v>0</v>
      </c>
      <c r="N57" s="9">
        <v>0</v>
      </c>
      <c r="O57" s="9">
        <v>1</v>
      </c>
      <c r="P57" s="9">
        <v>1</v>
      </c>
      <c r="Q57" s="9">
        <v>0</v>
      </c>
      <c r="R57" s="9">
        <v>2</v>
      </c>
      <c r="S57" s="121">
        <v>0</v>
      </c>
      <c r="T57" s="10">
        <v>35</v>
      </c>
      <c r="U57" s="10">
        <v>30.6</v>
      </c>
      <c r="V57" s="10">
        <v>7.4</v>
      </c>
      <c r="W57" s="9"/>
      <c r="X57" s="89"/>
      <c r="Y57" s="89"/>
      <c r="Z57" s="89"/>
    </row>
    <row r="58" spans="2:26" ht="12" customHeight="1" x14ac:dyDescent="0.15">
      <c r="B58" s="257" t="s">
        <v>40</v>
      </c>
      <c r="C58" s="210"/>
      <c r="D58" s="9">
        <v>25</v>
      </c>
      <c r="E58" s="67">
        <v>25</v>
      </c>
      <c r="F58" s="9">
        <v>0</v>
      </c>
      <c r="G58" s="9">
        <v>2</v>
      </c>
      <c r="H58" s="9">
        <v>2</v>
      </c>
      <c r="I58" s="9">
        <v>4</v>
      </c>
      <c r="J58" s="9">
        <v>1</v>
      </c>
      <c r="K58" s="9">
        <v>16</v>
      </c>
      <c r="L58" s="67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121">
        <v>0</v>
      </c>
      <c r="T58" s="10">
        <v>35</v>
      </c>
      <c r="U58" s="10">
        <v>30.2</v>
      </c>
      <c r="V58" s="10">
        <v>7</v>
      </c>
      <c r="W58" s="9"/>
      <c r="X58" s="89"/>
      <c r="Y58" s="89"/>
      <c r="Z58" s="89"/>
    </row>
    <row r="59" spans="2:26" ht="12" customHeight="1" x14ac:dyDescent="0.15">
      <c r="B59" s="257" t="s">
        <v>41</v>
      </c>
      <c r="C59" s="210"/>
      <c r="D59" s="9">
        <v>17</v>
      </c>
      <c r="E59" s="67">
        <v>14</v>
      </c>
      <c r="F59" s="9">
        <v>0</v>
      </c>
      <c r="G59" s="9">
        <v>1</v>
      </c>
      <c r="H59" s="9">
        <v>1</v>
      </c>
      <c r="I59" s="9">
        <v>2</v>
      </c>
      <c r="J59" s="9">
        <v>1</v>
      </c>
      <c r="K59" s="9">
        <v>9</v>
      </c>
      <c r="L59" s="67">
        <v>3</v>
      </c>
      <c r="M59" s="9">
        <v>0</v>
      </c>
      <c r="N59" s="9">
        <v>1</v>
      </c>
      <c r="O59" s="9">
        <v>1</v>
      </c>
      <c r="P59" s="9">
        <v>0</v>
      </c>
      <c r="Q59" s="9">
        <v>0</v>
      </c>
      <c r="R59" s="9">
        <v>1</v>
      </c>
      <c r="S59" s="121">
        <v>0</v>
      </c>
      <c r="T59" s="10">
        <v>35</v>
      </c>
      <c r="U59" s="10">
        <v>28.9</v>
      </c>
      <c r="V59" s="10">
        <v>7.5</v>
      </c>
      <c r="W59" s="9"/>
      <c r="X59" s="89"/>
      <c r="Y59" s="89"/>
      <c r="Z59" s="89"/>
    </row>
    <row r="60" spans="2:26" ht="12" customHeight="1" x14ac:dyDescent="0.15">
      <c r="B60" s="257" t="s">
        <v>42</v>
      </c>
      <c r="C60" s="210"/>
      <c r="D60" s="9">
        <v>27</v>
      </c>
      <c r="E60" s="67">
        <v>24</v>
      </c>
      <c r="F60" s="9">
        <v>0</v>
      </c>
      <c r="G60" s="9">
        <v>1</v>
      </c>
      <c r="H60" s="9">
        <v>1</v>
      </c>
      <c r="I60" s="9">
        <v>2</v>
      </c>
      <c r="J60" s="9">
        <v>2</v>
      </c>
      <c r="K60" s="9">
        <v>18</v>
      </c>
      <c r="L60" s="67">
        <v>3</v>
      </c>
      <c r="M60" s="9">
        <v>0</v>
      </c>
      <c r="N60" s="9">
        <v>0</v>
      </c>
      <c r="O60" s="9">
        <v>0</v>
      </c>
      <c r="P60" s="9">
        <v>0</v>
      </c>
      <c r="Q60" s="9">
        <v>1</v>
      </c>
      <c r="R60" s="9">
        <v>2</v>
      </c>
      <c r="S60" s="121">
        <v>0</v>
      </c>
      <c r="T60" s="10">
        <v>35</v>
      </c>
      <c r="U60" s="10">
        <v>31.9</v>
      </c>
      <c r="V60" s="10">
        <v>5.9</v>
      </c>
      <c r="W60" s="9"/>
      <c r="X60" s="89"/>
      <c r="Y60" s="89"/>
      <c r="Z60" s="89"/>
    </row>
    <row r="61" spans="2:26" ht="12" customHeight="1" x14ac:dyDescent="0.15">
      <c r="B61" s="257" t="s">
        <v>43</v>
      </c>
      <c r="C61" s="210"/>
      <c r="D61" s="9">
        <v>43</v>
      </c>
      <c r="E61" s="67">
        <v>42</v>
      </c>
      <c r="F61" s="9">
        <v>0</v>
      </c>
      <c r="G61" s="9">
        <v>0</v>
      </c>
      <c r="H61" s="9">
        <v>5</v>
      </c>
      <c r="I61" s="9">
        <v>0</v>
      </c>
      <c r="J61" s="9">
        <v>2</v>
      </c>
      <c r="K61" s="9">
        <v>35</v>
      </c>
      <c r="L61" s="67">
        <v>1</v>
      </c>
      <c r="M61" s="9">
        <v>0</v>
      </c>
      <c r="N61" s="9">
        <v>0</v>
      </c>
      <c r="O61" s="9">
        <v>1</v>
      </c>
      <c r="P61" s="9">
        <v>0</v>
      </c>
      <c r="Q61" s="9">
        <v>0</v>
      </c>
      <c r="R61" s="9">
        <v>0</v>
      </c>
      <c r="S61" s="121">
        <v>0</v>
      </c>
      <c r="T61" s="10">
        <v>35</v>
      </c>
      <c r="U61" s="10">
        <v>33</v>
      </c>
      <c r="V61" s="10">
        <v>6.4</v>
      </c>
      <c r="W61" s="9"/>
      <c r="X61" s="89"/>
      <c r="Y61" s="89"/>
      <c r="Z61" s="89"/>
    </row>
    <row r="62" spans="2:26" ht="12" customHeight="1" x14ac:dyDescent="0.15">
      <c r="B62" s="257" t="s">
        <v>44</v>
      </c>
      <c r="C62" s="210"/>
      <c r="D62" s="9">
        <v>23</v>
      </c>
      <c r="E62" s="67">
        <v>23</v>
      </c>
      <c r="F62" s="9">
        <v>0</v>
      </c>
      <c r="G62" s="9">
        <v>1</v>
      </c>
      <c r="H62" s="9">
        <v>2</v>
      </c>
      <c r="I62" s="9">
        <v>0</v>
      </c>
      <c r="J62" s="9">
        <v>4</v>
      </c>
      <c r="K62" s="9">
        <v>16</v>
      </c>
      <c r="L62" s="67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21">
        <v>0</v>
      </c>
      <c r="T62" s="10">
        <v>34</v>
      </c>
      <c r="U62" s="10">
        <v>30.9</v>
      </c>
      <c r="V62" s="10">
        <v>5.8</v>
      </c>
      <c r="W62" s="9"/>
      <c r="X62" s="89"/>
      <c r="Y62" s="89"/>
      <c r="Z62" s="89"/>
    </row>
    <row r="63" spans="2:26" ht="12" customHeight="1" x14ac:dyDescent="0.15">
      <c r="B63" s="257" t="s">
        <v>45</v>
      </c>
      <c r="C63" s="210"/>
      <c r="D63" s="9">
        <v>232</v>
      </c>
      <c r="E63" s="67">
        <v>226</v>
      </c>
      <c r="F63" s="9">
        <v>0</v>
      </c>
      <c r="G63" s="9">
        <v>10</v>
      </c>
      <c r="H63" s="9">
        <v>24</v>
      </c>
      <c r="I63" s="9">
        <v>13</v>
      </c>
      <c r="J63" s="9">
        <v>17</v>
      </c>
      <c r="K63" s="9">
        <v>162</v>
      </c>
      <c r="L63" s="67">
        <v>6</v>
      </c>
      <c r="M63" s="9">
        <v>1</v>
      </c>
      <c r="N63" s="9">
        <v>2</v>
      </c>
      <c r="O63" s="9">
        <v>1</v>
      </c>
      <c r="P63" s="9">
        <v>0</v>
      </c>
      <c r="Q63" s="9">
        <v>1</v>
      </c>
      <c r="R63" s="9">
        <v>1</v>
      </c>
      <c r="S63" s="121">
        <v>0</v>
      </c>
      <c r="T63" s="10">
        <v>35</v>
      </c>
      <c r="U63" s="10">
        <v>31.4</v>
      </c>
      <c r="V63" s="10">
        <v>7.7</v>
      </c>
      <c r="W63" s="9"/>
      <c r="X63" s="89"/>
      <c r="Y63" s="89"/>
      <c r="Z63" s="89"/>
    </row>
    <row r="64" spans="2:26" ht="12" customHeight="1" x14ac:dyDescent="0.15">
      <c r="B64" s="257" t="s">
        <v>46</v>
      </c>
      <c r="C64" s="210"/>
      <c r="D64" s="9">
        <v>41</v>
      </c>
      <c r="E64" s="67">
        <v>41</v>
      </c>
      <c r="F64" s="9">
        <v>1</v>
      </c>
      <c r="G64" s="9">
        <v>1</v>
      </c>
      <c r="H64" s="9">
        <v>4</v>
      </c>
      <c r="I64" s="9">
        <v>1</v>
      </c>
      <c r="J64" s="9">
        <v>1</v>
      </c>
      <c r="K64" s="9">
        <v>33</v>
      </c>
      <c r="L64" s="67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21">
        <v>0</v>
      </c>
      <c r="T64" s="10">
        <v>35</v>
      </c>
      <c r="U64" s="10">
        <v>31.5</v>
      </c>
      <c r="V64" s="10">
        <v>6.8</v>
      </c>
      <c r="W64" s="9"/>
      <c r="X64" s="89"/>
      <c r="Y64" s="89"/>
      <c r="Z64" s="89"/>
    </row>
    <row r="65" spans="2:26" ht="12" customHeight="1" x14ac:dyDescent="0.15">
      <c r="B65" s="257" t="s">
        <v>47</v>
      </c>
      <c r="C65" s="210"/>
      <c r="D65" s="9">
        <v>47</v>
      </c>
      <c r="E65" s="67">
        <v>47</v>
      </c>
      <c r="F65" s="9">
        <v>0</v>
      </c>
      <c r="G65" s="9">
        <v>1</v>
      </c>
      <c r="H65" s="9">
        <v>3</v>
      </c>
      <c r="I65" s="9">
        <v>1</v>
      </c>
      <c r="J65" s="9">
        <v>3</v>
      </c>
      <c r="K65" s="9">
        <v>39</v>
      </c>
      <c r="L65" s="67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121">
        <v>0</v>
      </c>
      <c r="T65" s="10">
        <v>35</v>
      </c>
      <c r="U65" s="10">
        <v>33</v>
      </c>
      <c r="V65" s="10">
        <v>5.6</v>
      </c>
      <c r="W65" s="9"/>
      <c r="X65" s="89"/>
      <c r="Y65" s="89"/>
      <c r="Z65" s="89"/>
    </row>
    <row r="66" spans="2:26" ht="12" customHeight="1" x14ac:dyDescent="0.15">
      <c r="B66" s="257" t="s">
        <v>48</v>
      </c>
      <c r="C66" s="210"/>
      <c r="D66" s="9">
        <v>112</v>
      </c>
      <c r="E66" s="67">
        <v>111</v>
      </c>
      <c r="F66" s="9">
        <v>0</v>
      </c>
      <c r="G66" s="9">
        <v>1</v>
      </c>
      <c r="H66" s="9">
        <v>5</v>
      </c>
      <c r="I66" s="9">
        <v>4</v>
      </c>
      <c r="J66" s="9">
        <v>14</v>
      </c>
      <c r="K66" s="9">
        <v>87</v>
      </c>
      <c r="L66" s="67">
        <v>1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1</v>
      </c>
      <c r="S66" s="121">
        <v>0</v>
      </c>
      <c r="T66" s="10">
        <v>35</v>
      </c>
      <c r="U66" s="10">
        <v>32.9</v>
      </c>
      <c r="V66" s="10">
        <v>4.8</v>
      </c>
      <c r="W66" s="9"/>
      <c r="X66" s="89"/>
      <c r="Y66" s="89"/>
      <c r="Z66" s="89"/>
    </row>
    <row r="67" spans="2:26" ht="12" customHeight="1" x14ac:dyDescent="0.15">
      <c r="B67" s="257" t="s">
        <v>49</v>
      </c>
      <c r="C67" s="210"/>
      <c r="D67" s="9">
        <v>37</v>
      </c>
      <c r="E67" s="67">
        <v>36</v>
      </c>
      <c r="F67" s="9">
        <v>1</v>
      </c>
      <c r="G67" s="9">
        <v>2</v>
      </c>
      <c r="H67" s="9">
        <v>1</v>
      </c>
      <c r="I67" s="9">
        <v>5</v>
      </c>
      <c r="J67" s="9">
        <v>2</v>
      </c>
      <c r="K67" s="9">
        <v>25</v>
      </c>
      <c r="L67" s="67">
        <v>1</v>
      </c>
      <c r="M67" s="9">
        <v>0</v>
      </c>
      <c r="N67" s="9">
        <v>0</v>
      </c>
      <c r="O67" s="9">
        <v>1</v>
      </c>
      <c r="P67" s="9">
        <v>0</v>
      </c>
      <c r="Q67" s="9">
        <v>0</v>
      </c>
      <c r="R67" s="9">
        <v>0</v>
      </c>
      <c r="S67" s="121">
        <v>0</v>
      </c>
      <c r="T67" s="10">
        <v>35</v>
      </c>
      <c r="U67" s="10">
        <v>31.2</v>
      </c>
      <c r="V67" s="10">
        <v>8</v>
      </c>
      <c r="W67" s="9"/>
      <c r="X67" s="89"/>
      <c r="Y67" s="89"/>
      <c r="Z67" s="89"/>
    </row>
    <row r="68" spans="2:26" ht="12" customHeight="1" x14ac:dyDescent="0.15">
      <c r="B68" s="257" t="s">
        <v>50</v>
      </c>
      <c r="C68" s="210"/>
      <c r="D68" s="9">
        <v>32</v>
      </c>
      <c r="E68" s="67">
        <v>32</v>
      </c>
      <c r="F68" s="9">
        <v>0</v>
      </c>
      <c r="G68" s="9">
        <v>2</v>
      </c>
      <c r="H68" s="9">
        <v>1</v>
      </c>
      <c r="I68" s="9">
        <v>4</v>
      </c>
      <c r="J68" s="9">
        <v>4</v>
      </c>
      <c r="K68" s="9">
        <v>21</v>
      </c>
      <c r="L68" s="67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121">
        <v>0</v>
      </c>
      <c r="T68" s="10">
        <v>35</v>
      </c>
      <c r="U68" s="10">
        <v>30.9</v>
      </c>
      <c r="V68" s="10">
        <v>6.4</v>
      </c>
      <c r="W68" s="9"/>
      <c r="X68" s="89"/>
      <c r="Y68" s="89"/>
      <c r="Z68" s="89"/>
    </row>
    <row r="69" spans="2:26" ht="12" customHeight="1" x14ac:dyDescent="0.15">
      <c r="B69" s="257" t="s">
        <v>51</v>
      </c>
      <c r="C69" s="210"/>
      <c r="D69" s="9">
        <v>88</v>
      </c>
      <c r="E69" s="67">
        <v>86</v>
      </c>
      <c r="F69" s="9">
        <v>1</v>
      </c>
      <c r="G69" s="9">
        <v>2</v>
      </c>
      <c r="H69" s="9">
        <v>6</v>
      </c>
      <c r="I69" s="9">
        <v>3</v>
      </c>
      <c r="J69" s="9">
        <v>3</v>
      </c>
      <c r="K69" s="9">
        <v>71</v>
      </c>
      <c r="L69" s="67">
        <v>2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2</v>
      </c>
      <c r="S69" s="121">
        <v>0</v>
      </c>
      <c r="T69" s="10">
        <v>35</v>
      </c>
      <c r="U69" s="10">
        <v>32.5</v>
      </c>
      <c r="V69" s="10">
        <v>5.9</v>
      </c>
      <c r="W69" s="9"/>
      <c r="X69" s="89"/>
      <c r="Y69" s="89"/>
      <c r="Z69" s="89"/>
    </row>
    <row r="70" spans="2:26" ht="12" customHeight="1" x14ac:dyDescent="0.15">
      <c r="B70" s="256" t="s">
        <v>72</v>
      </c>
      <c r="C70" s="215"/>
      <c r="D70" s="6">
        <v>44</v>
      </c>
      <c r="E70" s="70">
        <v>43</v>
      </c>
      <c r="F70" s="6">
        <v>0</v>
      </c>
      <c r="G70" s="6">
        <v>0</v>
      </c>
      <c r="H70" s="6">
        <v>1</v>
      </c>
      <c r="I70" s="6">
        <v>3</v>
      </c>
      <c r="J70" s="6">
        <v>6</v>
      </c>
      <c r="K70" s="6">
        <v>33</v>
      </c>
      <c r="L70" s="70">
        <v>1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1</v>
      </c>
      <c r="S70" s="122">
        <v>0</v>
      </c>
      <c r="T70" s="8">
        <v>35</v>
      </c>
      <c r="U70" s="8">
        <v>32.9</v>
      </c>
      <c r="V70" s="8">
        <v>4.5</v>
      </c>
      <c r="W70" s="9"/>
      <c r="X70" s="89"/>
      <c r="Y70" s="89"/>
      <c r="Z70" s="89"/>
    </row>
    <row r="72" spans="2:26" x14ac:dyDescent="0.15">
      <c r="D72" s="151">
        <f>D7</f>
        <v>4886</v>
      </c>
    </row>
    <row r="73" spans="2:26" x14ac:dyDescent="0.15">
      <c r="D73" s="151" t="str">
        <f>IF(D72=SUM(D9:D12,D13:D23,D24:D70)/3,"OK","NG")</f>
        <v>OK</v>
      </c>
    </row>
  </sheetData>
  <mergeCells count="87">
    <mergeCell ref="B70:C70"/>
    <mergeCell ref="B64:C64"/>
    <mergeCell ref="B65:C65"/>
    <mergeCell ref="B66:C66"/>
    <mergeCell ref="B67:C67"/>
    <mergeCell ref="B68:C68"/>
    <mergeCell ref="B69:C69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7:C7"/>
    <mergeCell ref="B8:C8"/>
    <mergeCell ref="B12:C12"/>
    <mergeCell ref="B13:C13"/>
    <mergeCell ref="B14:C14"/>
    <mergeCell ref="B15:C15"/>
    <mergeCell ref="Q4:Q6"/>
    <mergeCell ref="R4:R6"/>
    <mergeCell ref="B5:C6"/>
    <mergeCell ref="T5:T6"/>
    <mergeCell ref="F4:F6"/>
    <mergeCell ref="G4:G6"/>
    <mergeCell ref="H4:H6"/>
    <mergeCell ref="I4:I6"/>
    <mergeCell ref="J4:J6"/>
    <mergeCell ref="K4:K6"/>
    <mergeCell ref="B3:C4"/>
    <mergeCell ref="D3:D6"/>
    <mergeCell ref="E3:E6"/>
    <mergeCell ref="F3:K3"/>
    <mergeCell ref="L3:L6"/>
    <mergeCell ref="U5:U6"/>
    <mergeCell ref="V5:V6"/>
    <mergeCell ref="S3:S4"/>
    <mergeCell ref="T3:T4"/>
    <mergeCell ref="U3:U4"/>
    <mergeCell ref="V3:V4"/>
    <mergeCell ref="M3:R3"/>
    <mergeCell ref="M4:M6"/>
    <mergeCell ref="N4:N6"/>
    <mergeCell ref="O4:O6"/>
    <mergeCell ref="P4:P6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18" max="69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6" ht="17.25" x14ac:dyDescent="0.2">
      <c r="B1" s="23" t="s">
        <v>354</v>
      </c>
      <c r="D1" s="23" t="s">
        <v>259</v>
      </c>
    </row>
    <row r="2" spans="1:6" ht="17.25" x14ac:dyDescent="0.2">
      <c r="A2" s="23"/>
      <c r="B2" s="1" t="s">
        <v>383</v>
      </c>
      <c r="C2" s="2"/>
    </row>
    <row r="3" spans="1:6" s="47" customFormat="1" ht="28.5" customHeight="1" x14ac:dyDescent="0.15">
      <c r="B3" s="278" t="s">
        <v>260</v>
      </c>
      <c r="C3" s="263"/>
      <c r="D3" s="269" t="s">
        <v>91</v>
      </c>
      <c r="E3" s="269" t="s">
        <v>261</v>
      </c>
      <c r="F3" s="269" t="s">
        <v>262</v>
      </c>
    </row>
    <row r="4" spans="1:6" x14ac:dyDescent="0.15">
      <c r="B4" s="287" t="s">
        <v>84</v>
      </c>
      <c r="C4" s="288"/>
      <c r="D4" s="270"/>
      <c r="E4" s="270"/>
      <c r="F4" s="270"/>
    </row>
    <row r="5" spans="1:6" x14ac:dyDescent="0.15">
      <c r="B5" s="289"/>
      <c r="C5" s="284"/>
      <c r="D5" s="270"/>
      <c r="E5" s="270"/>
      <c r="F5" s="270"/>
    </row>
    <row r="6" spans="1:6" ht="12" customHeight="1" x14ac:dyDescent="0.15">
      <c r="B6" s="258" t="s">
        <v>0</v>
      </c>
      <c r="C6" s="213"/>
      <c r="D6" s="5">
        <v>4886</v>
      </c>
      <c r="E6" s="5">
        <v>290</v>
      </c>
      <c r="F6" s="5">
        <v>4596</v>
      </c>
    </row>
    <row r="7" spans="1:6" ht="12" customHeight="1" x14ac:dyDescent="0.15">
      <c r="B7" s="257" t="s">
        <v>1</v>
      </c>
      <c r="C7" s="210"/>
      <c r="D7" s="77">
        <v>2386</v>
      </c>
      <c r="E7" s="39">
        <v>115</v>
      </c>
      <c r="F7" s="39">
        <v>2271</v>
      </c>
    </row>
    <row r="8" spans="1:6" ht="12" customHeight="1" x14ac:dyDescent="0.15">
      <c r="B8" s="63"/>
      <c r="C8" s="15" t="s">
        <v>65</v>
      </c>
      <c r="D8" s="67">
        <v>1274</v>
      </c>
      <c r="E8" s="9">
        <v>53</v>
      </c>
      <c r="F8" s="9">
        <v>1221</v>
      </c>
    </row>
    <row r="9" spans="1:6" ht="12" customHeight="1" x14ac:dyDescent="0.15">
      <c r="B9" s="63"/>
      <c r="C9" s="15" t="s">
        <v>66</v>
      </c>
      <c r="D9" s="67">
        <v>555</v>
      </c>
      <c r="E9" s="9">
        <v>23</v>
      </c>
      <c r="F9" s="9">
        <v>532</v>
      </c>
    </row>
    <row r="10" spans="1:6" ht="12" customHeight="1" x14ac:dyDescent="0.15">
      <c r="B10" s="63"/>
      <c r="C10" s="15" t="s">
        <v>67</v>
      </c>
      <c r="D10" s="67">
        <v>557</v>
      </c>
      <c r="E10" s="9">
        <v>39</v>
      </c>
      <c r="F10" s="9">
        <v>518</v>
      </c>
    </row>
    <row r="11" spans="1:6" ht="12" customHeight="1" x14ac:dyDescent="0.15">
      <c r="B11" s="256" t="s">
        <v>5</v>
      </c>
      <c r="C11" s="215"/>
      <c r="D11" s="70">
        <v>2500</v>
      </c>
      <c r="E11" s="6">
        <v>175</v>
      </c>
      <c r="F11" s="6">
        <v>2325</v>
      </c>
    </row>
    <row r="12" spans="1:6" ht="12" customHeight="1" x14ac:dyDescent="0.15">
      <c r="B12" s="257" t="s">
        <v>263</v>
      </c>
      <c r="C12" s="210"/>
      <c r="D12" s="5">
        <v>126</v>
      </c>
      <c r="E12" s="5">
        <v>14</v>
      </c>
      <c r="F12" s="5">
        <v>112</v>
      </c>
    </row>
    <row r="13" spans="1:6" ht="12" customHeight="1" x14ac:dyDescent="0.15">
      <c r="B13" s="257" t="s">
        <v>264</v>
      </c>
      <c r="C13" s="210"/>
      <c r="D13" s="5">
        <v>565</v>
      </c>
      <c r="E13" s="5">
        <v>42</v>
      </c>
      <c r="F13" s="5">
        <v>523</v>
      </c>
    </row>
    <row r="14" spans="1:6" ht="12" customHeight="1" x14ac:dyDescent="0.15">
      <c r="B14" s="257" t="s">
        <v>76</v>
      </c>
      <c r="C14" s="210"/>
      <c r="D14" s="5">
        <v>488</v>
      </c>
      <c r="E14" s="5">
        <v>21</v>
      </c>
      <c r="F14" s="5">
        <v>467</v>
      </c>
    </row>
    <row r="15" spans="1:6" ht="12" customHeight="1" x14ac:dyDescent="0.15">
      <c r="B15" s="257" t="s">
        <v>77</v>
      </c>
      <c r="C15" s="210"/>
      <c r="D15" s="5">
        <v>1746</v>
      </c>
      <c r="E15" s="5">
        <v>92</v>
      </c>
      <c r="F15" s="5">
        <v>1654</v>
      </c>
    </row>
    <row r="16" spans="1:6" ht="12" customHeight="1" x14ac:dyDescent="0.15">
      <c r="B16" s="257" t="s">
        <v>78</v>
      </c>
      <c r="C16" s="210"/>
      <c r="D16" s="5">
        <v>415</v>
      </c>
      <c r="E16" s="5">
        <v>28</v>
      </c>
      <c r="F16" s="5">
        <v>387</v>
      </c>
    </row>
    <row r="17" spans="2:6" ht="12" customHeight="1" x14ac:dyDescent="0.15">
      <c r="B17" s="257" t="s">
        <v>265</v>
      </c>
      <c r="C17" s="210"/>
      <c r="D17" s="5">
        <v>78</v>
      </c>
      <c r="E17" s="5">
        <v>6</v>
      </c>
      <c r="F17" s="5">
        <v>72</v>
      </c>
    </row>
    <row r="18" spans="2:6" ht="12" customHeight="1" x14ac:dyDescent="0.15">
      <c r="B18" s="257" t="s">
        <v>80</v>
      </c>
      <c r="C18" s="210"/>
      <c r="D18" s="5">
        <v>555</v>
      </c>
      <c r="E18" s="5">
        <v>23</v>
      </c>
      <c r="F18" s="5">
        <v>532</v>
      </c>
    </row>
    <row r="19" spans="2:6" ht="12" customHeight="1" x14ac:dyDescent="0.15">
      <c r="B19" s="257" t="s">
        <v>206</v>
      </c>
      <c r="C19" s="210"/>
      <c r="D19" s="5">
        <v>170</v>
      </c>
      <c r="E19" s="5">
        <v>13</v>
      </c>
      <c r="F19" s="5">
        <v>157</v>
      </c>
    </row>
    <row r="20" spans="2:6" ht="12" customHeight="1" x14ac:dyDescent="0.15">
      <c r="B20" s="257" t="s">
        <v>207</v>
      </c>
      <c r="C20" s="210"/>
      <c r="D20" s="5">
        <v>110</v>
      </c>
      <c r="E20" s="5">
        <v>10</v>
      </c>
      <c r="F20" s="5">
        <v>100</v>
      </c>
    </row>
    <row r="21" spans="2:6" ht="12" customHeight="1" x14ac:dyDescent="0.15">
      <c r="B21" s="257" t="s">
        <v>87</v>
      </c>
      <c r="C21" s="210"/>
      <c r="D21" s="5">
        <v>320</v>
      </c>
      <c r="E21" s="5">
        <v>20</v>
      </c>
      <c r="F21" s="5">
        <v>300</v>
      </c>
    </row>
    <row r="22" spans="2:6" ht="12" customHeight="1" x14ac:dyDescent="0.15">
      <c r="B22" s="256" t="s">
        <v>208</v>
      </c>
      <c r="C22" s="215"/>
      <c r="D22" s="5">
        <v>313</v>
      </c>
      <c r="E22" s="5">
        <v>21</v>
      </c>
      <c r="F22" s="5">
        <v>292</v>
      </c>
    </row>
    <row r="23" spans="2:6" ht="12" customHeight="1" x14ac:dyDescent="0.15">
      <c r="B23" s="257" t="s">
        <v>6</v>
      </c>
      <c r="C23" s="210"/>
      <c r="D23" s="77">
        <v>126</v>
      </c>
      <c r="E23" s="39">
        <v>14</v>
      </c>
      <c r="F23" s="39">
        <v>112</v>
      </c>
    </row>
    <row r="24" spans="2:6" ht="12" customHeight="1" x14ac:dyDescent="0.15">
      <c r="B24" s="257" t="s">
        <v>7</v>
      </c>
      <c r="C24" s="210"/>
      <c r="D24" s="67">
        <v>82</v>
      </c>
      <c r="E24" s="9">
        <v>8</v>
      </c>
      <c r="F24" s="9">
        <v>74</v>
      </c>
    </row>
    <row r="25" spans="2:6" ht="12" customHeight="1" x14ac:dyDescent="0.15">
      <c r="B25" s="257" t="s">
        <v>8</v>
      </c>
      <c r="C25" s="210"/>
      <c r="D25" s="67">
        <v>78</v>
      </c>
      <c r="E25" s="9">
        <v>13</v>
      </c>
      <c r="F25" s="9">
        <v>65</v>
      </c>
    </row>
    <row r="26" spans="2:6" ht="12" customHeight="1" x14ac:dyDescent="0.15">
      <c r="B26" s="257" t="s">
        <v>9</v>
      </c>
      <c r="C26" s="210"/>
      <c r="D26" s="67">
        <v>116</v>
      </c>
      <c r="E26" s="9">
        <v>2</v>
      </c>
      <c r="F26" s="9">
        <v>114</v>
      </c>
    </row>
    <row r="27" spans="2:6" ht="12" customHeight="1" x14ac:dyDescent="0.15">
      <c r="B27" s="257" t="s">
        <v>10</v>
      </c>
      <c r="C27" s="210"/>
      <c r="D27" s="67">
        <v>106</v>
      </c>
      <c r="E27" s="9">
        <v>11</v>
      </c>
      <c r="F27" s="9">
        <v>95</v>
      </c>
    </row>
    <row r="28" spans="2:6" ht="12" customHeight="1" x14ac:dyDescent="0.15">
      <c r="B28" s="257" t="s">
        <v>11</v>
      </c>
      <c r="C28" s="210"/>
      <c r="D28" s="67">
        <v>66</v>
      </c>
      <c r="E28" s="9">
        <v>5</v>
      </c>
      <c r="F28" s="9">
        <v>61</v>
      </c>
    </row>
    <row r="29" spans="2:6" ht="12" customHeight="1" x14ac:dyDescent="0.15">
      <c r="B29" s="257" t="s">
        <v>12</v>
      </c>
      <c r="C29" s="210"/>
      <c r="D29" s="67">
        <v>117</v>
      </c>
      <c r="E29" s="9">
        <v>3</v>
      </c>
      <c r="F29" s="9">
        <v>114</v>
      </c>
    </row>
    <row r="30" spans="2:6" ht="12" customHeight="1" x14ac:dyDescent="0.15">
      <c r="B30" s="257" t="s">
        <v>13</v>
      </c>
      <c r="C30" s="210"/>
      <c r="D30" s="67">
        <v>231</v>
      </c>
      <c r="E30" s="9">
        <v>22</v>
      </c>
      <c r="F30" s="9">
        <v>209</v>
      </c>
    </row>
    <row r="31" spans="2:6" ht="12" customHeight="1" x14ac:dyDescent="0.15">
      <c r="B31" s="257" t="s">
        <v>14</v>
      </c>
      <c r="C31" s="210"/>
      <c r="D31" s="67">
        <v>173</v>
      </c>
      <c r="E31" s="9">
        <v>4</v>
      </c>
      <c r="F31" s="9">
        <v>169</v>
      </c>
    </row>
    <row r="32" spans="2:6" ht="12" customHeight="1" x14ac:dyDescent="0.15">
      <c r="B32" s="257" t="s">
        <v>15</v>
      </c>
      <c r="C32" s="210"/>
      <c r="D32" s="67">
        <v>185</v>
      </c>
      <c r="E32" s="9">
        <v>9</v>
      </c>
      <c r="F32" s="9">
        <v>176</v>
      </c>
    </row>
    <row r="33" spans="2:6" ht="12" customHeight="1" x14ac:dyDescent="0.15">
      <c r="B33" s="257" t="s">
        <v>16</v>
      </c>
      <c r="C33" s="210"/>
      <c r="D33" s="67">
        <v>312</v>
      </c>
      <c r="E33" s="9">
        <v>18</v>
      </c>
      <c r="F33" s="9">
        <v>294</v>
      </c>
    </row>
    <row r="34" spans="2:6" ht="12" customHeight="1" x14ac:dyDescent="0.15">
      <c r="B34" s="257" t="s">
        <v>17</v>
      </c>
      <c r="C34" s="210"/>
      <c r="D34" s="67">
        <v>333</v>
      </c>
      <c r="E34" s="9">
        <v>11</v>
      </c>
      <c r="F34" s="9">
        <v>322</v>
      </c>
    </row>
    <row r="35" spans="2:6" ht="12" customHeight="1" x14ac:dyDescent="0.15">
      <c r="B35" s="257" t="s">
        <v>18</v>
      </c>
      <c r="C35" s="210"/>
      <c r="D35" s="67">
        <v>368</v>
      </c>
      <c r="E35" s="9">
        <v>15</v>
      </c>
      <c r="F35" s="9">
        <v>353</v>
      </c>
    </row>
    <row r="36" spans="2:6" ht="12" customHeight="1" x14ac:dyDescent="0.15">
      <c r="B36" s="257" t="s">
        <v>19</v>
      </c>
      <c r="C36" s="210"/>
      <c r="D36" s="67">
        <v>261</v>
      </c>
      <c r="E36" s="9">
        <v>9</v>
      </c>
      <c r="F36" s="9">
        <v>252</v>
      </c>
    </row>
    <row r="37" spans="2:6" ht="12" customHeight="1" x14ac:dyDescent="0.15">
      <c r="B37" s="257" t="s">
        <v>20</v>
      </c>
      <c r="C37" s="210"/>
      <c r="D37" s="67">
        <v>47</v>
      </c>
      <c r="E37" s="9">
        <v>6</v>
      </c>
      <c r="F37" s="9">
        <v>41</v>
      </c>
    </row>
    <row r="38" spans="2:6" ht="12" customHeight="1" x14ac:dyDescent="0.15">
      <c r="B38" s="257" t="s">
        <v>21</v>
      </c>
      <c r="C38" s="210"/>
      <c r="D38" s="67">
        <v>26</v>
      </c>
      <c r="E38" s="9">
        <v>5</v>
      </c>
      <c r="F38" s="9">
        <v>21</v>
      </c>
    </row>
    <row r="39" spans="2:6" ht="12" customHeight="1" x14ac:dyDescent="0.15">
      <c r="B39" s="257" t="s">
        <v>22</v>
      </c>
      <c r="C39" s="210"/>
      <c r="D39" s="67">
        <v>25</v>
      </c>
      <c r="E39" s="9">
        <v>1</v>
      </c>
      <c r="F39" s="9">
        <v>24</v>
      </c>
    </row>
    <row r="40" spans="2:6" ht="12" customHeight="1" x14ac:dyDescent="0.15">
      <c r="B40" s="257" t="s">
        <v>23</v>
      </c>
      <c r="C40" s="210"/>
      <c r="D40" s="67">
        <v>27</v>
      </c>
      <c r="E40" s="9">
        <v>0</v>
      </c>
      <c r="F40" s="9">
        <v>27</v>
      </c>
    </row>
    <row r="41" spans="2:6" ht="12" customHeight="1" x14ac:dyDescent="0.15">
      <c r="B41" s="257" t="s">
        <v>24</v>
      </c>
      <c r="C41" s="210"/>
      <c r="D41" s="67">
        <v>99</v>
      </c>
      <c r="E41" s="9">
        <v>6</v>
      </c>
      <c r="F41" s="9">
        <v>93</v>
      </c>
    </row>
    <row r="42" spans="2:6" ht="12" customHeight="1" x14ac:dyDescent="0.15">
      <c r="B42" s="257" t="s">
        <v>25</v>
      </c>
      <c r="C42" s="210"/>
      <c r="D42" s="67">
        <v>83</v>
      </c>
      <c r="E42" s="9">
        <v>2</v>
      </c>
      <c r="F42" s="9">
        <v>81</v>
      </c>
    </row>
    <row r="43" spans="2:6" ht="12" customHeight="1" x14ac:dyDescent="0.15">
      <c r="B43" s="257" t="s">
        <v>26</v>
      </c>
      <c r="C43" s="210"/>
      <c r="D43" s="67">
        <v>98</v>
      </c>
      <c r="E43" s="9">
        <v>4</v>
      </c>
      <c r="F43" s="9">
        <v>94</v>
      </c>
    </row>
    <row r="44" spans="2:6" ht="12" customHeight="1" x14ac:dyDescent="0.15">
      <c r="B44" s="257" t="s">
        <v>27</v>
      </c>
      <c r="C44" s="210"/>
      <c r="D44" s="67">
        <v>142</v>
      </c>
      <c r="E44" s="9">
        <v>11</v>
      </c>
      <c r="F44" s="9">
        <v>131</v>
      </c>
    </row>
    <row r="45" spans="2:6" ht="12" customHeight="1" x14ac:dyDescent="0.15">
      <c r="B45" s="257" t="s">
        <v>28</v>
      </c>
      <c r="C45" s="210"/>
      <c r="D45" s="67">
        <v>251</v>
      </c>
      <c r="E45" s="9">
        <v>19</v>
      </c>
      <c r="F45" s="9">
        <v>232</v>
      </c>
    </row>
    <row r="46" spans="2:6" ht="12" customHeight="1" x14ac:dyDescent="0.15">
      <c r="B46" s="257" t="s">
        <v>29</v>
      </c>
      <c r="C46" s="210"/>
      <c r="D46" s="67">
        <v>66</v>
      </c>
      <c r="E46" s="9">
        <v>5</v>
      </c>
      <c r="F46" s="9">
        <v>61</v>
      </c>
    </row>
    <row r="47" spans="2:6" ht="12" customHeight="1" x14ac:dyDescent="0.15">
      <c r="B47" s="257" t="s">
        <v>30</v>
      </c>
      <c r="C47" s="210"/>
      <c r="D47" s="67">
        <v>76</v>
      </c>
      <c r="E47" s="9">
        <v>6</v>
      </c>
      <c r="F47" s="9">
        <v>70</v>
      </c>
    </row>
    <row r="48" spans="2:6" ht="12" customHeight="1" x14ac:dyDescent="0.15">
      <c r="B48" s="257" t="s">
        <v>31</v>
      </c>
      <c r="C48" s="210"/>
      <c r="D48" s="67">
        <v>60</v>
      </c>
      <c r="E48" s="9">
        <v>2</v>
      </c>
      <c r="F48" s="9">
        <v>58</v>
      </c>
    </row>
    <row r="49" spans="2:6" ht="12" customHeight="1" x14ac:dyDescent="0.15">
      <c r="B49" s="257" t="s">
        <v>32</v>
      </c>
      <c r="C49" s="210"/>
      <c r="D49" s="67">
        <v>191</v>
      </c>
      <c r="E49" s="9">
        <v>5</v>
      </c>
      <c r="F49" s="9">
        <v>186</v>
      </c>
    </row>
    <row r="50" spans="2:6" ht="12" customHeight="1" x14ac:dyDescent="0.15">
      <c r="B50" s="257" t="s">
        <v>33</v>
      </c>
      <c r="C50" s="210"/>
      <c r="D50" s="67">
        <v>143</v>
      </c>
      <c r="E50" s="9">
        <v>6</v>
      </c>
      <c r="F50" s="9">
        <v>137</v>
      </c>
    </row>
    <row r="51" spans="2:6" ht="12" customHeight="1" x14ac:dyDescent="0.15">
      <c r="B51" s="257" t="s">
        <v>34</v>
      </c>
      <c r="C51" s="210"/>
      <c r="D51" s="67">
        <v>46</v>
      </c>
      <c r="E51" s="9">
        <v>1</v>
      </c>
      <c r="F51" s="9">
        <v>45</v>
      </c>
    </row>
    <row r="52" spans="2:6" ht="12" customHeight="1" x14ac:dyDescent="0.15">
      <c r="B52" s="257" t="s">
        <v>35</v>
      </c>
      <c r="C52" s="210"/>
      <c r="D52" s="67">
        <v>39</v>
      </c>
      <c r="E52" s="9">
        <v>3</v>
      </c>
      <c r="F52" s="9">
        <v>36</v>
      </c>
    </row>
    <row r="53" spans="2:6" ht="12" customHeight="1" x14ac:dyDescent="0.15">
      <c r="B53" s="257" t="s">
        <v>36</v>
      </c>
      <c r="C53" s="210"/>
      <c r="D53" s="67">
        <v>6</v>
      </c>
      <c r="E53" s="9">
        <v>0</v>
      </c>
      <c r="F53" s="9">
        <v>6</v>
      </c>
    </row>
    <row r="54" spans="2:6" ht="12" customHeight="1" x14ac:dyDescent="0.15">
      <c r="B54" s="257" t="s">
        <v>37</v>
      </c>
      <c r="C54" s="210"/>
      <c r="D54" s="67">
        <v>3</v>
      </c>
      <c r="E54" s="9">
        <v>0</v>
      </c>
      <c r="F54" s="9">
        <v>3</v>
      </c>
    </row>
    <row r="55" spans="2:6" ht="12" customHeight="1" x14ac:dyDescent="0.15">
      <c r="B55" s="257" t="s">
        <v>38</v>
      </c>
      <c r="C55" s="210"/>
      <c r="D55" s="67">
        <v>76</v>
      </c>
      <c r="E55" s="9">
        <v>6</v>
      </c>
      <c r="F55" s="9">
        <v>70</v>
      </c>
    </row>
    <row r="56" spans="2:6" ht="12" customHeight="1" x14ac:dyDescent="0.15">
      <c r="B56" s="257" t="s">
        <v>39</v>
      </c>
      <c r="C56" s="210"/>
      <c r="D56" s="67">
        <v>60</v>
      </c>
      <c r="E56" s="9">
        <v>5</v>
      </c>
      <c r="F56" s="9">
        <v>55</v>
      </c>
    </row>
    <row r="57" spans="2:6" ht="12" customHeight="1" x14ac:dyDescent="0.15">
      <c r="B57" s="257" t="s">
        <v>40</v>
      </c>
      <c r="C57" s="210"/>
      <c r="D57" s="67">
        <v>25</v>
      </c>
      <c r="E57" s="9">
        <v>2</v>
      </c>
      <c r="F57" s="9">
        <v>23</v>
      </c>
    </row>
    <row r="58" spans="2:6" ht="12" customHeight="1" x14ac:dyDescent="0.15">
      <c r="B58" s="257" t="s">
        <v>41</v>
      </c>
      <c r="C58" s="210"/>
      <c r="D58" s="67">
        <v>17</v>
      </c>
      <c r="E58" s="9">
        <v>1</v>
      </c>
      <c r="F58" s="9">
        <v>16</v>
      </c>
    </row>
    <row r="59" spans="2:6" ht="12" customHeight="1" x14ac:dyDescent="0.15">
      <c r="B59" s="257" t="s">
        <v>42</v>
      </c>
      <c r="C59" s="210"/>
      <c r="D59" s="67">
        <v>27</v>
      </c>
      <c r="E59" s="9">
        <v>1</v>
      </c>
      <c r="F59" s="9">
        <v>26</v>
      </c>
    </row>
    <row r="60" spans="2:6" ht="12" customHeight="1" x14ac:dyDescent="0.15">
      <c r="B60" s="257" t="s">
        <v>43</v>
      </c>
      <c r="C60" s="210"/>
      <c r="D60" s="67">
        <v>43</v>
      </c>
      <c r="E60" s="9">
        <v>6</v>
      </c>
      <c r="F60" s="9">
        <v>37</v>
      </c>
    </row>
    <row r="61" spans="2:6" ht="12" customHeight="1" x14ac:dyDescent="0.15">
      <c r="B61" s="257" t="s">
        <v>44</v>
      </c>
      <c r="C61" s="210"/>
      <c r="D61" s="67">
        <v>23</v>
      </c>
      <c r="E61" s="9">
        <v>2</v>
      </c>
      <c r="F61" s="9">
        <v>21</v>
      </c>
    </row>
    <row r="62" spans="2:6" ht="12" customHeight="1" x14ac:dyDescent="0.15">
      <c r="B62" s="257" t="s">
        <v>45</v>
      </c>
      <c r="C62" s="210"/>
      <c r="D62" s="67">
        <v>232</v>
      </c>
      <c r="E62" s="9">
        <v>14</v>
      </c>
      <c r="F62" s="9">
        <v>218</v>
      </c>
    </row>
    <row r="63" spans="2:6" ht="12" customHeight="1" x14ac:dyDescent="0.15">
      <c r="B63" s="257" t="s">
        <v>46</v>
      </c>
      <c r="C63" s="210"/>
      <c r="D63" s="67">
        <v>41</v>
      </c>
      <c r="E63" s="9">
        <v>3</v>
      </c>
      <c r="F63" s="9">
        <v>38</v>
      </c>
    </row>
    <row r="64" spans="2:6" ht="12" customHeight="1" x14ac:dyDescent="0.15">
      <c r="B64" s="257" t="s">
        <v>47</v>
      </c>
      <c r="C64" s="210"/>
      <c r="D64" s="67">
        <v>47</v>
      </c>
      <c r="E64" s="9">
        <v>3</v>
      </c>
      <c r="F64" s="9">
        <v>44</v>
      </c>
    </row>
    <row r="65" spans="2:6" ht="12" customHeight="1" x14ac:dyDescent="0.15">
      <c r="B65" s="257" t="s">
        <v>48</v>
      </c>
      <c r="C65" s="210"/>
      <c r="D65" s="67">
        <v>112</v>
      </c>
      <c r="E65" s="9">
        <v>4</v>
      </c>
      <c r="F65" s="9">
        <v>108</v>
      </c>
    </row>
    <row r="66" spans="2:6" ht="12" customHeight="1" x14ac:dyDescent="0.15">
      <c r="B66" s="257" t="s">
        <v>49</v>
      </c>
      <c r="C66" s="210"/>
      <c r="D66" s="67">
        <v>37</v>
      </c>
      <c r="E66" s="9">
        <v>6</v>
      </c>
      <c r="F66" s="9">
        <v>31</v>
      </c>
    </row>
    <row r="67" spans="2:6" ht="12" customHeight="1" x14ac:dyDescent="0.15">
      <c r="B67" s="257" t="s">
        <v>50</v>
      </c>
      <c r="C67" s="210"/>
      <c r="D67" s="67">
        <v>32</v>
      </c>
      <c r="E67" s="9">
        <v>0</v>
      </c>
      <c r="F67" s="9">
        <v>32</v>
      </c>
    </row>
    <row r="68" spans="2:6" ht="12" customHeight="1" x14ac:dyDescent="0.15">
      <c r="B68" s="257" t="s">
        <v>51</v>
      </c>
      <c r="C68" s="210"/>
      <c r="D68" s="67">
        <v>88</v>
      </c>
      <c r="E68" s="9">
        <v>10</v>
      </c>
      <c r="F68" s="9">
        <v>78</v>
      </c>
    </row>
    <row r="69" spans="2:6" ht="12" customHeight="1" x14ac:dyDescent="0.15">
      <c r="B69" s="256" t="s">
        <v>72</v>
      </c>
      <c r="C69" s="215"/>
      <c r="D69" s="70">
        <v>44</v>
      </c>
      <c r="E69" s="6">
        <v>1</v>
      </c>
      <c r="F69" s="6">
        <v>43</v>
      </c>
    </row>
    <row r="71" spans="2:6" x14ac:dyDescent="0.15">
      <c r="D71" s="151">
        <f>D6</f>
        <v>4886</v>
      </c>
    </row>
    <row r="72" spans="2:6" x14ac:dyDescent="0.15">
      <c r="D72" s="151" t="str">
        <f>IF(D71=SUM(D8:D11,D12:D22,D23:D69)/3,"OK","NG")</f>
        <v>OK</v>
      </c>
    </row>
  </sheetData>
  <mergeCells count="66"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6:C6"/>
    <mergeCell ref="B3:C3"/>
    <mergeCell ref="D3:D5"/>
    <mergeCell ref="E3:E5"/>
    <mergeCell ref="F3:F5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6" width="7.7109375" customWidth="1"/>
    <col min="57" max="57" width="7.85546875" customWidth="1"/>
    <col min="58" max="58" width="8.140625" customWidth="1"/>
    <col min="59" max="59" width="9.28515625" customWidth="1"/>
  </cols>
  <sheetData>
    <row r="1" spans="1:59" ht="17.25" x14ac:dyDescent="0.2">
      <c r="B1" s="23" t="s">
        <v>266</v>
      </c>
      <c r="D1" s="23" t="s">
        <v>267</v>
      </c>
      <c r="P1" s="23" t="s">
        <v>323</v>
      </c>
      <c r="T1" s="23"/>
      <c r="AB1" s="23" t="s">
        <v>267</v>
      </c>
      <c r="AN1" s="23" t="s">
        <v>324</v>
      </c>
      <c r="AZ1" s="23" t="s">
        <v>267</v>
      </c>
    </row>
    <row r="2" spans="1:59" ht="17.25" customHeight="1" x14ac:dyDescent="0.2">
      <c r="A2" s="23"/>
      <c r="B2" s="1" t="s">
        <v>383</v>
      </c>
      <c r="C2" s="2"/>
      <c r="D2" s="23"/>
    </row>
    <row r="3" spans="1:59" ht="24" customHeight="1" x14ac:dyDescent="0.15">
      <c r="B3" s="278" t="s">
        <v>268</v>
      </c>
      <c r="C3" s="263"/>
      <c r="D3" s="259" t="s">
        <v>91</v>
      </c>
      <c r="E3" s="96"/>
      <c r="F3" s="81">
        <v>100</v>
      </c>
      <c r="G3" s="81">
        <v>110</v>
      </c>
      <c r="H3" s="81">
        <v>120</v>
      </c>
      <c r="I3" s="81">
        <v>130</v>
      </c>
      <c r="J3" s="81">
        <v>140</v>
      </c>
      <c r="K3" s="81">
        <v>150</v>
      </c>
      <c r="L3" s="81">
        <v>160</v>
      </c>
      <c r="M3" s="81">
        <v>170</v>
      </c>
      <c r="N3" s="81">
        <v>180</v>
      </c>
      <c r="O3" s="81">
        <v>190</v>
      </c>
      <c r="P3" s="81">
        <v>200</v>
      </c>
      <c r="Q3" s="81">
        <v>210</v>
      </c>
      <c r="R3" s="81">
        <v>220</v>
      </c>
      <c r="S3" s="81">
        <v>230</v>
      </c>
      <c r="T3" s="81">
        <v>240</v>
      </c>
      <c r="U3" s="81">
        <v>250</v>
      </c>
      <c r="V3" s="81">
        <v>260</v>
      </c>
      <c r="W3" s="81">
        <v>270</v>
      </c>
      <c r="X3" s="81">
        <v>280</v>
      </c>
      <c r="Y3" s="81">
        <v>290</v>
      </c>
      <c r="Z3" s="81">
        <v>300</v>
      </c>
      <c r="AA3" s="81">
        <v>310</v>
      </c>
      <c r="AB3" s="81">
        <v>320</v>
      </c>
      <c r="AC3" s="81">
        <v>330</v>
      </c>
      <c r="AD3" s="81">
        <v>340</v>
      </c>
      <c r="AE3" s="81">
        <v>350</v>
      </c>
      <c r="AF3" s="81">
        <v>360</v>
      </c>
      <c r="AG3" s="81">
        <v>370</v>
      </c>
      <c r="AH3" s="81">
        <v>380</v>
      </c>
      <c r="AI3" s="81">
        <v>390</v>
      </c>
      <c r="AJ3" s="81">
        <v>400</v>
      </c>
      <c r="AK3" s="81">
        <v>410</v>
      </c>
      <c r="AL3" s="81">
        <v>420</v>
      </c>
      <c r="AM3" s="81">
        <v>430</v>
      </c>
      <c r="AN3" s="81">
        <v>440</v>
      </c>
      <c r="AO3" s="81">
        <v>450</v>
      </c>
      <c r="AP3" s="81">
        <v>460</v>
      </c>
      <c r="AQ3" s="81">
        <v>470</v>
      </c>
      <c r="AR3" s="81">
        <v>480</v>
      </c>
      <c r="AS3" s="81">
        <v>490</v>
      </c>
      <c r="AT3" s="81">
        <v>500</v>
      </c>
      <c r="AU3" s="81">
        <v>510</v>
      </c>
      <c r="AV3" s="81">
        <v>520</v>
      </c>
      <c r="AW3" s="81">
        <v>530</v>
      </c>
      <c r="AX3" s="81">
        <v>540</v>
      </c>
      <c r="AY3" s="81">
        <v>550</v>
      </c>
      <c r="AZ3" s="81">
        <v>560</v>
      </c>
      <c r="BA3" s="81">
        <v>570</v>
      </c>
      <c r="BB3" s="81">
        <v>580</v>
      </c>
      <c r="BC3" s="81">
        <v>590</v>
      </c>
      <c r="BD3" s="100" t="s">
        <v>356</v>
      </c>
      <c r="BE3" s="292" t="s">
        <v>93</v>
      </c>
      <c r="BF3" s="292" t="s">
        <v>94</v>
      </c>
      <c r="BG3" s="292" t="s">
        <v>127</v>
      </c>
    </row>
    <row r="4" spans="1:59" s="29" customFormat="1" ht="13.5" x14ac:dyDescent="0.15">
      <c r="B4" s="287" t="s">
        <v>84</v>
      </c>
      <c r="C4" s="288"/>
      <c r="D4" s="260"/>
      <c r="E4" s="58" t="s">
        <v>96</v>
      </c>
      <c r="F4" s="58" t="s">
        <v>96</v>
      </c>
      <c r="G4" s="58" t="s">
        <v>96</v>
      </c>
      <c r="H4" s="58" t="s">
        <v>96</v>
      </c>
      <c r="I4" s="59" t="s">
        <v>96</v>
      </c>
      <c r="J4" s="58" t="s">
        <v>96</v>
      </c>
      <c r="K4" s="58" t="s">
        <v>96</v>
      </c>
      <c r="L4" s="58" t="s">
        <v>96</v>
      </c>
      <c r="M4" s="58" t="s">
        <v>96</v>
      </c>
      <c r="N4" s="58" t="s">
        <v>96</v>
      </c>
      <c r="O4" s="58" t="s">
        <v>96</v>
      </c>
      <c r="P4" s="58" t="s">
        <v>96</v>
      </c>
      <c r="Q4" s="58" t="s">
        <v>96</v>
      </c>
      <c r="R4" s="58" t="s">
        <v>96</v>
      </c>
      <c r="S4" s="58" t="s">
        <v>96</v>
      </c>
      <c r="T4" s="58" t="s">
        <v>96</v>
      </c>
      <c r="U4" s="58" t="s">
        <v>96</v>
      </c>
      <c r="V4" s="58" t="s">
        <v>96</v>
      </c>
      <c r="W4" s="58" t="s">
        <v>96</v>
      </c>
      <c r="X4" s="58" t="s">
        <v>96</v>
      </c>
      <c r="Y4" s="58" t="s">
        <v>96</v>
      </c>
      <c r="Z4" s="58" t="s">
        <v>96</v>
      </c>
      <c r="AA4" s="58" t="s">
        <v>96</v>
      </c>
      <c r="AB4" s="58" t="s">
        <v>96</v>
      </c>
      <c r="AC4" s="58" t="s">
        <v>96</v>
      </c>
      <c r="AD4" s="58" t="s">
        <v>96</v>
      </c>
      <c r="AE4" s="58" t="s">
        <v>96</v>
      </c>
      <c r="AF4" s="58" t="s">
        <v>96</v>
      </c>
      <c r="AG4" s="58" t="s">
        <v>96</v>
      </c>
      <c r="AH4" s="58" t="s">
        <v>96</v>
      </c>
      <c r="AI4" s="58" t="s">
        <v>96</v>
      </c>
      <c r="AJ4" s="58" t="s">
        <v>96</v>
      </c>
      <c r="AK4" s="58" t="s">
        <v>96</v>
      </c>
      <c r="AL4" s="58" t="s">
        <v>96</v>
      </c>
      <c r="AM4" s="58" t="s">
        <v>96</v>
      </c>
      <c r="AN4" s="58" t="s">
        <v>96</v>
      </c>
      <c r="AO4" s="58" t="s">
        <v>96</v>
      </c>
      <c r="AP4" s="58" t="s">
        <v>96</v>
      </c>
      <c r="AQ4" s="58" t="s">
        <v>96</v>
      </c>
      <c r="AR4" s="58" t="s">
        <v>96</v>
      </c>
      <c r="AS4" s="58" t="s">
        <v>96</v>
      </c>
      <c r="AT4" s="58" t="s">
        <v>96</v>
      </c>
      <c r="AU4" s="58" t="s">
        <v>96</v>
      </c>
      <c r="AV4" s="58" t="s">
        <v>96</v>
      </c>
      <c r="AW4" s="58" t="s">
        <v>96</v>
      </c>
      <c r="AX4" s="58" t="s">
        <v>96</v>
      </c>
      <c r="AY4" s="58" t="s">
        <v>96</v>
      </c>
      <c r="AZ4" s="58" t="s">
        <v>96</v>
      </c>
      <c r="BA4" s="58" t="s">
        <v>96</v>
      </c>
      <c r="BB4" s="58" t="s">
        <v>96</v>
      </c>
      <c r="BC4" s="58" t="s">
        <v>96</v>
      </c>
      <c r="BD4" s="58"/>
      <c r="BE4" s="260"/>
      <c r="BF4" s="260"/>
      <c r="BG4" s="260"/>
    </row>
    <row r="5" spans="1:59" ht="24" customHeight="1" x14ac:dyDescent="0.15">
      <c r="B5" s="289"/>
      <c r="C5" s="284"/>
      <c r="D5" s="261"/>
      <c r="E5" s="85" t="s">
        <v>355</v>
      </c>
      <c r="F5" s="64">
        <v>110</v>
      </c>
      <c r="G5" s="64">
        <v>120</v>
      </c>
      <c r="H5" s="64">
        <v>130</v>
      </c>
      <c r="I5" s="64">
        <v>140</v>
      </c>
      <c r="J5" s="64">
        <v>150</v>
      </c>
      <c r="K5" s="64">
        <v>160</v>
      </c>
      <c r="L5" s="64">
        <v>170</v>
      </c>
      <c r="M5" s="64">
        <v>180</v>
      </c>
      <c r="N5" s="64">
        <v>190</v>
      </c>
      <c r="O5" s="64">
        <v>200</v>
      </c>
      <c r="P5" s="64">
        <v>210</v>
      </c>
      <c r="Q5" s="64">
        <v>220</v>
      </c>
      <c r="R5" s="64">
        <v>230</v>
      </c>
      <c r="S5" s="64">
        <v>240</v>
      </c>
      <c r="T5" s="64">
        <v>250</v>
      </c>
      <c r="U5" s="64">
        <v>260</v>
      </c>
      <c r="V5" s="64">
        <v>270</v>
      </c>
      <c r="W5" s="64">
        <v>280</v>
      </c>
      <c r="X5" s="64">
        <v>290</v>
      </c>
      <c r="Y5" s="64">
        <v>300</v>
      </c>
      <c r="Z5" s="64">
        <v>310</v>
      </c>
      <c r="AA5" s="64">
        <v>320</v>
      </c>
      <c r="AB5" s="64">
        <v>330</v>
      </c>
      <c r="AC5" s="64">
        <v>340</v>
      </c>
      <c r="AD5" s="64">
        <v>350</v>
      </c>
      <c r="AE5" s="64">
        <v>360</v>
      </c>
      <c r="AF5" s="64">
        <v>370</v>
      </c>
      <c r="AG5" s="64">
        <v>380</v>
      </c>
      <c r="AH5" s="64">
        <v>390</v>
      </c>
      <c r="AI5" s="64">
        <v>400</v>
      </c>
      <c r="AJ5" s="64">
        <v>410</v>
      </c>
      <c r="AK5" s="64">
        <v>420</v>
      </c>
      <c r="AL5" s="64">
        <v>430</v>
      </c>
      <c r="AM5" s="64">
        <v>440</v>
      </c>
      <c r="AN5" s="64">
        <v>450</v>
      </c>
      <c r="AO5" s="64">
        <v>460</v>
      </c>
      <c r="AP5" s="64">
        <v>470</v>
      </c>
      <c r="AQ5" s="64">
        <v>480</v>
      </c>
      <c r="AR5" s="64">
        <v>490</v>
      </c>
      <c r="AS5" s="64">
        <v>500</v>
      </c>
      <c r="AT5" s="64">
        <v>510</v>
      </c>
      <c r="AU5" s="64">
        <v>520</v>
      </c>
      <c r="AV5" s="64">
        <v>530</v>
      </c>
      <c r="AW5" s="64">
        <v>540</v>
      </c>
      <c r="AX5" s="64">
        <v>550</v>
      </c>
      <c r="AY5" s="64">
        <v>560</v>
      </c>
      <c r="AZ5" s="64">
        <v>570</v>
      </c>
      <c r="BA5" s="64">
        <v>580</v>
      </c>
      <c r="BB5" s="64">
        <v>590</v>
      </c>
      <c r="BC5" s="64">
        <v>600</v>
      </c>
      <c r="BD5" s="62"/>
      <c r="BE5" s="62" t="s">
        <v>163</v>
      </c>
      <c r="BF5" s="62" t="s">
        <v>163</v>
      </c>
      <c r="BG5" s="62" t="s">
        <v>163</v>
      </c>
    </row>
    <row r="6" spans="1:59" ht="12" customHeight="1" x14ac:dyDescent="0.15">
      <c r="B6" s="258" t="s">
        <v>0</v>
      </c>
      <c r="C6" s="213"/>
      <c r="D6" s="5">
        <v>4886</v>
      </c>
      <c r="E6" s="5">
        <v>357</v>
      </c>
      <c r="F6" s="5">
        <v>117</v>
      </c>
      <c r="G6" s="5">
        <v>94</v>
      </c>
      <c r="H6" s="5">
        <v>88</v>
      </c>
      <c r="I6" s="5">
        <v>137</v>
      </c>
      <c r="J6" s="5">
        <v>110</v>
      </c>
      <c r="K6" s="5">
        <v>131</v>
      </c>
      <c r="L6" s="5">
        <v>184</v>
      </c>
      <c r="M6" s="5">
        <v>119</v>
      </c>
      <c r="N6" s="5">
        <v>140</v>
      </c>
      <c r="O6" s="5">
        <v>160</v>
      </c>
      <c r="P6" s="5">
        <v>164</v>
      </c>
      <c r="Q6" s="5">
        <v>147</v>
      </c>
      <c r="R6" s="5">
        <v>138</v>
      </c>
      <c r="S6" s="5">
        <v>140</v>
      </c>
      <c r="T6" s="5">
        <v>117</v>
      </c>
      <c r="U6" s="5">
        <v>109</v>
      </c>
      <c r="V6" s="5">
        <v>96</v>
      </c>
      <c r="W6" s="5">
        <v>105</v>
      </c>
      <c r="X6" s="5">
        <v>106</v>
      </c>
      <c r="Y6" s="5">
        <v>104</v>
      </c>
      <c r="Z6" s="5">
        <v>102</v>
      </c>
      <c r="AA6" s="5">
        <v>91</v>
      </c>
      <c r="AB6" s="5">
        <v>102</v>
      </c>
      <c r="AC6" s="5">
        <v>114</v>
      </c>
      <c r="AD6" s="5">
        <v>68</v>
      </c>
      <c r="AE6" s="5">
        <v>57</v>
      </c>
      <c r="AF6" s="5">
        <v>73</v>
      </c>
      <c r="AG6" s="5">
        <v>68</v>
      </c>
      <c r="AH6" s="5">
        <v>60</v>
      </c>
      <c r="AI6" s="5">
        <v>58</v>
      </c>
      <c r="AJ6" s="5">
        <v>60</v>
      </c>
      <c r="AK6" s="5">
        <v>54</v>
      </c>
      <c r="AL6" s="5">
        <v>48</v>
      </c>
      <c r="AM6" s="5">
        <v>50</v>
      </c>
      <c r="AN6" s="5">
        <v>29</v>
      </c>
      <c r="AO6" s="5">
        <v>46</v>
      </c>
      <c r="AP6" s="5">
        <v>47</v>
      </c>
      <c r="AQ6" s="5">
        <v>49</v>
      </c>
      <c r="AR6" s="5">
        <v>32</v>
      </c>
      <c r="AS6" s="5">
        <v>115</v>
      </c>
      <c r="AT6" s="5">
        <v>37</v>
      </c>
      <c r="AU6" s="5">
        <v>31</v>
      </c>
      <c r="AV6" s="5">
        <v>32</v>
      </c>
      <c r="AW6" s="5">
        <v>15</v>
      </c>
      <c r="AX6" s="5">
        <v>26</v>
      </c>
      <c r="AY6" s="5">
        <v>21</v>
      </c>
      <c r="AZ6" s="5">
        <v>24</v>
      </c>
      <c r="BA6" s="5">
        <v>11</v>
      </c>
      <c r="BB6" s="5">
        <v>16</v>
      </c>
      <c r="BC6" s="5">
        <v>14</v>
      </c>
      <c r="BD6" s="5">
        <v>473</v>
      </c>
      <c r="BE6" s="40">
        <v>258.8</v>
      </c>
      <c r="BF6" s="7">
        <v>334.5</v>
      </c>
      <c r="BG6" s="7">
        <v>330.1</v>
      </c>
    </row>
    <row r="7" spans="1:59" ht="12" customHeight="1" x14ac:dyDescent="0.15">
      <c r="A7" s="29"/>
      <c r="B7" s="257" t="s">
        <v>1</v>
      </c>
      <c r="C7" s="210"/>
      <c r="D7" s="77">
        <v>2386</v>
      </c>
      <c r="E7" s="39">
        <v>327</v>
      </c>
      <c r="F7" s="39">
        <v>95</v>
      </c>
      <c r="G7" s="39">
        <v>75</v>
      </c>
      <c r="H7" s="39">
        <v>65</v>
      </c>
      <c r="I7" s="39">
        <v>97</v>
      </c>
      <c r="J7" s="39">
        <v>81</v>
      </c>
      <c r="K7" s="39">
        <v>84</v>
      </c>
      <c r="L7" s="39">
        <v>134</v>
      </c>
      <c r="M7" s="39">
        <v>60</v>
      </c>
      <c r="N7" s="39">
        <v>82</v>
      </c>
      <c r="O7" s="39">
        <v>91</v>
      </c>
      <c r="P7" s="39">
        <v>90</v>
      </c>
      <c r="Q7" s="39">
        <v>78</v>
      </c>
      <c r="R7" s="39">
        <v>61</v>
      </c>
      <c r="S7" s="39">
        <v>70</v>
      </c>
      <c r="T7" s="39">
        <v>58</v>
      </c>
      <c r="U7" s="39">
        <v>41</v>
      </c>
      <c r="V7" s="39">
        <v>43</v>
      </c>
      <c r="W7" s="39">
        <v>32</v>
      </c>
      <c r="X7" s="39">
        <v>34</v>
      </c>
      <c r="Y7" s="39">
        <v>55</v>
      </c>
      <c r="Z7" s="39">
        <v>50</v>
      </c>
      <c r="AA7" s="39">
        <v>34</v>
      </c>
      <c r="AB7" s="39">
        <v>31</v>
      </c>
      <c r="AC7" s="39">
        <v>43</v>
      </c>
      <c r="AD7" s="39">
        <v>24</v>
      </c>
      <c r="AE7" s="39">
        <v>17</v>
      </c>
      <c r="AF7" s="39">
        <v>17</v>
      </c>
      <c r="AG7" s="39">
        <v>21</v>
      </c>
      <c r="AH7" s="39">
        <v>16</v>
      </c>
      <c r="AI7" s="39">
        <v>25</v>
      </c>
      <c r="AJ7" s="39">
        <v>21</v>
      </c>
      <c r="AK7" s="39">
        <v>21</v>
      </c>
      <c r="AL7" s="39">
        <v>21</v>
      </c>
      <c r="AM7" s="39">
        <v>18</v>
      </c>
      <c r="AN7" s="39">
        <v>11</v>
      </c>
      <c r="AO7" s="39">
        <v>17</v>
      </c>
      <c r="AP7" s="39">
        <v>11</v>
      </c>
      <c r="AQ7" s="39">
        <v>12</v>
      </c>
      <c r="AR7" s="39">
        <v>13</v>
      </c>
      <c r="AS7" s="39">
        <v>39</v>
      </c>
      <c r="AT7" s="39">
        <v>10</v>
      </c>
      <c r="AU7" s="39">
        <v>10</v>
      </c>
      <c r="AV7" s="39">
        <v>10</v>
      </c>
      <c r="AW7" s="39">
        <v>1</v>
      </c>
      <c r="AX7" s="39">
        <v>5</v>
      </c>
      <c r="AY7" s="39">
        <v>4</v>
      </c>
      <c r="AZ7" s="39">
        <v>8</v>
      </c>
      <c r="BA7" s="39">
        <v>4</v>
      </c>
      <c r="BB7" s="39">
        <v>7</v>
      </c>
      <c r="BC7" s="39">
        <v>1</v>
      </c>
      <c r="BD7" s="39">
        <v>111</v>
      </c>
      <c r="BE7" s="40">
        <v>200.1</v>
      </c>
      <c r="BF7" s="41">
        <v>253.6</v>
      </c>
      <c r="BG7" s="41">
        <v>205.3</v>
      </c>
    </row>
    <row r="8" spans="1:59" ht="12" customHeight="1" x14ac:dyDescent="0.15">
      <c r="B8" s="63"/>
      <c r="C8" s="15" t="s">
        <v>65</v>
      </c>
      <c r="D8" s="67">
        <v>1274</v>
      </c>
      <c r="E8" s="9">
        <v>227</v>
      </c>
      <c r="F8" s="9">
        <v>66</v>
      </c>
      <c r="G8" s="9">
        <v>41</v>
      </c>
      <c r="H8" s="9">
        <v>40</v>
      </c>
      <c r="I8" s="9">
        <v>61</v>
      </c>
      <c r="J8" s="9">
        <v>40</v>
      </c>
      <c r="K8" s="9">
        <v>49</v>
      </c>
      <c r="L8" s="9">
        <v>76</v>
      </c>
      <c r="M8" s="9">
        <v>30</v>
      </c>
      <c r="N8" s="9">
        <v>46</v>
      </c>
      <c r="O8" s="9">
        <v>40</v>
      </c>
      <c r="P8" s="9">
        <v>44</v>
      </c>
      <c r="Q8" s="9">
        <v>42</v>
      </c>
      <c r="R8" s="9">
        <v>26</v>
      </c>
      <c r="S8" s="9">
        <v>36</v>
      </c>
      <c r="T8" s="9">
        <v>27</v>
      </c>
      <c r="U8" s="9">
        <v>26</v>
      </c>
      <c r="V8" s="9">
        <v>25</v>
      </c>
      <c r="W8" s="9">
        <v>12</v>
      </c>
      <c r="X8" s="9">
        <v>14</v>
      </c>
      <c r="Y8" s="9">
        <v>19</v>
      </c>
      <c r="Z8" s="9">
        <v>26</v>
      </c>
      <c r="AA8" s="9">
        <v>19</v>
      </c>
      <c r="AB8" s="9">
        <v>19</v>
      </c>
      <c r="AC8" s="9">
        <v>16</v>
      </c>
      <c r="AD8" s="9">
        <v>11</v>
      </c>
      <c r="AE8" s="9">
        <v>8</v>
      </c>
      <c r="AF8" s="9">
        <v>9</v>
      </c>
      <c r="AG8" s="9">
        <v>8</v>
      </c>
      <c r="AH8" s="9">
        <v>10</v>
      </c>
      <c r="AI8" s="9">
        <v>9</v>
      </c>
      <c r="AJ8" s="9">
        <v>9</v>
      </c>
      <c r="AK8" s="9">
        <v>3</v>
      </c>
      <c r="AL8" s="9">
        <v>9</v>
      </c>
      <c r="AM8" s="9">
        <v>7</v>
      </c>
      <c r="AN8" s="9">
        <v>5</v>
      </c>
      <c r="AO8" s="9">
        <v>6</v>
      </c>
      <c r="AP8" s="9">
        <v>5</v>
      </c>
      <c r="AQ8" s="9">
        <v>4</v>
      </c>
      <c r="AR8" s="9">
        <v>7</v>
      </c>
      <c r="AS8" s="9">
        <v>18</v>
      </c>
      <c r="AT8" s="9">
        <v>6</v>
      </c>
      <c r="AU8" s="9">
        <v>5</v>
      </c>
      <c r="AV8" s="9">
        <v>7</v>
      </c>
      <c r="AW8" s="9">
        <v>1</v>
      </c>
      <c r="AX8" s="9">
        <v>1</v>
      </c>
      <c r="AY8" s="9">
        <v>0</v>
      </c>
      <c r="AZ8" s="9">
        <v>4</v>
      </c>
      <c r="BA8" s="9">
        <v>4</v>
      </c>
      <c r="BB8" s="9">
        <v>2</v>
      </c>
      <c r="BC8" s="9">
        <v>0</v>
      </c>
      <c r="BD8" s="9">
        <v>49</v>
      </c>
      <c r="BE8" s="37">
        <v>181.4</v>
      </c>
      <c r="BF8" s="10">
        <v>232.7</v>
      </c>
      <c r="BG8" s="10">
        <v>194.6</v>
      </c>
    </row>
    <row r="9" spans="1:59" ht="12" customHeight="1" x14ac:dyDescent="0.15">
      <c r="B9" s="63"/>
      <c r="C9" s="15" t="s">
        <v>66</v>
      </c>
      <c r="D9" s="67">
        <v>555</v>
      </c>
      <c r="E9" s="9">
        <v>82</v>
      </c>
      <c r="F9" s="9">
        <v>16</v>
      </c>
      <c r="G9" s="9">
        <v>27</v>
      </c>
      <c r="H9" s="9">
        <v>10</v>
      </c>
      <c r="I9" s="9">
        <v>19</v>
      </c>
      <c r="J9" s="9">
        <v>17</v>
      </c>
      <c r="K9" s="9">
        <v>23</v>
      </c>
      <c r="L9" s="9">
        <v>28</v>
      </c>
      <c r="M9" s="9">
        <v>17</v>
      </c>
      <c r="N9" s="9">
        <v>20</v>
      </c>
      <c r="O9" s="9">
        <v>24</v>
      </c>
      <c r="P9" s="9">
        <v>24</v>
      </c>
      <c r="Q9" s="9">
        <v>20</v>
      </c>
      <c r="R9" s="9">
        <v>14</v>
      </c>
      <c r="S9" s="9">
        <v>16</v>
      </c>
      <c r="T9" s="9">
        <v>14</v>
      </c>
      <c r="U9" s="9">
        <v>6</v>
      </c>
      <c r="V9" s="9">
        <v>7</v>
      </c>
      <c r="W9" s="9">
        <v>6</v>
      </c>
      <c r="X9" s="9">
        <v>6</v>
      </c>
      <c r="Y9" s="9">
        <v>11</v>
      </c>
      <c r="Z9" s="9">
        <v>7</v>
      </c>
      <c r="AA9" s="9">
        <v>8</v>
      </c>
      <c r="AB9" s="9">
        <v>6</v>
      </c>
      <c r="AC9" s="9">
        <v>11</v>
      </c>
      <c r="AD9" s="9">
        <v>5</v>
      </c>
      <c r="AE9" s="9">
        <v>4</v>
      </c>
      <c r="AF9" s="9">
        <v>1</v>
      </c>
      <c r="AG9" s="9">
        <v>6</v>
      </c>
      <c r="AH9" s="9">
        <v>2</v>
      </c>
      <c r="AI9" s="9">
        <v>7</v>
      </c>
      <c r="AJ9" s="9">
        <v>2</v>
      </c>
      <c r="AK9" s="9">
        <v>7</v>
      </c>
      <c r="AL9" s="9">
        <v>8</v>
      </c>
      <c r="AM9" s="9">
        <v>4</v>
      </c>
      <c r="AN9" s="9">
        <v>2</v>
      </c>
      <c r="AO9" s="9">
        <v>6</v>
      </c>
      <c r="AP9" s="9">
        <v>4</v>
      </c>
      <c r="AQ9" s="9">
        <v>3</v>
      </c>
      <c r="AR9" s="9">
        <v>5</v>
      </c>
      <c r="AS9" s="9">
        <v>9</v>
      </c>
      <c r="AT9" s="9">
        <v>1</v>
      </c>
      <c r="AU9" s="9">
        <v>4</v>
      </c>
      <c r="AV9" s="9">
        <v>1</v>
      </c>
      <c r="AW9" s="9">
        <v>0</v>
      </c>
      <c r="AX9" s="9">
        <v>2</v>
      </c>
      <c r="AY9" s="9">
        <v>1</v>
      </c>
      <c r="AZ9" s="9">
        <v>1</v>
      </c>
      <c r="BA9" s="9">
        <v>0</v>
      </c>
      <c r="BB9" s="9">
        <v>3</v>
      </c>
      <c r="BC9" s="9">
        <v>1</v>
      </c>
      <c r="BD9" s="9">
        <v>27</v>
      </c>
      <c r="BE9" s="37">
        <v>198.2</v>
      </c>
      <c r="BF9" s="10">
        <v>251</v>
      </c>
      <c r="BG9" s="10">
        <v>190</v>
      </c>
    </row>
    <row r="10" spans="1:59" ht="12" customHeight="1" x14ac:dyDescent="0.15">
      <c r="B10" s="63"/>
      <c r="C10" s="15" t="s">
        <v>67</v>
      </c>
      <c r="D10" s="67">
        <v>557</v>
      </c>
      <c r="E10" s="9">
        <v>18</v>
      </c>
      <c r="F10" s="9">
        <v>13</v>
      </c>
      <c r="G10" s="9">
        <v>7</v>
      </c>
      <c r="H10" s="9">
        <v>15</v>
      </c>
      <c r="I10" s="9">
        <v>17</v>
      </c>
      <c r="J10" s="9">
        <v>24</v>
      </c>
      <c r="K10" s="9">
        <v>12</v>
      </c>
      <c r="L10" s="9">
        <v>30</v>
      </c>
      <c r="M10" s="9">
        <v>13</v>
      </c>
      <c r="N10" s="9">
        <v>16</v>
      </c>
      <c r="O10" s="9">
        <v>27</v>
      </c>
      <c r="P10" s="9">
        <v>22</v>
      </c>
      <c r="Q10" s="9">
        <v>16</v>
      </c>
      <c r="R10" s="9">
        <v>21</v>
      </c>
      <c r="S10" s="9">
        <v>18</v>
      </c>
      <c r="T10" s="9">
        <v>17</v>
      </c>
      <c r="U10" s="9">
        <v>9</v>
      </c>
      <c r="V10" s="9">
        <v>11</v>
      </c>
      <c r="W10" s="9">
        <v>14</v>
      </c>
      <c r="X10" s="9">
        <v>14</v>
      </c>
      <c r="Y10" s="9">
        <v>25</v>
      </c>
      <c r="Z10" s="9">
        <v>17</v>
      </c>
      <c r="AA10" s="9">
        <v>7</v>
      </c>
      <c r="AB10" s="9">
        <v>6</v>
      </c>
      <c r="AC10" s="9">
        <v>16</v>
      </c>
      <c r="AD10" s="9">
        <v>8</v>
      </c>
      <c r="AE10" s="9">
        <v>5</v>
      </c>
      <c r="AF10" s="9">
        <v>7</v>
      </c>
      <c r="AG10" s="9">
        <v>7</v>
      </c>
      <c r="AH10" s="9">
        <v>4</v>
      </c>
      <c r="AI10" s="9">
        <v>9</v>
      </c>
      <c r="AJ10" s="9">
        <v>10</v>
      </c>
      <c r="AK10" s="9">
        <v>11</v>
      </c>
      <c r="AL10" s="9">
        <v>4</v>
      </c>
      <c r="AM10" s="9">
        <v>7</v>
      </c>
      <c r="AN10" s="9">
        <v>4</v>
      </c>
      <c r="AO10" s="9">
        <v>5</v>
      </c>
      <c r="AP10" s="9">
        <v>2</v>
      </c>
      <c r="AQ10" s="9">
        <v>5</v>
      </c>
      <c r="AR10" s="9">
        <v>1</v>
      </c>
      <c r="AS10" s="9">
        <v>12</v>
      </c>
      <c r="AT10" s="9">
        <v>3</v>
      </c>
      <c r="AU10" s="9">
        <v>1</v>
      </c>
      <c r="AV10" s="9">
        <v>2</v>
      </c>
      <c r="AW10" s="9">
        <v>0</v>
      </c>
      <c r="AX10" s="9">
        <v>2</v>
      </c>
      <c r="AY10" s="9">
        <v>3</v>
      </c>
      <c r="AZ10" s="9">
        <v>3</v>
      </c>
      <c r="BA10" s="9">
        <v>0</v>
      </c>
      <c r="BB10" s="9">
        <v>2</v>
      </c>
      <c r="BC10" s="9">
        <v>0</v>
      </c>
      <c r="BD10" s="9">
        <v>35</v>
      </c>
      <c r="BE10" s="37">
        <v>246.2</v>
      </c>
      <c r="BF10" s="10">
        <v>304.10000000000002</v>
      </c>
      <c r="BG10" s="10">
        <v>233.3</v>
      </c>
    </row>
    <row r="11" spans="1:59" ht="12" customHeight="1" x14ac:dyDescent="0.15">
      <c r="B11" s="256" t="s">
        <v>5</v>
      </c>
      <c r="C11" s="215"/>
      <c r="D11" s="70">
        <v>2500</v>
      </c>
      <c r="E11" s="6">
        <v>30</v>
      </c>
      <c r="F11" s="6">
        <v>22</v>
      </c>
      <c r="G11" s="6">
        <v>19</v>
      </c>
      <c r="H11" s="6">
        <v>23</v>
      </c>
      <c r="I11" s="6">
        <v>40</v>
      </c>
      <c r="J11" s="6">
        <v>29</v>
      </c>
      <c r="K11" s="6">
        <v>47</v>
      </c>
      <c r="L11" s="6">
        <v>50</v>
      </c>
      <c r="M11" s="6">
        <v>59</v>
      </c>
      <c r="N11" s="6">
        <v>58</v>
      </c>
      <c r="O11" s="6">
        <v>69</v>
      </c>
      <c r="P11" s="6">
        <v>74</v>
      </c>
      <c r="Q11" s="6">
        <v>69</v>
      </c>
      <c r="R11" s="6">
        <v>77</v>
      </c>
      <c r="S11" s="6">
        <v>70</v>
      </c>
      <c r="T11" s="6">
        <v>59</v>
      </c>
      <c r="U11" s="6">
        <v>68</v>
      </c>
      <c r="V11" s="6">
        <v>53</v>
      </c>
      <c r="W11" s="6">
        <v>73</v>
      </c>
      <c r="X11" s="6">
        <v>72</v>
      </c>
      <c r="Y11" s="6">
        <v>49</v>
      </c>
      <c r="Z11" s="6">
        <v>52</v>
      </c>
      <c r="AA11" s="6">
        <v>57</v>
      </c>
      <c r="AB11" s="6">
        <v>71</v>
      </c>
      <c r="AC11" s="6">
        <v>71</v>
      </c>
      <c r="AD11" s="6">
        <v>44</v>
      </c>
      <c r="AE11" s="6">
        <v>40</v>
      </c>
      <c r="AF11" s="6">
        <v>56</v>
      </c>
      <c r="AG11" s="6">
        <v>47</v>
      </c>
      <c r="AH11" s="6">
        <v>44</v>
      </c>
      <c r="AI11" s="6">
        <v>33</v>
      </c>
      <c r="AJ11" s="6">
        <v>39</v>
      </c>
      <c r="AK11" s="6">
        <v>33</v>
      </c>
      <c r="AL11" s="6">
        <v>27</v>
      </c>
      <c r="AM11" s="6">
        <v>32</v>
      </c>
      <c r="AN11" s="6">
        <v>18</v>
      </c>
      <c r="AO11" s="6">
        <v>29</v>
      </c>
      <c r="AP11" s="6">
        <v>36</v>
      </c>
      <c r="AQ11" s="6">
        <v>37</v>
      </c>
      <c r="AR11" s="6">
        <v>19</v>
      </c>
      <c r="AS11" s="6">
        <v>76</v>
      </c>
      <c r="AT11" s="6">
        <v>27</v>
      </c>
      <c r="AU11" s="6">
        <v>21</v>
      </c>
      <c r="AV11" s="6">
        <v>22</v>
      </c>
      <c r="AW11" s="6">
        <v>14</v>
      </c>
      <c r="AX11" s="6">
        <v>21</v>
      </c>
      <c r="AY11" s="6">
        <v>17</v>
      </c>
      <c r="AZ11" s="6">
        <v>16</v>
      </c>
      <c r="BA11" s="6">
        <v>7</v>
      </c>
      <c r="BB11" s="6">
        <v>9</v>
      </c>
      <c r="BC11" s="6">
        <v>13</v>
      </c>
      <c r="BD11" s="6">
        <v>362</v>
      </c>
      <c r="BE11" s="42">
        <v>325.10000000000002</v>
      </c>
      <c r="BF11" s="8">
        <v>411.7</v>
      </c>
      <c r="BG11" s="8">
        <v>400.6</v>
      </c>
    </row>
    <row r="12" spans="1:59" ht="12" customHeight="1" x14ac:dyDescent="0.15">
      <c r="B12" s="257" t="s">
        <v>74</v>
      </c>
      <c r="C12" s="210"/>
      <c r="D12" s="5">
        <v>126</v>
      </c>
      <c r="E12" s="5">
        <v>1</v>
      </c>
      <c r="F12" s="5">
        <v>0</v>
      </c>
      <c r="G12" s="5">
        <v>1</v>
      </c>
      <c r="H12" s="5">
        <v>2</v>
      </c>
      <c r="I12" s="5">
        <v>2</v>
      </c>
      <c r="J12" s="5">
        <v>3</v>
      </c>
      <c r="K12" s="5">
        <v>4</v>
      </c>
      <c r="L12" s="5">
        <v>4</v>
      </c>
      <c r="M12" s="5">
        <v>3</v>
      </c>
      <c r="N12" s="5">
        <v>1</v>
      </c>
      <c r="O12" s="5">
        <v>5</v>
      </c>
      <c r="P12" s="5">
        <v>3</v>
      </c>
      <c r="Q12" s="5">
        <v>6</v>
      </c>
      <c r="R12" s="5">
        <v>3</v>
      </c>
      <c r="S12" s="5">
        <v>6</v>
      </c>
      <c r="T12" s="5">
        <v>5</v>
      </c>
      <c r="U12" s="5">
        <v>1</v>
      </c>
      <c r="V12" s="5">
        <v>4</v>
      </c>
      <c r="W12" s="5">
        <v>2</v>
      </c>
      <c r="X12" s="5">
        <v>3</v>
      </c>
      <c r="Y12" s="5">
        <v>4</v>
      </c>
      <c r="Z12" s="5">
        <v>1</v>
      </c>
      <c r="AA12" s="5">
        <v>4</v>
      </c>
      <c r="AB12" s="5">
        <v>4</v>
      </c>
      <c r="AC12" s="5">
        <v>1</v>
      </c>
      <c r="AD12" s="5">
        <v>1</v>
      </c>
      <c r="AE12" s="5">
        <v>1</v>
      </c>
      <c r="AF12" s="5">
        <v>1</v>
      </c>
      <c r="AG12" s="5">
        <v>3</v>
      </c>
      <c r="AH12" s="5">
        <v>2</v>
      </c>
      <c r="AI12" s="5">
        <v>3</v>
      </c>
      <c r="AJ12" s="5">
        <v>1</v>
      </c>
      <c r="AK12" s="5">
        <v>0</v>
      </c>
      <c r="AL12" s="5">
        <v>1</v>
      </c>
      <c r="AM12" s="5">
        <v>2</v>
      </c>
      <c r="AN12" s="5">
        <v>0</v>
      </c>
      <c r="AO12" s="5">
        <v>1</v>
      </c>
      <c r="AP12" s="5">
        <v>4</v>
      </c>
      <c r="AQ12" s="5">
        <v>0</v>
      </c>
      <c r="AR12" s="5">
        <v>0</v>
      </c>
      <c r="AS12" s="5">
        <v>2</v>
      </c>
      <c r="AT12" s="5">
        <v>1</v>
      </c>
      <c r="AU12" s="5">
        <v>2</v>
      </c>
      <c r="AV12" s="5">
        <v>2</v>
      </c>
      <c r="AW12" s="5">
        <v>0</v>
      </c>
      <c r="AX12" s="5">
        <v>1</v>
      </c>
      <c r="AY12" s="5">
        <v>1</v>
      </c>
      <c r="AZ12" s="5">
        <v>1</v>
      </c>
      <c r="BA12" s="5">
        <v>0</v>
      </c>
      <c r="BB12" s="5">
        <v>0</v>
      </c>
      <c r="BC12" s="5">
        <v>0</v>
      </c>
      <c r="BD12" s="5">
        <v>23</v>
      </c>
      <c r="BE12" s="37">
        <v>301.2</v>
      </c>
      <c r="BF12" s="7">
        <v>550.6</v>
      </c>
      <c r="BG12" s="7">
        <v>1034.3</v>
      </c>
    </row>
    <row r="13" spans="1:59" ht="12" customHeight="1" x14ac:dyDescent="0.15">
      <c r="B13" s="257" t="s">
        <v>75</v>
      </c>
      <c r="C13" s="210"/>
      <c r="D13" s="5">
        <v>565</v>
      </c>
      <c r="E13" s="5">
        <v>5</v>
      </c>
      <c r="F13" s="5">
        <v>4</v>
      </c>
      <c r="G13" s="5">
        <v>4</v>
      </c>
      <c r="H13" s="5">
        <v>3</v>
      </c>
      <c r="I13" s="5">
        <v>9</v>
      </c>
      <c r="J13" s="5">
        <v>5</v>
      </c>
      <c r="K13" s="5">
        <v>12</v>
      </c>
      <c r="L13" s="5">
        <v>12</v>
      </c>
      <c r="M13" s="5">
        <v>12</v>
      </c>
      <c r="N13" s="5">
        <v>11</v>
      </c>
      <c r="O13" s="5">
        <v>15</v>
      </c>
      <c r="P13" s="5">
        <v>19</v>
      </c>
      <c r="Q13" s="5">
        <v>12</v>
      </c>
      <c r="R13" s="5">
        <v>20</v>
      </c>
      <c r="S13" s="5">
        <v>19</v>
      </c>
      <c r="T13" s="5">
        <v>11</v>
      </c>
      <c r="U13" s="5">
        <v>22</v>
      </c>
      <c r="V13" s="5">
        <v>11</v>
      </c>
      <c r="W13" s="5">
        <v>18</v>
      </c>
      <c r="X13" s="5">
        <v>15</v>
      </c>
      <c r="Y13" s="5">
        <v>12</v>
      </c>
      <c r="Z13" s="5">
        <v>11</v>
      </c>
      <c r="AA13" s="5">
        <v>10</v>
      </c>
      <c r="AB13" s="5">
        <v>15</v>
      </c>
      <c r="AC13" s="5">
        <v>22</v>
      </c>
      <c r="AD13" s="5">
        <v>13</v>
      </c>
      <c r="AE13" s="5">
        <v>7</v>
      </c>
      <c r="AF13" s="5">
        <v>12</v>
      </c>
      <c r="AG13" s="5">
        <v>14</v>
      </c>
      <c r="AH13" s="5">
        <v>11</v>
      </c>
      <c r="AI13" s="5">
        <v>6</v>
      </c>
      <c r="AJ13" s="5">
        <v>9</v>
      </c>
      <c r="AK13" s="5">
        <v>5</v>
      </c>
      <c r="AL13" s="5">
        <v>5</v>
      </c>
      <c r="AM13" s="5">
        <v>7</v>
      </c>
      <c r="AN13" s="5">
        <v>1</v>
      </c>
      <c r="AO13" s="5">
        <v>5</v>
      </c>
      <c r="AP13" s="5">
        <v>2</v>
      </c>
      <c r="AQ13" s="5">
        <v>8</v>
      </c>
      <c r="AR13" s="5">
        <v>1</v>
      </c>
      <c r="AS13" s="5">
        <v>11</v>
      </c>
      <c r="AT13" s="5">
        <v>5</v>
      </c>
      <c r="AU13" s="5">
        <v>8</v>
      </c>
      <c r="AV13" s="5">
        <v>4</v>
      </c>
      <c r="AW13" s="5">
        <v>3</v>
      </c>
      <c r="AX13" s="5">
        <v>9</v>
      </c>
      <c r="AY13" s="5">
        <v>3</v>
      </c>
      <c r="AZ13" s="5">
        <v>0</v>
      </c>
      <c r="BA13" s="5">
        <v>3</v>
      </c>
      <c r="BB13" s="5">
        <v>2</v>
      </c>
      <c r="BC13" s="5">
        <v>4</v>
      </c>
      <c r="BD13" s="5">
        <v>98</v>
      </c>
      <c r="BE13" s="37">
        <v>329.1</v>
      </c>
      <c r="BF13" s="7">
        <v>432.3</v>
      </c>
      <c r="BG13" s="7">
        <v>427.2</v>
      </c>
    </row>
    <row r="14" spans="1:59" ht="12" customHeight="1" x14ac:dyDescent="0.15">
      <c r="B14" s="257" t="s">
        <v>76</v>
      </c>
      <c r="C14" s="210"/>
      <c r="D14" s="5">
        <v>488</v>
      </c>
      <c r="E14" s="5">
        <v>4</v>
      </c>
      <c r="F14" s="5">
        <v>3</v>
      </c>
      <c r="G14" s="5">
        <v>2</v>
      </c>
      <c r="H14" s="5">
        <v>4</v>
      </c>
      <c r="I14" s="5">
        <v>7</v>
      </c>
      <c r="J14" s="5">
        <v>3</v>
      </c>
      <c r="K14" s="5">
        <v>5</v>
      </c>
      <c r="L14" s="5">
        <v>7</v>
      </c>
      <c r="M14" s="5">
        <v>13</v>
      </c>
      <c r="N14" s="5">
        <v>13</v>
      </c>
      <c r="O14" s="5">
        <v>11</v>
      </c>
      <c r="P14" s="5">
        <v>15</v>
      </c>
      <c r="Q14" s="5">
        <v>15</v>
      </c>
      <c r="R14" s="5">
        <v>18</v>
      </c>
      <c r="S14" s="5">
        <v>11</v>
      </c>
      <c r="T14" s="5">
        <v>8</v>
      </c>
      <c r="U14" s="5">
        <v>11</v>
      </c>
      <c r="V14" s="5">
        <v>12</v>
      </c>
      <c r="W14" s="5">
        <v>18</v>
      </c>
      <c r="X14" s="5">
        <v>16</v>
      </c>
      <c r="Y14" s="5">
        <v>12</v>
      </c>
      <c r="Z14" s="5">
        <v>8</v>
      </c>
      <c r="AA14" s="5">
        <v>11</v>
      </c>
      <c r="AB14" s="5">
        <v>9</v>
      </c>
      <c r="AC14" s="5">
        <v>12</v>
      </c>
      <c r="AD14" s="5">
        <v>6</v>
      </c>
      <c r="AE14" s="5">
        <v>7</v>
      </c>
      <c r="AF14" s="5">
        <v>9</v>
      </c>
      <c r="AG14" s="5">
        <v>12</v>
      </c>
      <c r="AH14" s="5">
        <v>6</v>
      </c>
      <c r="AI14" s="5">
        <v>4</v>
      </c>
      <c r="AJ14" s="5">
        <v>7</v>
      </c>
      <c r="AK14" s="5">
        <v>6</v>
      </c>
      <c r="AL14" s="5">
        <v>3</v>
      </c>
      <c r="AM14" s="5">
        <v>7</v>
      </c>
      <c r="AN14" s="5">
        <v>2</v>
      </c>
      <c r="AO14" s="5">
        <v>6</v>
      </c>
      <c r="AP14" s="5">
        <v>5</v>
      </c>
      <c r="AQ14" s="5">
        <v>9</v>
      </c>
      <c r="AR14" s="5">
        <v>3</v>
      </c>
      <c r="AS14" s="5">
        <v>21</v>
      </c>
      <c r="AT14" s="5">
        <v>12</v>
      </c>
      <c r="AU14" s="5">
        <v>5</v>
      </c>
      <c r="AV14" s="5">
        <v>4</v>
      </c>
      <c r="AW14" s="5">
        <v>2</v>
      </c>
      <c r="AX14" s="5">
        <v>4</v>
      </c>
      <c r="AY14" s="5">
        <v>6</v>
      </c>
      <c r="AZ14" s="5">
        <v>4</v>
      </c>
      <c r="BA14" s="5">
        <v>1</v>
      </c>
      <c r="BB14" s="5">
        <v>0</v>
      </c>
      <c r="BC14" s="5">
        <v>4</v>
      </c>
      <c r="BD14" s="5">
        <v>85</v>
      </c>
      <c r="BE14" s="37">
        <v>334.9</v>
      </c>
      <c r="BF14" s="7">
        <v>427.8</v>
      </c>
      <c r="BG14" s="7">
        <v>317.7</v>
      </c>
    </row>
    <row r="15" spans="1:59" ht="12" customHeight="1" x14ac:dyDescent="0.15">
      <c r="B15" s="257" t="s">
        <v>77</v>
      </c>
      <c r="C15" s="210"/>
      <c r="D15" s="5">
        <v>1746</v>
      </c>
      <c r="E15" s="5">
        <v>233</v>
      </c>
      <c r="F15" s="5">
        <v>69</v>
      </c>
      <c r="G15" s="5">
        <v>45</v>
      </c>
      <c r="H15" s="5">
        <v>42</v>
      </c>
      <c r="I15" s="5">
        <v>70</v>
      </c>
      <c r="J15" s="5">
        <v>51</v>
      </c>
      <c r="K15" s="5">
        <v>53</v>
      </c>
      <c r="L15" s="5">
        <v>91</v>
      </c>
      <c r="M15" s="5">
        <v>36</v>
      </c>
      <c r="N15" s="5">
        <v>57</v>
      </c>
      <c r="O15" s="5">
        <v>58</v>
      </c>
      <c r="P15" s="5">
        <v>56</v>
      </c>
      <c r="Q15" s="5">
        <v>49</v>
      </c>
      <c r="R15" s="5">
        <v>39</v>
      </c>
      <c r="S15" s="5">
        <v>51</v>
      </c>
      <c r="T15" s="5">
        <v>40</v>
      </c>
      <c r="U15" s="5">
        <v>37</v>
      </c>
      <c r="V15" s="5">
        <v>30</v>
      </c>
      <c r="W15" s="5">
        <v>23</v>
      </c>
      <c r="X15" s="5">
        <v>32</v>
      </c>
      <c r="Y15" s="5">
        <v>34</v>
      </c>
      <c r="Z15" s="5">
        <v>36</v>
      </c>
      <c r="AA15" s="5">
        <v>32</v>
      </c>
      <c r="AB15" s="5">
        <v>26</v>
      </c>
      <c r="AC15" s="5">
        <v>29</v>
      </c>
      <c r="AD15" s="5">
        <v>16</v>
      </c>
      <c r="AE15" s="5">
        <v>18</v>
      </c>
      <c r="AF15" s="5">
        <v>16</v>
      </c>
      <c r="AG15" s="5">
        <v>15</v>
      </c>
      <c r="AH15" s="5">
        <v>15</v>
      </c>
      <c r="AI15" s="5">
        <v>16</v>
      </c>
      <c r="AJ15" s="5">
        <v>17</v>
      </c>
      <c r="AK15" s="5">
        <v>12</v>
      </c>
      <c r="AL15" s="5">
        <v>12</v>
      </c>
      <c r="AM15" s="5">
        <v>14</v>
      </c>
      <c r="AN15" s="5">
        <v>9</v>
      </c>
      <c r="AO15" s="5">
        <v>13</v>
      </c>
      <c r="AP15" s="5">
        <v>14</v>
      </c>
      <c r="AQ15" s="5">
        <v>10</v>
      </c>
      <c r="AR15" s="5">
        <v>12</v>
      </c>
      <c r="AS15" s="5">
        <v>43</v>
      </c>
      <c r="AT15" s="5">
        <v>10</v>
      </c>
      <c r="AU15" s="5">
        <v>5</v>
      </c>
      <c r="AV15" s="5">
        <v>10</v>
      </c>
      <c r="AW15" s="5">
        <v>3</v>
      </c>
      <c r="AX15" s="5">
        <v>3</v>
      </c>
      <c r="AY15" s="5">
        <v>0</v>
      </c>
      <c r="AZ15" s="5">
        <v>10</v>
      </c>
      <c r="BA15" s="5">
        <v>5</v>
      </c>
      <c r="BB15" s="5">
        <v>3</v>
      </c>
      <c r="BC15" s="5">
        <v>2</v>
      </c>
      <c r="BD15" s="5">
        <v>124</v>
      </c>
      <c r="BE15" s="37">
        <v>212.2</v>
      </c>
      <c r="BF15" s="7">
        <v>286.3</v>
      </c>
      <c r="BG15" s="7">
        <v>278.7</v>
      </c>
    </row>
    <row r="16" spans="1:59" ht="12" customHeight="1" x14ac:dyDescent="0.15">
      <c r="B16" s="257" t="s">
        <v>78</v>
      </c>
      <c r="C16" s="210"/>
      <c r="D16" s="5">
        <v>415</v>
      </c>
      <c r="E16" s="5">
        <v>13</v>
      </c>
      <c r="F16" s="5">
        <v>10</v>
      </c>
      <c r="G16" s="5">
        <v>5</v>
      </c>
      <c r="H16" s="5">
        <v>14</v>
      </c>
      <c r="I16" s="5">
        <v>13</v>
      </c>
      <c r="J16" s="5">
        <v>17</v>
      </c>
      <c r="K16" s="5">
        <v>11</v>
      </c>
      <c r="L16" s="5">
        <v>20</v>
      </c>
      <c r="M16" s="5">
        <v>12</v>
      </c>
      <c r="N16" s="5">
        <v>13</v>
      </c>
      <c r="O16" s="5">
        <v>19</v>
      </c>
      <c r="P16" s="5">
        <v>15</v>
      </c>
      <c r="Q16" s="5">
        <v>13</v>
      </c>
      <c r="R16" s="5">
        <v>15</v>
      </c>
      <c r="S16" s="5">
        <v>14</v>
      </c>
      <c r="T16" s="5">
        <v>13</v>
      </c>
      <c r="U16" s="5">
        <v>8</v>
      </c>
      <c r="V16" s="5">
        <v>8</v>
      </c>
      <c r="W16" s="5">
        <v>9</v>
      </c>
      <c r="X16" s="5">
        <v>9</v>
      </c>
      <c r="Y16" s="5">
        <v>15</v>
      </c>
      <c r="Z16" s="5">
        <v>14</v>
      </c>
      <c r="AA16" s="5">
        <v>5</v>
      </c>
      <c r="AB16" s="5">
        <v>5</v>
      </c>
      <c r="AC16" s="5">
        <v>14</v>
      </c>
      <c r="AD16" s="5">
        <v>6</v>
      </c>
      <c r="AE16" s="5">
        <v>2</v>
      </c>
      <c r="AF16" s="5">
        <v>7</v>
      </c>
      <c r="AG16" s="5">
        <v>5</v>
      </c>
      <c r="AH16" s="5">
        <v>4</v>
      </c>
      <c r="AI16" s="5">
        <v>8</v>
      </c>
      <c r="AJ16" s="5">
        <v>8</v>
      </c>
      <c r="AK16" s="5">
        <v>8</v>
      </c>
      <c r="AL16" s="5">
        <v>4</v>
      </c>
      <c r="AM16" s="5">
        <v>6</v>
      </c>
      <c r="AN16" s="5">
        <v>3</v>
      </c>
      <c r="AO16" s="5">
        <v>5</v>
      </c>
      <c r="AP16" s="5">
        <v>0</v>
      </c>
      <c r="AQ16" s="5">
        <v>4</v>
      </c>
      <c r="AR16" s="5">
        <v>1</v>
      </c>
      <c r="AS16" s="5">
        <v>10</v>
      </c>
      <c r="AT16" s="5">
        <v>3</v>
      </c>
      <c r="AU16" s="5">
        <v>1</v>
      </c>
      <c r="AV16" s="5">
        <v>0</v>
      </c>
      <c r="AW16" s="5">
        <v>0</v>
      </c>
      <c r="AX16" s="5">
        <v>2</v>
      </c>
      <c r="AY16" s="5">
        <v>3</v>
      </c>
      <c r="AZ16" s="5">
        <v>3</v>
      </c>
      <c r="BA16" s="5">
        <v>0</v>
      </c>
      <c r="BB16" s="5">
        <v>1</v>
      </c>
      <c r="BC16" s="5">
        <v>0</v>
      </c>
      <c r="BD16" s="5">
        <v>17</v>
      </c>
      <c r="BE16" s="37">
        <v>243.3</v>
      </c>
      <c r="BF16" s="7">
        <v>285</v>
      </c>
      <c r="BG16" s="7">
        <v>164.2</v>
      </c>
    </row>
    <row r="17" spans="2:59" ht="12" customHeight="1" x14ac:dyDescent="0.15">
      <c r="B17" s="257" t="s">
        <v>79</v>
      </c>
      <c r="C17" s="210"/>
      <c r="D17" s="5">
        <v>78</v>
      </c>
      <c r="E17" s="5">
        <v>3</v>
      </c>
      <c r="F17" s="5">
        <v>3</v>
      </c>
      <c r="G17" s="5">
        <v>0</v>
      </c>
      <c r="H17" s="5">
        <v>0</v>
      </c>
      <c r="I17" s="5">
        <v>0</v>
      </c>
      <c r="J17" s="5">
        <v>2</v>
      </c>
      <c r="K17" s="5">
        <v>3</v>
      </c>
      <c r="L17" s="5">
        <v>2</v>
      </c>
      <c r="M17" s="5">
        <v>2</v>
      </c>
      <c r="N17" s="5">
        <v>2</v>
      </c>
      <c r="O17" s="5">
        <v>4</v>
      </c>
      <c r="P17" s="5">
        <v>3</v>
      </c>
      <c r="Q17" s="5">
        <v>2</v>
      </c>
      <c r="R17" s="5">
        <v>2</v>
      </c>
      <c r="S17" s="5">
        <v>1</v>
      </c>
      <c r="T17" s="5">
        <v>2</v>
      </c>
      <c r="U17" s="5">
        <v>1</v>
      </c>
      <c r="V17" s="5">
        <v>1</v>
      </c>
      <c r="W17" s="5">
        <v>4</v>
      </c>
      <c r="X17" s="5">
        <v>1</v>
      </c>
      <c r="Y17" s="5">
        <v>1</v>
      </c>
      <c r="Z17" s="5">
        <v>0</v>
      </c>
      <c r="AA17" s="5">
        <v>2</v>
      </c>
      <c r="AB17" s="5">
        <v>1</v>
      </c>
      <c r="AC17" s="5">
        <v>2</v>
      </c>
      <c r="AD17" s="5">
        <v>2</v>
      </c>
      <c r="AE17" s="5">
        <v>2</v>
      </c>
      <c r="AF17" s="5">
        <v>3</v>
      </c>
      <c r="AG17" s="5">
        <v>1</v>
      </c>
      <c r="AH17" s="5">
        <v>1</v>
      </c>
      <c r="AI17" s="5">
        <v>1</v>
      </c>
      <c r="AJ17" s="5">
        <v>0</v>
      </c>
      <c r="AK17" s="5">
        <v>1</v>
      </c>
      <c r="AL17" s="5">
        <v>1</v>
      </c>
      <c r="AM17" s="5">
        <v>1</v>
      </c>
      <c r="AN17" s="5">
        <v>3</v>
      </c>
      <c r="AO17" s="5">
        <v>0</v>
      </c>
      <c r="AP17" s="5">
        <v>1</v>
      </c>
      <c r="AQ17" s="5">
        <v>2</v>
      </c>
      <c r="AR17" s="5">
        <v>1</v>
      </c>
      <c r="AS17" s="5">
        <v>2</v>
      </c>
      <c r="AT17" s="5">
        <v>0</v>
      </c>
      <c r="AU17" s="5">
        <v>1</v>
      </c>
      <c r="AV17" s="5">
        <v>0</v>
      </c>
      <c r="AW17" s="5">
        <v>2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1</v>
      </c>
      <c r="BD17" s="5">
        <v>8</v>
      </c>
      <c r="BE17" s="37">
        <v>305.3</v>
      </c>
      <c r="BF17" s="7">
        <v>338</v>
      </c>
      <c r="BG17" s="7">
        <v>182.1</v>
      </c>
    </row>
    <row r="18" spans="2:59" ht="12" customHeight="1" x14ac:dyDescent="0.15">
      <c r="B18" s="257" t="s">
        <v>80</v>
      </c>
      <c r="C18" s="210"/>
      <c r="D18" s="5">
        <v>555</v>
      </c>
      <c r="E18" s="5">
        <v>82</v>
      </c>
      <c r="F18" s="5">
        <v>16</v>
      </c>
      <c r="G18" s="5">
        <v>27</v>
      </c>
      <c r="H18" s="5">
        <v>10</v>
      </c>
      <c r="I18" s="5">
        <v>19</v>
      </c>
      <c r="J18" s="5">
        <v>17</v>
      </c>
      <c r="K18" s="5">
        <v>23</v>
      </c>
      <c r="L18" s="5">
        <v>28</v>
      </c>
      <c r="M18" s="5">
        <v>17</v>
      </c>
      <c r="N18" s="5">
        <v>20</v>
      </c>
      <c r="O18" s="5">
        <v>24</v>
      </c>
      <c r="P18" s="5">
        <v>24</v>
      </c>
      <c r="Q18" s="5">
        <v>20</v>
      </c>
      <c r="R18" s="5">
        <v>14</v>
      </c>
      <c r="S18" s="5">
        <v>16</v>
      </c>
      <c r="T18" s="5">
        <v>14</v>
      </c>
      <c r="U18" s="5">
        <v>6</v>
      </c>
      <c r="V18" s="5">
        <v>7</v>
      </c>
      <c r="W18" s="5">
        <v>6</v>
      </c>
      <c r="X18" s="5">
        <v>6</v>
      </c>
      <c r="Y18" s="5">
        <v>11</v>
      </c>
      <c r="Z18" s="5">
        <v>7</v>
      </c>
      <c r="AA18" s="5">
        <v>8</v>
      </c>
      <c r="AB18" s="5">
        <v>6</v>
      </c>
      <c r="AC18" s="5">
        <v>11</v>
      </c>
      <c r="AD18" s="5">
        <v>5</v>
      </c>
      <c r="AE18" s="5">
        <v>4</v>
      </c>
      <c r="AF18" s="5">
        <v>1</v>
      </c>
      <c r="AG18" s="5">
        <v>6</v>
      </c>
      <c r="AH18" s="5">
        <v>2</v>
      </c>
      <c r="AI18" s="5">
        <v>7</v>
      </c>
      <c r="AJ18" s="5">
        <v>2</v>
      </c>
      <c r="AK18" s="5">
        <v>7</v>
      </c>
      <c r="AL18" s="5">
        <v>8</v>
      </c>
      <c r="AM18" s="5">
        <v>4</v>
      </c>
      <c r="AN18" s="5">
        <v>2</v>
      </c>
      <c r="AO18" s="5">
        <v>6</v>
      </c>
      <c r="AP18" s="5">
        <v>4</v>
      </c>
      <c r="AQ18" s="5">
        <v>3</v>
      </c>
      <c r="AR18" s="5">
        <v>5</v>
      </c>
      <c r="AS18" s="5">
        <v>9</v>
      </c>
      <c r="AT18" s="5">
        <v>1</v>
      </c>
      <c r="AU18" s="5">
        <v>4</v>
      </c>
      <c r="AV18" s="5">
        <v>1</v>
      </c>
      <c r="AW18" s="5">
        <v>0</v>
      </c>
      <c r="AX18" s="5">
        <v>2</v>
      </c>
      <c r="AY18" s="5">
        <v>1</v>
      </c>
      <c r="AZ18" s="5">
        <v>1</v>
      </c>
      <c r="BA18" s="5">
        <v>0</v>
      </c>
      <c r="BB18" s="5">
        <v>3</v>
      </c>
      <c r="BC18" s="5">
        <v>1</v>
      </c>
      <c r="BD18" s="5">
        <v>27</v>
      </c>
      <c r="BE18" s="37">
        <v>198.2</v>
      </c>
      <c r="BF18" s="7">
        <v>251</v>
      </c>
      <c r="BG18" s="7">
        <v>190</v>
      </c>
    </row>
    <row r="19" spans="2:59" ht="12" customHeight="1" x14ac:dyDescent="0.15">
      <c r="B19" s="257" t="s">
        <v>206</v>
      </c>
      <c r="C19" s="210"/>
      <c r="D19" s="5">
        <v>170</v>
      </c>
      <c r="E19" s="5">
        <v>1</v>
      </c>
      <c r="F19" s="5">
        <v>0</v>
      </c>
      <c r="G19" s="5">
        <v>0</v>
      </c>
      <c r="H19" s="5">
        <v>4</v>
      </c>
      <c r="I19" s="5">
        <v>6</v>
      </c>
      <c r="J19" s="5">
        <v>2</v>
      </c>
      <c r="K19" s="5">
        <v>2</v>
      </c>
      <c r="L19" s="5">
        <v>4</v>
      </c>
      <c r="M19" s="5">
        <v>7</v>
      </c>
      <c r="N19" s="5">
        <v>3</v>
      </c>
      <c r="O19" s="5">
        <v>6</v>
      </c>
      <c r="P19" s="5">
        <v>3</v>
      </c>
      <c r="Q19" s="5">
        <v>7</v>
      </c>
      <c r="R19" s="5">
        <v>7</v>
      </c>
      <c r="S19" s="5">
        <v>6</v>
      </c>
      <c r="T19" s="5">
        <v>5</v>
      </c>
      <c r="U19" s="5">
        <v>5</v>
      </c>
      <c r="V19" s="5">
        <v>4</v>
      </c>
      <c r="W19" s="5">
        <v>3</v>
      </c>
      <c r="X19" s="5">
        <v>6</v>
      </c>
      <c r="Y19" s="5">
        <v>2</v>
      </c>
      <c r="Z19" s="5">
        <v>5</v>
      </c>
      <c r="AA19" s="5">
        <v>4</v>
      </c>
      <c r="AB19" s="5">
        <v>4</v>
      </c>
      <c r="AC19" s="5">
        <v>5</v>
      </c>
      <c r="AD19" s="5">
        <v>4</v>
      </c>
      <c r="AE19" s="5">
        <v>6</v>
      </c>
      <c r="AF19" s="5">
        <v>4</v>
      </c>
      <c r="AG19" s="5">
        <v>0</v>
      </c>
      <c r="AH19" s="5">
        <v>3</v>
      </c>
      <c r="AI19" s="5">
        <v>4</v>
      </c>
      <c r="AJ19" s="5">
        <v>4</v>
      </c>
      <c r="AK19" s="5">
        <v>2</v>
      </c>
      <c r="AL19" s="5">
        <v>1</v>
      </c>
      <c r="AM19" s="5">
        <v>2</v>
      </c>
      <c r="AN19" s="5">
        <v>3</v>
      </c>
      <c r="AO19" s="5">
        <v>2</v>
      </c>
      <c r="AP19" s="5">
        <v>1</v>
      </c>
      <c r="AQ19" s="5">
        <v>2</v>
      </c>
      <c r="AR19" s="5">
        <v>0</v>
      </c>
      <c r="AS19" s="5">
        <v>3</v>
      </c>
      <c r="AT19" s="5">
        <v>1</v>
      </c>
      <c r="AU19" s="5">
        <v>1</v>
      </c>
      <c r="AV19" s="5">
        <v>2</v>
      </c>
      <c r="AW19" s="5">
        <v>2</v>
      </c>
      <c r="AX19" s="5">
        <v>2</v>
      </c>
      <c r="AY19" s="5">
        <v>3</v>
      </c>
      <c r="AZ19" s="5">
        <v>1</v>
      </c>
      <c r="BA19" s="5">
        <v>0</v>
      </c>
      <c r="BB19" s="5">
        <v>1</v>
      </c>
      <c r="BC19" s="5">
        <v>0</v>
      </c>
      <c r="BD19" s="5">
        <v>15</v>
      </c>
      <c r="BE19" s="37">
        <v>301.2</v>
      </c>
      <c r="BF19" s="7">
        <v>349.2</v>
      </c>
      <c r="BG19" s="7">
        <v>224.1</v>
      </c>
    </row>
    <row r="20" spans="2:59" ht="12" customHeight="1" x14ac:dyDescent="0.15">
      <c r="B20" s="257" t="s">
        <v>207</v>
      </c>
      <c r="C20" s="210"/>
      <c r="D20" s="5">
        <v>110</v>
      </c>
      <c r="E20" s="5">
        <v>5</v>
      </c>
      <c r="F20" s="5">
        <v>4</v>
      </c>
      <c r="G20" s="5">
        <v>2</v>
      </c>
      <c r="H20" s="5">
        <v>5</v>
      </c>
      <c r="I20" s="5">
        <v>0</v>
      </c>
      <c r="J20" s="5">
        <v>4</v>
      </c>
      <c r="K20" s="5">
        <v>4</v>
      </c>
      <c r="L20" s="5">
        <v>1</v>
      </c>
      <c r="M20" s="5">
        <v>3</v>
      </c>
      <c r="N20" s="5">
        <v>3</v>
      </c>
      <c r="O20" s="5">
        <v>3</v>
      </c>
      <c r="P20" s="5">
        <v>4</v>
      </c>
      <c r="Q20" s="5">
        <v>1</v>
      </c>
      <c r="R20" s="5">
        <v>7</v>
      </c>
      <c r="S20" s="5">
        <v>2</v>
      </c>
      <c r="T20" s="5">
        <v>3</v>
      </c>
      <c r="U20" s="5">
        <v>6</v>
      </c>
      <c r="V20" s="5">
        <v>1</v>
      </c>
      <c r="W20" s="5">
        <v>5</v>
      </c>
      <c r="X20" s="5">
        <v>2</v>
      </c>
      <c r="Y20" s="5">
        <v>3</v>
      </c>
      <c r="Z20" s="5">
        <v>3</v>
      </c>
      <c r="AA20" s="5">
        <v>2</v>
      </c>
      <c r="AB20" s="5">
        <v>1</v>
      </c>
      <c r="AC20" s="5">
        <v>0</v>
      </c>
      <c r="AD20" s="5">
        <v>0</v>
      </c>
      <c r="AE20" s="5">
        <v>4</v>
      </c>
      <c r="AF20" s="5">
        <v>1</v>
      </c>
      <c r="AG20" s="5">
        <v>2</v>
      </c>
      <c r="AH20" s="5">
        <v>4</v>
      </c>
      <c r="AI20" s="5">
        <v>1</v>
      </c>
      <c r="AJ20" s="5">
        <v>1</v>
      </c>
      <c r="AK20" s="5">
        <v>0</v>
      </c>
      <c r="AL20" s="5">
        <v>4</v>
      </c>
      <c r="AM20" s="5">
        <v>0</v>
      </c>
      <c r="AN20" s="5">
        <v>1</v>
      </c>
      <c r="AO20" s="5">
        <v>0</v>
      </c>
      <c r="AP20" s="5">
        <v>3</v>
      </c>
      <c r="AQ20" s="5">
        <v>1</v>
      </c>
      <c r="AR20" s="5">
        <v>0</v>
      </c>
      <c r="AS20" s="5">
        <v>3</v>
      </c>
      <c r="AT20" s="5">
        <v>1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3</v>
      </c>
      <c r="BA20" s="5">
        <v>0</v>
      </c>
      <c r="BB20" s="5">
        <v>0</v>
      </c>
      <c r="BC20" s="5">
        <v>0</v>
      </c>
      <c r="BD20" s="5">
        <v>7</v>
      </c>
      <c r="BE20" s="37">
        <v>254.7</v>
      </c>
      <c r="BF20" s="7">
        <v>301.8</v>
      </c>
      <c r="BG20" s="7">
        <v>176</v>
      </c>
    </row>
    <row r="21" spans="2:59" ht="12" customHeight="1" x14ac:dyDescent="0.15">
      <c r="B21" s="257" t="s">
        <v>87</v>
      </c>
      <c r="C21" s="210"/>
      <c r="D21" s="5">
        <v>320</v>
      </c>
      <c r="E21" s="5">
        <v>7</v>
      </c>
      <c r="F21" s="5">
        <v>6</v>
      </c>
      <c r="G21" s="5">
        <v>6</v>
      </c>
      <c r="H21" s="5">
        <v>2</v>
      </c>
      <c r="I21" s="5">
        <v>7</v>
      </c>
      <c r="J21" s="5">
        <v>4</v>
      </c>
      <c r="K21" s="5">
        <v>8</v>
      </c>
      <c r="L21" s="5">
        <v>9</v>
      </c>
      <c r="M21" s="5">
        <v>8</v>
      </c>
      <c r="N21" s="5">
        <v>10</v>
      </c>
      <c r="O21" s="5">
        <v>10</v>
      </c>
      <c r="P21" s="5">
        <v>12</v>
      </c>
      <c r="Q21" s="5">
        <v>13</v>
      </c>
      <c r="R21" s="5">
        <v>8</v>
      </c>
      <c r="S21" s="5">
        <v>7</v>
      </c>
      <c r="T21" s="5">
        <v>6</v>
      </c>
      <c r="U21" s="5">
        <v>7</v>
      </c>
      <c r="V21" s="5">
        <v>12</v>
      </c>
      <c r="W21" s="5">
        <v>8</v>
      </c>
      <c r="X21" s="5">
        <v>8</v>
      </c>
      <c r="Y21" s="5">
        <v>5</v>
      </c>
      <c r="Z21" s="5">
        <v>8</v>
      </c>
      <c r="AA21" s="5">
        <v>7</v>
      </c>
      <c r="AB21" s="5">
        <v>10</v>
      </c>
      <c r="AC21" s="5">
        <v>12</v>
      </c>
      <c r="AD21" s="5">
        <v>8</v>
      </c>
      <c r="AE21" s="5">
        <v>1</v>
      </c>
      <c r="AF21" s="5">
        <v>9</v>
      </c>
      <c r="AG21" s="5">
        <v>3</v>
      </c>
      <c r="AH21" s="5">
        <v>5</v>
      </c>
      <c r="AI21" s="5">
        <v>4</v>
      </c>
      <c r="AJ21" s="5">
        <v>4</v>
      </c>
      <c r="AK21" s="5">
        <v>8</v>
      </c>
      <c r="AL21" s="5">
        <v>3</v>
      </c>
      <c r="AM21" s="5">
        <v>3</v>
      </c>
      <c r="AN21" s="5">
        <v>2</v>
      </c>
      <c r="AO21" s="5">
        <v>5</v>
      </c>
      <c r="AP21" s="5">
        <v>7</v>
      </c>
      <c r="AQ21" s="5">
        <v>5</v>
      </c>
      <c r="AR21" s="5">
        <v>3</v>
      </c>
      <c r="AS21" s="5">
        <v>3</v>
      </c>
      <c r="AT21" s="5">
        <v>0</v>
      </c>
      <c r="AU21" s="5">
        <v>3</v>
      </c>
      <c r="AV21" s="5">
        <v>3</v>
      </c>
      <c r="AW21" s="5">
        <v>3</v>
      </c>
      <c r="AX21" s="5">
        <v>2</v>
      </c>
      <c r="AY21" s="5">
        <v>2</v>
      </c>
      <c r="AZ21" s="5">
        <v>0</v>
      </c>
      <c r="BA21" s="5">
        <v>0</v>
      </c>
      <c r="BB21" s="5">
        <v>3</v>
      </c>
      <c r="BC21" s="5">
        <v>2</v>
      </c>
      <c r="BD21" s="5">
        <v>29</v>
      </c>
      <c r="BE21" s="37">
        <v>293.7</v>
      </c>
      <c r="BF21" s="7">
        <v>343.4</v>
      </c>
      <c r="BG21" s="7">
        <v>219.1</v>
      </c>
    </row>
    <row r="22" spans="2:59" ht="12" customHeight="1" x14ac:dyDescent="0.15">
      <c r="B22" s="256" t="s">
        <v>208</v>
      </c>
      <c r="C22" s="215"/>
      <c r="D22" s="5">
        <v>313</v>
      </c>
      <c r="E22" s="5">
        <v>3</v>
      </c>
      <c r="F22" s="5">
        <v>2</v>
      </c>
      <c r="G22" s="5">
        <v>2</v>
      </c>
      <c r="H22" s="5">
        <v>2</v>
      </c>
      <c r="I22" s="5">
        <v>4</v>
      </c>
      <c r="J22" s="5">
        <v>2</v>
      </c>
      <c r="K22" s="5">
        <v>6</v>
      </c>
      <c r="L22" s="5">
        <v>6</v>
      </c>
      <c r="M22" s="5">
        <v>6</v>
      </c>
      <c r="N22" s="5">
        <v>7</v>
      </c>
      <c r="O22" s="5">
        <v>5</v>
      </c>
      <c r="P22" s="5">
        <v>10</v>
      </c>
      <c r="Q22" s="5">
        <v>9</v>
      </c>
      <c r="R22" s="5">
        <v>5</v>
      </c>
      <c r="S22" s="5">
        <v>7</v>
      </c>
      <c r="T22" s="5">
        <v>10</v>
      </c>
      <c r="U22" s="5">
        <v>5</v>
      </c>
      <c r="V22" s="5">
        <v>6</v>
      </c>
      <c r="W22" s="5">
        <v>9</v>
      </c>
      <c r="X22" s="5">
        <v>8</v>
      </c>
      <c r="Y22" s="5">
        <v>5</v>
      </c>
      <c r="Z22" s="5">
        <v>9</v>
      </c>
      <c r="AA22" s="5">
        <v>6</v>
      </c>
      <c r="AB22" s="5">
        <v>21</v>
      </c>
      <c r="AC22" s="5">
        <v>6</v>
      </c>
      <c r="AD22" s="5">
        <v>7</v>
      </c>
      <c r="AE22" s="5">
        <v>5</v>
      </c>
      <c r="AF22" s="5">
        <v>10</v>
      </c>
      <c r="AG22" s="5">
        <v>7</v>
      </c>
      <c r="AH22" s="5">
        <v>7</v>
      </c>
      <c r="AI22" s="5">
        <v>4</v>
      </c>
      <c r="AJ22" s="5">
        <v>7</v>
      </c>
      <c r="AK22" s="5">
        <v>5</v>
      </c>
      <c r="AL22" s="5">
        <v>6</v>
      </c>
      <c r="AM22" s="5">
        <v>4</v>
      </c>
      <c r="AN22" s="5">
        <v>3</v>
      </c>
      <c r="AO22" s="5">
        <v>3</v>
      </c>
      <c r="AP22" s="5">
        <v>6</v>
      </c>
      <c r="AQ22" s="5">
        <v>5</v>
      </c>
      <c r="AR22" s="5">
        <v>6</v>
      </c>
      <c r="AS22" s="5">
        <v>8</v>
      </c>
      <c r="AT22" s="5">
        <v>3</v>
      </c>
      <c r="AU22" s="5">
        <v>1</v>
      </c>
      <c r="AV22" s="5">
        <v>6</v>
      </c>
      <c r="AW22" s="5">
        <v>0</v>
      </c>
      <c r="AX22" s="5">
        <v>1</v>
      </c>
      <c r="AY22" s="5">
        <v>2</v>
      </c>
      <c r="AZ22" s="5">
        <v>1</v>
      </c>
      <c r="BA22" s="5">
        <v>2</v>
      </c>
      <c r="BB22" s="5">
        <v>3</v>
      </c>
      <c r="BC22" s="5">
        <v>0</v>
      </c>
      <c r="BD22" s="5">
        <v>40</v>
      </c>
      <c r="BE22" s="37">
        <v>333.2</v>
      </c>
      <c r="BF22" s="7">
        <v>401.8</v>
      </c>
      <c r="BG22" s="7">
        <v>267.3</v>
      </c>
    </row>
    <row r="23" spans="2:59" x14ac:dyDescent="0.15">
      <c r="B23" s="257" t="s">
        <v>6</v>
      </c>
      <c r="C23" s="210"/>
      <c r="D23" s="77">
        <v>126</v>
      </c>
      <c r="E23" s="39">
        <v>1</v>
      </c>
      <c r="F23" s="39">
        <v>0</v>
      </c>
      <c r="G23" s="39">
        <v>1</v>
      </c>
      <c r="H23" s="39">
        <v>2</v>
      </c>
      <c r="I23" s="39">
        <v>2</v>
      </c>
      <c r="J23" s="39">
        <v>3</v>
      </c>
      <c r="K23" s="39">
        <v>4</v>
      </c>
      <c r="L23" s="39">
        <v>4</v>
      </c>
      <c r="M23" s="39">
        <v>3</v>
      </c>
      <c r="N23" s="39">
        <v>1</v>
      </c>
      <c r="O23" s="39">
        <v>5</v>
      </c>
      <c r="P23" s="39">
        <v>3</v>
      </c>
      <c r="Q23" s="39">
        <v>6</v>
      </c>
      <c r="R23" s="39">
        <v>3</v>
      </c>
      <c r="S23" s="39">
        <v>6</v>
      </c>
      <c r="T23" s="39">
        <v>5</v>
      </c>
      <c r="U23" s="39">
        <v>1</v>
      </c>
      <c r="V23" s="39">
        <v>4</v>
      </c>
      <c r="W23" s="39">
        <v>2</v>
      </c>
      <c r="X23" s="39">
        <v>3</v>
      </c>
      <c r="Y23" s="39">
        <v>4</v>
      </c>
      <c r="Z23" s="39">
        <v>1</v>
      </c>
      <c r="AA23" s="39">
        <v>4</v>
      </c>
      <c r="AB23" s="39">
        <v>4</v>
      </c>
      <c r="AC23" s="39">
        <v>1</v>
      </c>
      <c r="AD23" s="39">
        <v>1</v>
      </c>
      <c r="AE23" s="39">
        <v>1</v>
      </c>
      <c r="AF23" s="39">
        <v>1</v>
      </c>
      <c r="AG23" s="39">
        <v>3</v>
      </c>
      <c r="AH23" s="39">
        <v>2</v>
      </c>
      <c r="AI23" s="39">
        <v>3</v>
      </c>
      <c r="AJ23" s="39">
        <v>1</v>
      </c>
      <c r="AK23" s="39">
        <v>0</v>
      </c>
      <c r="AL23" s="39">
        <v>1</v>
      </c>
      <c r="AM23" s="39">
        <v>2</v>
      </c>
      <c r="AN23" s="39">
        <v>0</v>
      </c>
      <c r="AO23" s="39">
        <v>1</v>
      </c>
      <c r="AP23" s="39">
        <v>4</v>
      </c>
      <c r="AQ23" s="39">
        <v>0</v>
      </c>
      <c r="AR23" s="39">
        <v>0</v>
      </c>
      <c r="AS23" s="39">
        <v>2</v>
      </c>
      <c r="AT23" s="39">
        <v>1</v>
      </c>
      <c r="AU23" s="39">
        <v>2</v>
      </c>
      <c r="AV23" s="39">
        <v>2</v>
      </c>
      <c r="AW23" s="39">
        <v>0</v>
      </c>
      <c r="AX23" s="39">
        <v>1</v>
      </c>
      <c r="AY23" s="39">
        <v>1</v>
      </c>
      <c r="AZ23" s="39">
        <v>1</v>
      </c>
      <c r="BA23" s="39">
        <v>0</v>
      </c>
      <c r="BB23" s="39">
        <v>0</v>
      </c>
      <c r="BC23" s="39">
        <v>0</v>
      </c>
      <c r="BD23" s="39">
        <v>23</v>
      </c>
      <c r="BE23" s="40">
        <v>301.2</v>
      </c>
      <c r="BF23" s="41">
        <v>550.6</v>
      </c>
      <c r="BG23" s="41">
        <v>1034.3</v>
      </c>
    </row>
    <row r="24" spans="2:59" x14ac:dyDescent="0.15">
      <c r="B24" s="257" t="s">
        <v>7</v>
      </c>
      <c r="C24" s="210"/>
      <c r="D24" s="67">
        <v>82</v>
      </c>
      <c r="E24" s="9">
        <v>0</v>
      </c>
      <c r="F24" s="9">
        <v>0</v>
      </c>
      <c r="G24" s="9">
        <v>1</v>
      </c>
      <c r="H24" s="9">
        <v>0</v>
      </c>
      <c r="I24" s="9">
        <v>2</v>
      </c>
      <c r="J24" s="9">
        <v>0</v>
      </c>
      <c r="K24" s="9">
        <v>2</v>
      </c>
      <c r="L24" s="9">
        <v>1</v>
      </c>
      <c r="M24" s="9">
        <v>1</v>
      </c>
      <c r="N24" s="9">
        <v>0</v>
      </c>
      <c r="O24" s="9">
        <v>0</v>
      </c>
      <c r="P24" s="9">
        <v>3</v>
      </c>
      <c r="Q24" s="9">
        <v>1</v>
      </c>
      <c r="R24" s="9">
        <v>2</v>
      </c>
      <c r="S24" s="9">
        <v>0</v>
      </c>
      <c r="T24" s="9">
        <v>2</v>
      </c>
      <c r="U24" s="9">
        <v>3</v>
      </c>
      <c r="V24" s="9">
        <v>0</v>
      </c>
      <c r="W24" s="9">
        <v>2</v>
      </c>
      <c r="X24" s="9">
        <v>3</v>
      </c>
      <c r="Y24" s="9">
        <v>2</v>
      </c>
      <c r="Z24" s="9">
        <v>1</v>
      </c>
      <c r="AA24" s="9">
        <v>1</v>
      </c>
      <c r="AB24" s="9">
        <v>3</v>
      </c>
      <c r="AC24" s="9">
        <v>4</v>
      </c>
      <c r="AD24" s="9">
        <v>4</v>
      </c>
      <c r="AE24" s="9">
        <v>3</v>
      </c>
      <c r="AF24" s="9">
        <v>1</v>
      </c>
      <c r="AG24" s="9">
        <v>1</v>
      </c>
      <c r="AH24" s="9">
        <v>5</v>
      </c>
      <c r="AI24" s="9">
        <v>0</v>
      </c>
      <c r="AJ24" s="9">
        <v>1</v>
      </c>
      <c r="AK24" s="9">
        <v>1</v>
      </c>
      <c r="AL24" s="9">
        <v>1</v>
      </c>
      <c r="AM24" s="9">
        <v>2</v>
      </c>
      <c r="AN24" s="9">
        <v>1</v>
      </c>
      <c r="AO24" s="9">
        <v>1</v>
      </c>
      <c r="AP24" s="9">
        <v>1</v>
      </c>
      <c r="AQ24" s="9">
        <v>3</v>
      </c>
      <c r="AR24" s="9">
        <v>0</v>
      </c>
      <c r="AS24" s="9">
        <v>3</v>
      </c>
      <c r="AT24" s="9">
        <v>3</v>
      </c>
      <c r="AU24" s="9">
        <v>4</v>
      </c>
      <c r="AV24" s="9">
        <v>1</v>
      </c>
      <c r="AW24" s="9">
        <v>0</v>
      </c>
      <c r="AX24" s="9">
        <v>0</v>
      </c>
      <c r="AY24" s="9">
        <v>1</v>
      </c>
      <c r="AZ24" s="9">
        <v>0</v>
      </c>
      <c r="BA24" s="9">
        <v>0</v>
      </c>
      <c r="BB24" s="9">
        <v>1</v>
      </c>
      <c r="BC24" s="9">
        <v>1</v>
      </c>
      <c r="BD24" s="9">
        <v>9</v>
      </c>
      <c r="BE24" s="37">
        <v>359.9</v>
      </c>
      <c r="BF24" s="10">
        <v>412.5</v>
      </c>
      <c r="BG24" s="10">
        <v>233.1</v>
      </c>
    </row>
    <row r="25" spans="2:59" x14ac:dyDescent="0.15">
      <c r="B25" s="257" t="s">
        <v>8</v>
      </c>
      <c r="C25" s="210"/>
      <c r="D25" s="67">
        <v>78</v>
      </c>
      <c r="E25" s="9">
        <v>0</v>
      </c>
      <c r="F25" s="9">
        <v>1</v>
      </c>
      <c r="G25" s="9">
        <v>1</v>
      </c>
      <c r="H25" s="9">
        <v>0</v>
      </c>
      <c r="I25" s="9">
        <v>2</v>
      </c>
      <c r="J25" s="9">
        <v>2</v>
      </c>
      <c r="K25" s="9">
        <v>1</v>
      </c>
      <c r="L25" s="9">
        <v>2</v>
      </c>
      <c r="M25" s="9">
        <v>3</v>
      </c>
      <c r="N25" s="9">
        <v>2</v>
      </c>
      <c r="O25" s="9">
        <v>1</v>
      </c>
      <c r="P25" s="9">
        <v>3</v>
      </c>
      <c r="Q25" s="9">
        <v>2</v>
      </c>
      <c r="R25" s="9">
        <v>2</v>
      </c>
      <c r="S25" s="9">
        <v>4</v>
      </c>
      <c r="T25" s="9">
        <v>3</v>
      </c>
      <c r="U25" s="9">
        <v>3</v>
      </c>
      <c r="V25" s="9">
        <v>1</v>
      </c>
      <c r="W25" s="9">
        <v>1</v>
      </c>
      <c r="X25" s="9">
        <v>1</v>
      </c>
      <c r="Y25" s="9">
        <v>2</v>
      </c>
      <c r="Z25" s="9">
        <v>1</v>
      </c>
      <c r="AA25" s="9">
        <v>1</v>
      </c>
      <c r="AB25" s="9">
        <v>3</v>
      </c>
      <c r="AC25" s="9">
        <v>1</v>
      </c>
      <c r="AD25" s="9">
        <v>0</v>
      </c>
      <c r="AE25" s="9">
        <v>1</v>
      </c>
      <c r="AF25" s="9">
        <v>3</v>
      </c>
      <c r="AG25" s="9">
        <v>0</v>
      </c>
      <c r="AH25" s="9">
        <v>0</v>
      </c>
      <c r="AI25" s="9">
        <v>1</v>
      </c>
      <c r="AJ25" s="9">
        <v>1</v>
      </c>
      <c r="AK25" s="9">
        <v>2</v>
      </c>
      <c r="AL25" s="9">
        <v>0</v>
      </c>
      <c r="AM25" s="9">
        <v>1</v>
      </c>
      <c r="AN25" s="9">
        <v>0</v>
      </c>
      <c r="AO25" s="9">
        <v>0</v>
      </c>
      <c r="AP25" s="9">
        <v>0</v>
      </c>
      <c r="AQ25" s="9">
        <v>2</v>
      </c>
      <c r="AR25" s="9">
        <v>1</v>
      </c>
      <c r="AS25" s="9">
        <v>2</v>
      </c>
      <c r="AT25" s="9">
        <v>1</v>
      </c>
      <c r="AU25" s="9">
        <v>1</v>
      </c>
      <c r="AV25" s="9">
        <v>1</v>
      </c>
      <c r="AW25" s="9">
        <v>1</v>
      </c>
      <c r="AX25" s="9">
        <v>2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15</v>
      </c>
      <c r="BE25" s="37">
        <v>318.3</v>
      </c>
      <c r="BF25" s="10">
        <v>487.2</v>
      </c>
      <c r="BG25" s="10">
        <v>588.79999999999995</v>
      </c>
    </row>
    <row r="26" spans="2:59" x14ac:dyDescent="0.15">
      <c r="B26" s="257" t="s">
        <v>9</v>
      </c>
      <c r="C26" s="210"/>
      <c r="D26" s="67">
        <v>116</v>
      </c>
      <c r="E26" s="9">
        <v>2</v>
      </c>
      <c r="F26" s="9">
        <v>1</v>
      </c>
      <c r="G26" s="9">
        <v>1</v>
      </c>
      <c r="H26" s="9">
        <v>3</v>
      </c>
      <c r="I26" s="9">
        <v>3</v>
      </c>
      <c r="J26" s="9">
        <v>1</v>
      </c>
      <c r="K26" s="9">
        <v>2</v>
      </c>
      <c r="L26" s="9">
        <v>4</v>
      </c>
      <c r="M26" s="9">
        <v>5</v>
      </c>
      <c r="N26" s="9">
        <v>4</v>
      </c>
      <c r="O26" s="9">
        <v>3</v>
      </c>
      <c r="P26" s="9">
        <v>4</v>
      </c>
      <c r="Q26" s="9">
        <v>2</v>
      </c>
      <c r="R26" s="9">
        <v>6</v>
      </c>
      <c r="S26" s="9">
        <v>6</v>
      </c>
      <c r="T26" s="9">
        <v>2</v>
      </c>
      <c r="U26" s="9">
        <v>4</v>
      </c>
      <c r="V26" s="9">
        <v>6</v>
      </c>
      <c r="W26" s="9">
        <v>7</v>
      </c>
      <c r="X26" s="9">
        <v>3</v>
      </c>
      <c r="Y26" s="9">
        <v>1</v>
      </c>
      <c r="Z26" s="9">
        <v>4</v>
      </c>
      <c r="AA26" s="9">
        <v>2</v>
      </c>
      <c r="AB26" s="9">
        <v>1</v>
      </c>
      <c r="AC26" s="9">
        <v>3</v>
      </c>
      <c r="AD26" s="9">
        <v>2</v>
      </c>
      <c r="AE26" s="9">
        <v>1</v>
      </c>
      <c r="AF26" s="9">
        <v>0</v>
      </c>
      <c r="AG26" s="9">
        <v>2</v>
      </c>
      <c r="AH26" s="9">
        <v>0</v>
      </c>
      <c r="AI26" s="9">
        <v>1</v>
      </c>
      <c r="AJ26" s="9">
        <v>2</v>
      </c>
      <c r="AK26" s="9">
        <v>1</v>
      </c>
      <c r="AL26" s="9">
        <v>1</v>
      </c>
      <c r="AM26" s="9">
        <v>1</v>
      </c>
      <c r="AN26" s="9">
        <v>0</v>
      </c>
      <c r="AO26" s="9">
        <v>1</v>
      </c>
      <c r="AP26" s="9">
        <v>0</v>
      </c>
      <c r="AQ26" s="9">
        <v>1</v>
      </c>
      <c r="AR26" s="9">
        <v>0</v>
      </c>
      <c r="AS26" s="9">
        <v>2</v>
      </c>
      <c r="AT26" s="9">
        <v>1</v>
      </c>
      <c r="AU26" s="9">
        <v>1</v>
      </c>
      <c r="AV26" s="9">
        <v>1</v>
      </c>
      <c r="AW26" s="9">
        <v>0</v>
      </c>
      <c r="AX26" s="9">
        <v>0</v>
      </c>
      <c r="AY26" s="9">
        <v>0</v>
      </c>
      <c r="AZ26" s="9">
        <v>0</v>
      </c>
      <c r="BA26" s="9">
        <v>1</v>
      </c>
      <c r="BB26" s="9">
        <v>0</v>
      </c>
      <c r="BC26" s="9">
        <v>1</v>
      </c>
      <c r="BD26" s="9">
        <v>16</v>
      </c>
      <c r="BE26" s="37">
        <v>268.8</v>
      </c>
      <c r="BF26" s="10">
        <v>354</v>
      </c>
      <c r="BG26" s="10">
        <v>264.5</v>
      </c>
    </row>
    <row r="27" spans="2:59" x14ac:dyDescent="0.15">
      <c r="B27" s="257" t="s">
        <v>10</v>
      </c>
      <c r="C27" s="210"/>
      <c r="D27" s="67">
        <v>106</v>
      </c>
      <c r="E27" s="9">
        <v>0</v>
      </c>
      <c r="F27" s="9">
        <v>2</v>
      </c>
      <c r="G27" s="9">
        <v>1</v>
      </c>
      <c r="H27" s="9">
        <v>0</v>
      </c>
      <c r="I27" s="9">
        <v>2</v>
      </c>
      <c r="J27" s="9">
        <v>0</v>
      </c>
      <c r="K27" s="9">
        <v>4</v>
      </c>
      <c r="L27" s="9">
        <v>3</v>
      </c>
      <c r="M27" s="9">
        <v>0</v>
      </c>
      <c r="N27" s="9">
        <v>4</v>
      </c>
      <c r="O27" s="9">
        <v>3</v>
      </c>
      <c r="P27" s="9">
        <v>3</v>
      </c>
      <c r="Q27" s="9">
        <v>1</v>
      </c>
      <c r="R27" s="9">
        <v>3</v>
      </c>
      <c r="S27" s="9">
        <v>3</v>
      </c>
      <c r="T27" s="9">
        <v>2</v>
      </c>
      <c r="U27" s="9">
        <v>5</v>
      </c>
      <c r="V27" s="9">
        <v>0</v>
      </c>
      <c r="W27" s="9">
        <v>1</v>
      </c>
      <c r="X27" s="9">
        <v>5</v>
      </c>
      <c r="Y27" s="9">
        <v>2</v>
      </c>
      <c r="Z27" s="9">
        <v>1</v>
      </c>
      <c r="AA27" s="9">
        <v>3</v>
      </c>
      <c r="AB27" s="9">
        <v>0</v>
      </c>
      <c r="AC27" s="9">
        <v>5</v>
      </c>
      <c r="AD27" s="9">
        <v>2</v>
      </c>
      <c r="AE27" s="9">
        <v>0</v>
      </c>
      <c r="AF27" s="9">
        <v>2</v>
      </c>
      <c r="AG27" s="9">
        <v>8</v>
      </c>
      <c r="AH27" s="9">
        <v>3</v>
      </c>
      <c r="AI27" s="9">
        <v>3</v>
      </c>
      <c r="AJ27" s="9">
        <v>0</v>
      </c>
      <c r="AK27" s="9">
        <v>1</v>
      </c>
      <c r="AL27" s="9">
        <v>1</v>
      </c>
      <c r="AM27" s="9">
        <v>3</v>
      </c>
      <c r="AN27" s="9">
        <v>0</v>
      </c>
      <c r="AO27" s="9">
        <v>0</v>
      </c>
      <c r="AP27" s="9">
        <v>1</v>
      </c>
      <c r="AQ27" s="9">
        <v>1</v>
      </c>
      <c r="AR27" s="9">
        <v>0</v>
      </c>
      <c r="AS27" s="9">
        <v>0</v>
      </c>
      <c r="AT27" s="9">
        <v>0</v>
      </c>
      <c r="AU27" s="9">
        <v>1</v>
      </c>
      <c r="AV27" s="9">
        <v>0</v>
      </c>
      <c r="AW27" s="9">
        <v>0</v>
      </c>
      <c r="AX27" s="9">
        <v>3</v>
      </c>
      <c r="AY27" s="9">
        <v>0</v>
      </c>
      <c r="AZ27" s="9">
        <v>0</v>
      </c>
      <c r="BA27" s="9">
        <v>1</v>
      </c>
      <c r="BB27" s="9">
        <v>0</v>
      </c>
      <c r="BC27" s="9">
        <v>1</v>
      </c>
      <c r="BD27" s="9">
        <v>22</v>
      </c>
      <c r="BE27" s="43">
        <v>338.8</v>
      </c>
      <c r="BF27" s="44">
        <v>436.1</v>
      </c>
      <c r="BG27" s="44">
        <v>313.39999999999998</v>
      </c>
    </row>
    <row r="28" spans="2:59" x14ac:dyDescent="0.15">
      <c r="B28" s="257" t="s">
        <v>11</v>
      </c>
      <c r="C28" s="210"/>
      <c r="D28" s="67">
        <v>66</v>
      </c>
      <c r="E28" s="9">
        <v>1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1</v>
      </c>
      <c r="M28" s="9">
        <v>2</v>
      </c>
      <c r="N28" s="9">
        <v>0</v>
      </c>
      <c r="O28" s="9">
        <v>3</v>
      </c>
      <c r="P28" s="9">
        <v>2</v>
      </c>
      <c r="Q28" s="9">
        <v>2</v>
      </c>
      <c r="R28" s="9">
        <v>3</v>
      </c>
      <c r="S28" s="9">
        <v>2</v>
      </c>
      <c r="T28" s="9">
        <v>1</v>
      </c>
      <c r="U28" s="9">
        <v>2</v>
      </c>
      <c r="V28" s="9">
        <v>2</v>
      </c>
      <c r="W28" s="9">
        <v>2</v>
      </c>
      <c r="X28" s="9">
        <v>0</v>
      </c>
      <c r="Y28" s="9">
        <v>1</v>
      </c>
      <c r="Z28" s="9">
        <v>2</v>
      </c>
      <c r="AA28" s="9">
        <v>3</v>
      </c>
      <c r="AB28" s="9">
        <v>2</v>
      </c>
      <c r="AC28" s="9">
        <v>4</v>
      </c>
      <c r="AD28" s="9">
        <v>3</v>
      </c>
      <c r="AE28" s="9">
        <v>1</v>
      </c>
      <c r="AF28" s="9">
        <v>4</v>
      </c>
      <c r="AG28" s="9">
        <v>0</v>
      </c>
      <c r="AH28" s="9">
        <v>0</v>
      </c>
      <c r="AI28" s="9">
        <v>1</v>
      </c>
      <c r="AJ28" s="9">
        <v>3</v>
      </c>
      <c r="AK28" s="9">
        <v>0</v>
      </c>
      <c r="AL28" s="9">
        <v>1</v>
      </c>
      <c r="AM28" s="9">
        <v>0</v>
      </c>
      <c r="AN28" s="9">
        <v>0</v>
      </c>
      <c r="AO28" s="9">
        <v>1</v>
      </c>
      <c r="AP28" s="9">
        <v>0</v>
      </c>
      <c r="AQ28" s="9">
        <v>0</v>
      </c>
      <c r="AR28" s="9">
        <v>0</v>
      </c>
      <c r="AS28" s="9">
        <v>1</v>
      </c>
      <c r="AT28" s="9">
        <v>0</v>
      </c>
      <c r="AU28" s="9">
        <v>1</v>
      </c>
      <c r="AV28" s="9">
        <v>0</v>
      </c>
      <c r="AW28" s="9">
        <v>0</v>
      </c>
      <c r="AX28" s="9">
        <v>3</v>
      </c>
      <c r="AY28" s="9">
        <v>0</v>
      </c>
      <c r="AZ28" s="9">
        <v>0</v>
      </c>
      <c r="BA28" s="9">
        <v>0</v>
      </c>
      <c r="BB28" s="9">
        <v>0</v>
      </c>
      <c r="BC28" s="9">
        <v>1</v>
      </c>
      <c r="BD28" s="9">
        <v>11</v>
      </c>
      <c r="BE28" s="37">
        <v>333.7</v>
      </c>
      <c r="BF28" s="10">
        <v>423.4</v>
      </c>
      <c r="BG28" s="44">
        <v>284.10000000000002</v>
      </c>
    </row>
    <row r="29" spans="2:59" x14ac:dyDescent="0.15">
      <c r="B29" s="257" t="s">
        <v>12</v>
      </c>
      <c r="C29" s="210"/>
      <c r="D29" s="67">
        <v>117</v>
      </c>
      <c r="E29" s="9">
        <v>2</v>
      </c>
      <c r="F29" s="9">
        <v>0</v>
      </c>
      <c r="G29" s="9">
        <v>0</v>
      </c>
      <c r="H29" s="9">
        <v>0</v>
      </c>
      <c r="I29" s="9">
        <v>0</v>
      </c>
      <c r="J29" s="9">
        <v>2</v>
      </c>
      <c r="K29" s="9">
        <v>3</v>
      </c>
      <c r="L29" s="9">
        <v>1</v>
      </c>
      <c r="M29" s="9">
        <v>1</v>
      </c>
      <c r="N29" s="9">
        <v>1</v>
      </c>
      <c r="O29" s="9">
        <v>5</v>
      </c>
      <c r="P29" s="9">
        <v>4</v>
      </c>
      <c r="Q29" s="9">
        <v>4</v>
      </c>
      <c r="R29" s="9">
        <v>4</v>
      </c>
      <c r="S29" s="9">
        <v>4</v>
      </c>
      <c r="T29" s="9">
        <v>1</v>
      </c>
      <c r="U29" s="9">
        <v>5</v>
      </c>
      <c r="V29" s="9">
        <v>2</v>
      </c>
      <c r="W29" s="9">
        <v>5</v>
      </c>
      <c r="X29" s="9">
        <v>3</v>
      </c>
      <c r="Y29" s="9">
        <v>4</v>
      </c>
      <c r="Z29" s="9">
        <v>2</v>
      </c>
      <c r="AA29" s="9">
        <v>0</v>
      </c>
      <c r="AB29" s="9">
        <v>6</v>
      </c>
      <c r="AC29" s="9">
        <v>5</v>
      </c>
      <c r="AD29" s="9">
        <v>2</v>
      </c>
      <c r="AE29" s="9">
        <v>1</v>
      </c>
      <c r="AF29" s="9">
        <v>2</v>
      </c>
      <c r="AG29" s="9">
        <v>3</v>
      </c>
      <c r="AH29" s="9">
        <v>3</v>
      </c>
      <c r="AI29" s="9">
        <v>0</v>
      </c>
      <c r="AJ29" s="9">
        <v>2</v>
      </c>
      <c r="AK29" s="9">
        <v>0</v>
      </c>
      <c r="AL29" s="9">
        <v>1</v>
      </c>
      <c r="AM29" s="9">
        <v>0</v>
      </c>
      <c r="AN29" s="9">
        <v>0</v>
      </c>
      <c r="AO29" s="9">
        <v>2</v>
      </c>
      <c r="AP29" s="9">
        <v>0</v>
      </c>
      <c r="AQ29" s="9">
        <v>1</v>
      </c>
      <c r="AR29" s="9">
        <v>0</v>
      </c>
      <c r="AS29" s="9">
        <v>3</v>
      </c>
      <c r="AT29" s="9">
        <v>0</v>
      </c>
      <c r="AU29" s="9">
        <v>0</v>
      </c>
      <c r="AV29" s="9">
        <v>1</v>
      </c>
      <c r="AW29" s="9">
        <v>2</v>
      </c>
      <c r="AX29" s="9">
        <v>1</v>
      </c>
      <c r="AY29" s="9">
        <v>2</v>
      </c>
      <c r="AZ29" s="9">
        <v>0</v>
      </c>
      <c r="BA29" s="9">
        <v>1</v>
      </c>
      <c r="BB29" s="9">
        <v>1</v>
      </c>
      <c r="BC29" s="9">
        <v>0</v>
      </c>
      <c r="BD29" s="9">
        <v>25</v>
      </c>
      <c r="BE29" s="37">
        <v>330</v>
      </c>
      <c r="BF29" s="10">
        <v>488.7</v>
      </c>
      <c r="BG29" s="10">
        <v>629.70000000000005</v>
      </c>
    </row>
    <row r="30" spans="2:59" x14ac:dyDescent="0.15">
      <c r="B30" s="257" t="s">
        <v>13</v>
      </c>
      <c r="C30" s="210"/>
      <c r="D30" s="67">
        <v>231</v>
      </c>
      <c r="E30" s="9">
        <v>1</v>
      </c>
      <c r="F30" s="9">
        <v>0</v>
      </c>
      <c r="G30" s="9">
        <v>2</v>
      </c>
      <c r="H30" s="9">
        <v>0</v>
      </c>
      <c r="I30" s="9">
        <v>4</v>
      </c>
      <c r="J30" s="9">
        <v>3</v>
      </c>
      <c r="K30" s="9">
        <v>1</v>
      </c>
      <c r="L30" s="9">
        <v>5</v>
      </c>
      <c r="M30" s="9">
        <v>2</v>
      </c>
      <c r="N30" s="9">
        <v>5</v>
      </c>
      <c r="O30" s="9">
        <v>6</v>
      </c>
      <c r="P30" s="9">
        <v>3</v>
      </c>
      <c r="Q30" s="9">
        <v>3</v>
      </c>
      <c r="R30" s="9">
        <v>3</v>
      </c>
      <c r="S30" s="9">
        <v>9</v>
      </c>
      <c r="T30" s="9">
        <v>6</v>
      </c>
      <c r="U30" s="9">
        <v>8</v>
      </c>
      <c r="V30" s="9">
        <v>2</v>
      </c>
      <c r="W30" s="9">
        <v>3</v>
      </c>
      <c r="X30" s="9">
        <v>7</v>
      </c>
      <c r="Y30" s="9">
        <v>5</v>
      </c>
      <c r="Z30" s="9">
        <v>6</v>
      </c>
      <c r="AA30" s="9">
        <v>7</v>
      </c>
      <c r="AB30" s="9">
        <v>4</v>
      </c>
      <c r="AC30" s="9">
        <v>10</v>
      </c>
      <c r="AD30" s="9">
        <v>1</v>
      </c>
      <c r="AE30" s="9">
        <v>3</v>
      </c>
      <c r="AF30" s="9">
        <v>3</v>
      </c>
      <c r="AG30" s="9">
        <v>3</v>
      </c>
      <c r="AH30" s="9">
        <v>1</v>
      </c>
      <c r="AI30" s="9">
        <v>3</v>
      </c>
      <c r="AJ30" s="9">
        <v>5</v>
      </c>
      <c r="AK30" s="9">
        <v>6</v>
      </c>
      <c r="AL30" s="9">
        <v>3</v>
      </c>
      <c r="AM30" s="9">
        <v>4</v>
      </c>
      <c r="AN30" s="9">
        <v>3</v>
      </c>
      <c r="AO30" s="9">
        <v>6</v>
      </c>
      <c r="AP30" s="9">
        <v>6</v>
      </c>
      <c r="AQ30" s="9">
        <v>3</v>
      </c>
      <c r="AR30" s="9">
        <v>4</v>
      </c>
      <c r="AS30" s="9">
        <v>20</v>
      </c>
      <c r="AT30" s="9">
        <v>1</v>
      </c>
      <c r="AU30" s="9">
        <v>0</v>
      </c>
      <c r="AV30" s="9">
        <v>1</v>
      </c>
      <c r="AW30" s="9">
        <v>1</v>
      </c>
      <c r="AX30" s="9">
        <v>2</v>
      </c>
      <c r="AY30" s="9">
        <v>0</v>
      </c>
      <c r="AZ30" s="9">
        <v>3</v>
      </c>
      <c r="BA30" s="9">
        <v>1</v>
      </c>
      <c r="BB30" s="9">
        <v>0</v>
      </c>
      <c r="BC30" s="9">
        <v>2</v>
      </c>
      <c r="BD30" s="9">
        <v>41</v>
      </c>
      <c r="BE30" s="37">
        <v>383.4</v>
      </c>
      <c r="BF30" s="10">
        <v>481.7</v>
      </c>
      <c r="BG30" s="10">
        <v>456.3</v>
      </c>
    </row>
    <row r="31" spans="2:59" x14ac:dyDescent="0.15">
      <c r="B31" s="257" t="s">
        <v>14</v>
      </c>
      <c r="C31" s="210"/>
      <c r="D31" s="67">
        <v>173</v>
      </c>
      <c r="E31" s="9">
        <v>1</v>
      </c>
      <c r="F31" s="9">
        <v>1</v>
      </c>
      <c r="G31" s="9">
        <v>0</v>
      </c>
      <c r="H31" s="9">
        <v>3</v>
      </c>
      <c r="I31" s="9">
        <v>2</v>
      </c>
      <c r="J31" s="9">
        <v>0</v>
      </c>
      <c r="K31" s="9">
        <v>1</v>
      </c>
      <c r="L31" s="9">
        <v>2</v>
      </c>
      <c r="M31" s="9">
        <v>5</v>
      </c>
      <c r="N31" s="9">
        <v>7</v>
      </c>
      <c r="O31" s="9">
        <v>4</v>
      </c>
      <c r="P31" s="9">
        <v>6</v>
      </c>
      <c r="Q31" s="9">
        <v>3</v>
      </c>
      <c r="R31" s="9">
        <v>9</v>
      </c>
      <c r="S31" s="9">
        <v>5</v>
      </c>
      <c r="T31" s="9">
        <v>4</v>
      </c>
      <c r="U31" s="9">
        <v>6</v>
      </c>
      <c r="V31" s="9">
        <v>3</v>
      </c>
      <c r="W31" s="9">
        <v>5</v>
      </c>
      <c r="X31" s="9">
        <v>6</v>
      </c>
      <c r="Y31" s="9">
        <v>3</v>
      </c>
      <c r="Z31" s="9">
        <v>3</v>
      </c>
      <c r="AA31" s="9">
        <v>5</v>
      </c>
      <c r="AB31" s="9">
        <v>2</v>
      </c>
      <c r="AC31" s="9">
        <v>6</v>
      </c>
      <c r="AD31" s="9">
        <v>2</v>
      </c>
      <c r="AE31" s="9">
        <v>3</v>
      </c>
      <c r="AF31" s="9">
        <v>2</v>
      </c>
      <c r="AG31" s="9">
        <v>2</v>
      </c>
      <c r="AH31" s="9">
        <v>3</v>
      </c>
      <c r="AI31" s="9">
        <v>3</v>
      </c>
      <c r="AJ31" s="9">
        <v>5</v>
      </c>
      <c r="AK31" s="9">
        <v>3</v>
      </c>
      <c r="AL31" s="9">
        <v>3</v>
      </c>
      <c r="AM31" s="9">
        <v>3</v>
      </c>
      <c r="AN31" s="9">
        <v>1</v>
      </c>
      <c r="AO31" s="9">
        <v>0</v>
      </c>
      <c r="AP31" s="9">
        <v>2</v>
      </c>
      <c r="AQ31" s="9">
        <v>3</v>
      </c>
      <c r="AR31" s="9">
        <v>0</v>
      </c>
      <c r="AS31" s="9">
        <v>11</v>
      </c>
      <c r="AT31" s="9">
        <v>1</v>
      </c>
      <c r="AU31" s="9">
        <v>1</v>
      </c>
      <c r="AV31" s="9">
        <v>1</v>
      </c>
      <c r="AW31" s="9">
        <v>0</v>
      </c>
      <c r="AX31" s="9">
        <v>1</v>
      </c>
      <c r="AY31" s="9">
        <v>3</v>
      </c>
      <c r="AZ31" s="9">
        <v>0</v>
      </c>
      <c r="BA31" s="9">
        <v>0</v>
      </c>
      <c r="BB31" s="9">
        <v>0</v>
      </c>
      <c r="BC31" s="9">
        <v>0</v>
      </c>
      <c r="BD31" s="9">
        <v>28</v>
      </c>
      <c r="BE31" s="37">
        <v>331</v>
      </c>
      <c r="BF31" s="10">
        <v>415.5</v>
      </c>
      <c r="BG31" s="10">
        <v>311</v>
      </c>
    </row>
    <row r="32" spans="2:59" x14ac:dyDescent="0.15">
      <c r="B32" s="257" t="s">
        <v>15</v>
      </c>
      <c r="C32" s="210"/>
      <c r="D32" s="67">
        <v>185</v>
      </c>
      <c r="E32" s="9">
        <v>1</v>
      </c>
      <c r="F32" s="9">
        <v>1</v>
      </c>
      <c r="G32" s="9">
        <v>1</v>
      </c>
      <c r="H32" s="9">
        <v>1</v>
      </c>
      <c r="I32" s="9">
        <v>3</v>
      </c>
      <c r="J32" s="9">
        <v>3</v>
      </c>
      <c r="K32" s="9">
        <v>1</v>
      </c>
      <c r="L32" s="9">
        <v>4</v>
      </c>
      <c r="M32" s="9">
        <v>5</v>
      </c>
      <c r="N32" s="9">
        <v>5</v>
      </c>
      <c r="O32" s="9">
        <v>4</v>
      </c>
      <c r="P32" s="9">
        <v>5</v>
      </c>
      <c r="Q32" s="9">
        <v>6</v>
      </c>
      <c r="R32" s="9">
        <v>4</v>
      </c>
      <c r="S32" s="9">
        <v>2</v>
      </c>
      <c r="T32" s="9">
        <v>1</v>
      </c>
      <c r="U32" s="9">
        <v>4</v>
      </c>
      <c r="V32" s="9">
        <v>4</v>
      </c>
      <c r="W32" s="9">
        <v>12</v>
      </c>
      <c r="X32" s="9">
        <v>5</v>
      </c>
      <c r="Y32" s="9">
        <v>7</v>
      </c>
      <c r="Z32" s="9">
        <v>3</v>
      </c>
      <c r="AA32" s="9">
        <v>5</v>
      </c>
      <c r="AB32" s="9">
        <v>7</v>
      </c>
      <c r="AC32" s="9">
        <v>4</v>
      </c>
      <c r="AD32" s="9">
        <v>3</v>
      </c>
      <c r="AE32" s="9">
        <v>1</v>
      </c>
      <c r="AF32" s="9">
        <v>5</v>
      </c>
      <c r="AG32" s="9">
        <v>6</v>
      </c>
      <c r="AH32" s="9">
        <v>3</v>
      </c>
      <c r="AI32" s="9">
        <v>0</v>
      </c>
      <c r="AJ32" s="9">
        <v>1</v>
      </c>
      <c r="AK32" s="9">
        <v>3</v>
      </c>
      <c r="AL32" s="9">
        <v>0</v>
      </c>
      <c r="AM32" s="9">
        <v>3</v>
      </c>
      <c r="AN32" s="9">
        <v>0</v>
      </c>
      <c r="AO32" s="9">
        <v>5</v>
      </c>
      <c r="AP32" s="9">
        <v>1</v>
      </c>
      <c r="AQ32" s="9">
        <v>3</v>
      </c>
      <c r="AR32" s="9">
        <v>2</v>
      </c>
      <c r="AS32" s="9">
        <v>9</v>
      </c>
      <c r="AT32" s="9">
        <v>9</v>
      </c>
      <c r="AU32" s="9">
        <v>1</v>
      </c>
      <c r="AV32" s="9">
        <v>1</v>
      </c>
      <c r="AW32" s="9">
        <v>1</v>
      </c>
      <c r="AX32" s="9">
        <v>3</v>
      </c>
      <c r="AY32" s="9">
        <v>0</v>
      </c>
      <c r="AZ32" s="9">
        <v>3</v>
      </c>
      <c r="BA32" s="9">
        <v>1</v>
      </c>
      <c r="BB32" s="9">
        <v>0</v>
      </c>
      <c r="BC32" s="9">
        <v>1</v>
      </c>
      <c r="BD32" s="9">
        <v>22</v>
      </c>
      <c r="BE32" s="37">
        <v>329.2</v>
      </c>
      <c r="BF32" s="10">
        <v>383.6</v>
      </c>
      <c r="BG32" s="10">
        <v>205.9</v>
      </c>
    </row>
    <row r="33" spans="2:59" x14ac:dyDescent="0.15">
      <c r="B33" s="257" t="s">
        <v>16</v>
      </c>
      <c r="C33" s="210"/>
      <c r="D33" s="67">
        <v>312</v>
      </c>
      <c r="E33" s="9">
        <v>26</v>
      </c>
      <c r="F33" s="9">
        <v>18</v>
      </c>
      <c r="G33" s="9">
        <v>7</v>
      </c>
      <c r="H33" s="9">
        <v>5</v>
      </c>
      <c r="I33" s="9">
        <v>11</v>
      </c>
      <c r="J33" s="9">
        <v>10</v>
      </c>
      <c r="K33" s="9">
        <v>13</v>
      </c>
      <c r="L33" s="9">
        <v>12</v>
      </c>
      <c r="M33" s="9">
        <v>6</v>
      </c>
      <c r="N33" s="9">
        <v>10</v>
      </c>
      <c r="O33" s="9">
        <v>8</v>
      </c>
      <c r="P33" s="9">
        <v>12</v>
      </c>
      <c r="Q33" s="9">
        <v>9</v>
      </c>
      <c r="R33" s="9">
        <v>3</v>
      </c>
      <c r="S33" s="9">
        <v>11</v>
      </c>
      <c r="T33" s="9">
        <v>6</v>
      </c>
      <c r="U33" s="9">
        <v>6</v>
      </c>
      <c r="V33" s="9">
        <v>2</v>
      </c>
      <c r="W33" s="9">
        <v>2</v>
      </c>
      <c r="X33" s="9">
        <v>6</v>
      </c>
      <c r="Y33" s="9">
        <v>4</v>
      </c>
      <c r="Z33" s="9">
        <v>13</v>
      </c>
      <c r="AA33" s="9">
        <v>6</v>
      </c>
      <c r="AB33" s="9">
        <v>5</v>
      </c>
      <c r="AC33" s="9">
        <v>8</v>
      </c>
      <c r="AD33" s="9">
        <v>3</v>
      </c>
      <c r="AE33" s="9">
        <v>4</v>
      </c>
      <c r="AF33" s="9">
        <v>0</v>
      </c>
      <c r="AG33" s="9">
        <v>4</v>
      </c>
      <c r="AH33" s="9">
        <v>8</v>
      </c>
      <c r="AI33" s="9">
        <v>6</v>
      </c>
      <c r="AJ33" s="9">
        <v>4</v>
      </c>
      <c r="AK33" s="9">
        <v>2</v>
      </c>
      <c r="AL33" s="9">
        <v>3</v>
      </c>
      <c r="AM33" s="9">
        <v>2</v>
      </c>
      <c r="AN33" s="9">
        <v>1</v>
      </c>
      <c r="AO33" s="9">
        <v>5</v>
      </c>
      <c r="AP33" s="9">
        <v>3</v>
      </c>
      <c r="AQ33" s="9">
        <v>2</v>
      </c>
      <c r="AR33" s="9">
        <v>2</v>
      </c>
      <c r="AS33" s="9">
        <v>14</v>
      </c>
      <c r="AT33" s="9">
        <v>4</v>
      </c>
      <c r="AU33" s="9">
        <v>1</v>
      </c>
      <c r="AV33" s="9">
        <v>2</v>
      </c>
      <c r="AW33" s="9">
        <v>0</v>
      </c>
      <c r="AX33" s="9">
        <v>1</v>
      </c>
      <c r="AY33" s="9">
        <v>0</v>
      </c>
      <c r="AZ33" s="9">
        <v>0</v>
      </c>
      <c r="BA33" s="9">
        <v>1</v>
      </c>
      <c r="BB33" s="9">
        <v>1</v>
      </c>
      <c r="BC33" s="9">
        <v>0</v>
      </c>
      <c r="BD33" s="9">
        <v>20</v>
      </c>
      <c r="BE33" s="37">
        <v>233.3</v>
      </c>
      <c r="BF33" s="10">
        <v>302.5</v>
      </c>
      <c r="BG33" s="10">
        <v>249.9</v>
      </c>
    </row>
    <row r="34" spans="2:59" x14ac:dyDescent="0.15">
      <c r="B34" s="257" t="s">
        <v>17</v>
      </c>
      <c r="C34" s="210"/>
      <c r="D34" s="67">
        <v>333</v>
      </c>
      <c r="E34" s="9">
        <v>25</v>
      </c>
      <c r="F34" s="9">
        <v>4</v>
      </c>
      <c r="G34" s="9">
        <v>4</v>
      </c>
      <c r="H34" s="9">
        <v>7</v>
      </c>
      <c r="I34" s="9">
        <v>14</v>
      </c>
      <c r="J34" s="9">
        <v>8</v>
      </c>
      <c r="K34" s="9">
        <v>11</v>
      </c>
      <c r="L34" s="9">
        <v>30</v>
      </c>
      <c r="M34" s="9">
        <v>7</v>
      </c>
      <c r="N34" s="9">
        <v>9</v>
      </c>
      <c r="O34" s="9">
        <v>14</v>
      </c>
      <c r="P34" s="9">
        <v>9</v>
      </c>
      <c r="Q34" s="9">
        <v>11</v>
      </c>
      <c r="R34" s="9">
        <v>11</v>
      </c>
      <c r="S34" s="9">
        <v>10</v>
      </c>
      <c r="T34" s="9">
        <v>8</v>
      </c>
      <c r="U34" s="9">
        <v>13</v>
      </c>
      <c r="V34" s="9">
        <v>13</v>
      </c>
      <c r="W34" s="9">
        <v>4</v>
      </c>
      <c r="X34" s="9">
        <v>5</v>
      </c>
      <c r="Y34" s="9">
        <v>6</v>
      </c>
      <c r="Z34" s="9">
        <v>8</v>
      </c>
      <c r="AA34" s="9">
        <v>9</v>
      </c>
      <c r="AB34" s="9">
        <v>7</v>
      </c>
      <c r="AC34" s="9">
        <v>4</v>
      </c>
      <c r="AD34" s="9">
        <v>5</v>
      </c>
      <c r="AE34" s="9">
        <v>4</v>
      </c>
      <c r="AF34" s="9">
        <v>6</v>
      </c>
      <c r="AG34" s="9">
        <v>2</v>
      </c>
      <c r="AH34" s="9">
        <v>2</v>
      </c>
      <c r="AI34" s="9">
        <v>2</v>
      </c>
      <c r="AJ34" s="9">
        <v>4</v>
      </c>
      <c r="AK34" s="9">
        <v>0</v>
      </c>
      <c r="AL34" s="9">
        <v>4</v>
      </c>
      <c r="AM34" s="9">
        <v>3</v>
      </c>
      <c r="AN34" s="9">
        <v>3</v>
      </c>
      <c r="AO34" s="9">
        <v>1</v>
      </c>
      <c r="AP34" s="9">
        <v>1</v>
      </c>
      <c r="AQ34" s="9">
        <v>1</v>
      </c>
      <c r="AR34" s="9">
        <v>4</v>
      </c>
      <c r="AS34" s="9">
        <v>3</v>
      </c>
      <c r="AT34" s="9">
        <v>2</v>
      </c>
      <c r="AU34" s="9">
        <v>3</v>
      </c>
      <c r="AV34" s="9">
        <v>2</v>
      </c>
      <c r="AW34" s="9">
        <v>1</v>
      </c>
      <c r="AX34" s="9">
        <v>0</v>
      </c>
      <c r="AY34" s="9">
        <v>0</v>
      </c>
      <c r="AZ34" s="9">
        <v>3</v>
      </c>
      <c r="BA34" s="9">
        <v>1</v>
      </c>
      <c r="BB34" s="9">
        <v>1</v>
      </c>
      <c r="BC34" s="9">
        <v>0</v>
      </c>
      <c r="BD34" s="9">
        <v>24</v>
      </c>
      <c r="BE34" s="37">
        <v>231</v>
      </c>
      <c r="BF34" s="10">
        <v>291.7</v>
      </c>
      <c r="BG34" s="10">
        <v>219</v>
      </c>
    </row>
    <row r="35" spans="2:59" x14ac:dyDescent="0.15">
      <c r="B35" s="257" t="s">
        <v>18</v>
      </c>
      <c r="C35" s="210"/>
      <c r="D35" s="67">
        <v>368</v>
      </c>
      <c r="E35" s="9">
        <v>133</v>
      </c>
      <c r="F35" s="9">
        <v>26</v>
      </c>
      <c r="G35" s="9">
        <v>16</v>
      </c>
      <c r="H35" s="9">
        <v>18</v>
      </c>
      <c r="I35" s="9">
        <v>18</v>
      </c>
      <c r="J35" s="9">
        <v>14</v>
      </c>
      <c r="K35" s="9">
        <v>11</v>
      </c>
      <c r="L35" s="9">
        <v>19</v>
      </c>
      <c r="M35" s="9">
        <v>8</v>
      </c>
      <c r="N35" s="9">
        <v>14</v>
      </c>
      <c r="O35" s="9">
        <v>10</v>
      </c>
      <c r="P35" s="9">
        <v>5</v>
      </c>
      <c r="Q35" s="9">
        <v>13</v>
      </c>
      <c r="R35" s="9">
        <v>5</v>
      </c>
      <c r="S35" s="9">
        <v>10</v>
      </c>
      <c r="T35" s="9">
        <v>7</v>
      </c>
      <c r="U35" s="9">
        <v>3</v>
      </c>
      <c r="V35" s="9">
        <v>6</v>
      </c>
      <c r="W35" s="9">
        <v>3</v>
      </c>
      <c r="X35" s="9">
        <v>2</v>
      </c>
      <c r="Y35" s="9">
        <v>5</v>
      </c>
      <c r="Z35" s="9">
        <v>3</v>
      </c>
      <c r="AA35" s="9">
        <v>0</v>
      </c>
      <c r="AB35" s="9">
        <v>5</v>
      </c>
      <c r="AC35" s="9">
        <v>2</v>
      </c>
      <c r="AD35" s="9">
        <v>2</v>
      </c>
      <c r="AE35" s="9">
        <v>0</v>
      </c>
      <c r="AF35" s="9">
        <v>2</v>
      </c>
      <c r="AG35" s="9">
        <v>0</v>
      </c>
      <c r="AH35" s="9">
        <v>0</v>
      </c>
      <c r="AI35" s="9">
        <v>0</v>
      </c>
      <c r="AJ35" s="9">
        <v>0</v>
      </c>
      <c r="AK35" s="9">
        <v>1</v>
      </c>
      <c r="AL35" s="9">
        <v>1</v>
      </c>
      <c r="AM35" s="9">
        <v>1</v>
      </c>
      <c r="AN35" s="9">
        <v>1</v>
      </c>
      <c r="AO35" s="9">
        <v>0</v>
      </c>
      <c r="AP35" s="9">
        <v>1</v>
      </c>
      <c r="AQ35" s="9">
        <v>1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1</v>
      </c>
      <c r="BB35" s="9">
        <v>0</v>
      </c>
      <c r="BC35" s="9">
        <v>0</v>
      </c>
      <c r="BD35" s="9">
        <v>1</v>
      </c>
      <c r="BE35" s="37">
        <v>123.9</v>
      </c>
      <c r="BF35" s="10">
        <v>148.6</v>
      </c>
      <c r="BG35" s="10">
        <v>88.3</v>
      </c>
    </row>
    <row r="36" spans="2:59" x14ac:dyDescent="0.15">
      <c r="B36" s="257" t="s">
        <v>19</v>
      </c>
      <c r="C36" s="210"/>
      <c r="D36" s="67">
        <v>261</v>
      </c>
      <c r="E36" s="9">
        <v>43</v>
      </c>
      <c r="F36" s="9">
        <v>18</v>
      </c>
      <c r="G36" s="9">
        <v>14</v>
      </c>
      <c r="H36" s="9">
        <v>10</v>
      </c>
      <c r="I36" s="9">
        <v>18</v>
      </c>
      <c r="J36" s="9">
        <v>8</v>
      </c>
      <c r="K36" s="9">
        <v>14</v>
      </c>
      <c r="L36" s="9">
        <v>15</v>
      </c>
      <c r="M36" s="9">
        <v>9</v>
      </c>
      <c r="N36" s="9">
        <v>13</v>
      </c>
      <c r="O36" s="9">
        <v>8</v>
      </c>
      <c r="P36" s="9">
        <v>18</v>
      </c>
      <c r="Q36" s="9">
        <v>9</v>
      </c>
      <c r="R36" s="9">
        <v>7</v>
      </c>
      <c r="S36" s="9">
        <v>5</v>
      </c>
      <c r="T36" s="9">
        <v>6</v>
      </c>
      <c r="U36" s="9">
        <v>4</v>
      </c>
      <c r="V36" s="9">
        <v>4</v>
      </c>
      <c r="W36" s="9">
        <v>3</v>
      </c>
      <c r="X36" s="9">
        <v>1</v>
      </c>
      <c r="Y36" s="9">
        <v>4</v>
      </c>
      <c r="Z36" s="9">
        <v>2</v>
      </c>
      <c r="AA36" s="9">
        <v>4</v>
      </c>
      <c r="AB36" s="9">
        <v>2</v>
      </c>
      <c r="AC36" s="9">
        <v>2</v>
      </c>
      <c r="AD36" s="9">
        <v>1</v>
      </c>
      <c r="AE36" s="9">
        <v>0</v>
      </c>
      <c r="AF36" s="9">
        <v>1</v>
      </c>
      <c r="AG36" s="9">
        <v>2</v>
      </c>
      <c r="AH36" s="9">
        <v>0</v>
      </c>
      <c r="AI36" s="9">
        <v>1</v>
      </c>
      <c r="AJ36" s="9">
        <v>1</v>
      </c>
      <c r="AK36" s="9">
        <v>0</v>
      </c>
      <c r="AL36" s="9">
        <v>1</v>
      </c>
      <c r="AM36" s="9">
        <v>1</v>
      </c>
      <c r="AN36" s="9">
        <v>0</v>
      </c>
      <c r="AO36" s="9">
        <v>0</v>
      </c>
      <c r="AP36" s="9">
        <v>0</v>
      </c>
      <c r="AQ36" s="9">
        <v>0</v>
      </c>
      <c r="AR36" s="9">
        <v>1</v>
      </c>
      <c r="AS36" s="9">
        <v>1</v>
      </c>
      <c r="AT36" s="9">
        <v>0</v>
      </c>
      <c r="AU36" s="9">
        <v>1</v>
      </c>
      <c r="AV36" s="9">
        <v>3</v>
      </c>
      <c r="AW36" s="9">
        <v>0</v>
      </c>
      <c r="AX36" s="9">
        <v>0</v>
      </c>
      <c r="AY36" s="9">
        <v>0</v>
      </c>
      <c r="AZ36" s="9">
        <v>1</v>
      </c>
      <c r="BA36" s="9">
        <v>1</v>
      </c>
      <c r="BB36" s="9">
        <v>0</v>
      </c>
      <c r="BC36" s="9">
        <v>0</v>
      </c>
      <c r="BD36" s="9">
        <v>4</v>
      </c>
      <c r="BE36" s="37">
        <v>165.7</v>
      </c>
      <c r="BF36" s="10">
        <v>192.5</v>
      </c>
      <c r="BG36" s="10">
        <v>127</v>
      </c>
    </row>
    <row r="37" spans="2:59" x14ac:dyDescent="0.15">
      <c r="B37" s="257" t="s">
        <v>20</v>
      </c>
      <c r="C37" s="210"/>
      <c r="D37" s="67">
        <v>47</v>
      </c>
      <c r="E37" s="9">
        <v>0</v>
      </c>
      <c r="F37" s="9">
        <v>0</v>
      </c>
      <c r="G37" s="9">
        <v>1</v>
      </c>
      <c r="H37" s="9">
        <v>0</v>
      </c>
      <c r="I37" s="9">
        <v>2</v>
      </c>
      <c r="J37" s="9">
        <v>0</v>
      </c>
      <c r="K37" s="9">
        <v>3</v>
      </c>
      <c r="L37" s="9">
        <v>1</v>
      </c>
      <c r="M37" s="9">
        <v>1</v>
      </c>
      <c r="N37" s="9">
        <v>0</v>
      </c>
      <c r="O37" s="9">
        <v>2</v>
      </c>
      <c r="P37" s="9">
        <v>2</v>
      </c>
      <c r="Q37" s="9">
        <v>5</v>
      </c>
      <c r="R37" s="9">
        <v>3</v>
      </c>
      <c r="S37" s="9">
        <v>1</v>
      </c>
      <c r="T37" s="9">
        <v>2</v>
      </c>
      <c r="U37" s="9">
        <v>1</v>
      </c>
      <c r="V37" s="9">
        <v>4</v>
      </c>
      <c r="W37" s="9">
        <v>0</v>
      </c>
      <c r="X37" s="9">
        <v>2</v>
      </c>
      <c r="Y37" s="9">
        <v>1</v>
      </c>
      <c r="Z37" s="9">
        <v>0</v>
      </c>
      <c r="AA37" s="9">
        <v>0</v>
      </c>
      <c r="AB37" s="9">
        <v>0</v>
      </c>
      <c r="AC37" s="9">
        <v>1</v>
      </c>
      <c r="AD37" s="9">
        <v>0</v>
      </c>
      <c r="AE37" s="9">
        <v>0</v>
      </c>
      <c r="AF37" s="9">
        <v>1</v>
      </c>
      <c r="AG37" s="9">
        <v>1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1</v>
      </c>
      <c r="AN37" s="9">
        <v>0</v>
      </c>
      <c r="AO37" s="9">
        <v>1</v>
      </c>
      <c r="AP37" s="9">
        <v>0</v>
      </c>
      <c r="AQ37" s="9">
        <v>0</v>
      </c>
      <c r="AR37" s="9">
        <v>0</v>
      </c>
      <c r="AS37" s="9">
        <v>1</v>
      </c>
      <c r="AT37" s="9">
        <v>2</v>
      </c>
      <c r="AU37" s="9">
        <v>0</v>
      </c>
      <c r="AV37" s="9">
        <v>1</v>
      </c>
      <c r="AW37" s="9">
        <v>0</v>
      </c>
      <c r="AX37" s="9">
        <v>0</v>
      </c>
      <c r="AY37" s="9">
        <v>2</v>
      </c>
      <c r="AZ37" s="9">
        <v>1</v>
      </c>
      <c r="BA37" s="9">
        <v>0</v>
      </c>
      <c r="BB37" s="9">
        <v>0</v>
      </c>
      <c r="BC37" s="9">
        <v>1</v>
      </c>
      <c r="BD37" s="9">
        <v>3</v>
      </c>
      <c r="BE37" s="37">
        <v>259.60000000000002</v>
      </c>
      <c r="BF37" s="10">
        <v>355.9</v>
      </c>
      <c r="BG37" s="44">
        <v>276.60000000000002</v>
      </c>
    </row>
    <row r="38" spans="2:59" x14ac:dyDescent="0.15">
      <c r="B38" s="257" t="s">
        <v>21</v>
      </c>
      <c r="C38" s="210"/>
      <c r="D38" s="67">
        <v>26</v>
      </c>
      <c r="E38" s="9">
        <v>1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</v>
      </c>
      <c r="P38" s="9">
        <v>3</v>
      </c>
      <c r="Q38" s="9">
        <v>0</v>
      </c>
      <c r="R38" s="9">
        <v>2</v>
      </c>
      <c r="S38" s="9">
        <v>0</v>
      </c>
      <c r="T38" s="9">
        <v>1</v>
      </c>
      <c r="U38" s="9">
        <v>0</v>
      </c>
      <c r="V38" s="9">
        <v>0</v>
      </c>
      <c r="W38" s="9">
        <v>1</v>
      </c>
      <c r="X38" s="9">
        <v>1</v>
      </c>
      <c r="Y38" s="9">
        <v>0</v>
      </c>
      <c r="Z38" s="9">
        <v>0</v>
      </c>
      <c r="AA38" s="9">
        <v>1</v>
      </c>
      <c r="AB38" s="9">
        <v>1</v>
      </c>
      <c r="AC38" s="9">
        <v>0</v>
      </c>
      <c r="AD38" s="9">
        <v>1</v>
      </c>
      <c r="AE38" s="9">
        <v>2</v>
      </c>
      <c r="AF38" s="9">
        <v>2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1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1</v>
      </c>
      <c r="AS38" s="9">
        <v>1</v>
      </c>
      <c r="AT38" s="9">
        <v>0</v>
      </c>
      <c r="AU38" s="9">
        <v>1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5</v>
      </c>
      <c r="BE38" s="37">
        <v>348.7</v>
      </c>
      <c r="BF38" s="10">
        <v>392.1</v>
      </c>
      <c r="BG38" s="10">
        <v>198.8</v>
      </c>
    </row>
    <row r="39" spans="2:59" x14ac:dyDescent="0.15">
      <c r="B39" s="257" t="s">
        <v>22</v>
      </c>
      <c r="C39" s="210"/>
      <c r="D39" s="67">
        <v>25</v>
      </c>
      <c r="E39" s="9">
        <v>1</v>
      </c>
      <c r="F39" s="9">
        <v>2</v>
      </c>
      <c r="G39" s="9">
        <v>0</v>
      </c>
      <c r="H39" s="9">
        <v>0</v>
      </c>
      <c r="I39" s="9">
        <v>0</v>
      </c>
      <c r="J39" s="9">
        <v>0</v>
      </c>
      <c r="K39" s="9">
        <v>2</v>
      </c>
      <c r="L39" s="9">
        <v>2</v>
      </c>
      <c r="M39" s="9">
        <v>1</v>
      </c>
      <c r="N39" s="9">
        <v>2</v>
      </c>
      <c r="O39" s="9">
        <v>2</v>
      </c>
      <c r="P39" s="9">
        <v>0</v>
      </c>
      <c r="Q39" s="9">
        <v>0</v>
      </c>
      <c r="R39" s="9">
        <v>0</v>
      </c>
      <c r="S39" s="9">
        <v>1</v>
      </c>
      <c r="T39" s="9">
        <v>0</v>
      </c>
      <c r="U39" s="9">
        <v>1</v>
      </c>
      <c r="V39" s="9">
        <v>1</v>
      </c>
      <c r="W39" s="9">
        <v>1</v>
      </c>
      <c r="X39" s="9">
        <v>0</v>
      </c>
      <c r="Y39" s="9">
        <v>0</v>
      </c>
      <c r="Z39" s="9">
        <v>0</v>
      </c>
      <c r="AA39" s="9">
        <v>1</v>
      </c>
      <c r="AB39" s="9">
        <v>0</v>
      </c>
      <c r="AC39" s="9">
        <v>1</v>
      </c>
      <c r="AD39" s="9">
        <v>1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1</v>
      </c>
      <c r="AN39" s="9">
        <v>1</v>
      </c>
      <c r="AO39" s="9">
        <v>0</v>
      </c>
      <c r="AP39" s="9">
        <v>1</v>
      </c>
      <c r="AQ39" s="9">
        <v>1</v>
      </c>
      <c r="AR39" s="9">
        <v>0</v>
      </c>
      <c r="AS39" s="9">
        <v>1</v>
      </c>
      <c r="AT39" s="9">
        <v>0</v>
      </c>
      <c r="AU39" s="9">
        <v>0</v>
      </c>
      <c r="AV39" s="9">
        <v>0</v>
      </c>
      <c r="AW39" s="9">
        <v>1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37">
        <v>231.5</v>
      </c>
      <c r="BF39" s="10">
        <v>270.60000000000002</v>
      </c>
      <c r="BG39" s="10">
        <v>133.4</v>
      </c>
    </row>
    <row r="40" spans="2:59" x14ac:dyDescent="0.15">
      <c r="B40" s="257" t="s">
        <v>23</v>
      </c>
      <c r="C40" s="210"/>
      <c r="D40" s="67">
        <v>27</v>
      </c>
      <c r="E40" s="9">
        <v>1</v>
      </c>
      <c r="F40" s="9">
        <v>1</v>
      </c>
      <c r="G40" s="9">
        <v>0</v>
      </c>
      <c r="H40" s="9">
        <v>0</v>
      </c>
      <c r="I40" s="9">
        <v>0</v>
      </c>
      <c r="J40" s="9">
        <v>2</v>
      </c>
      <c r="K40" s="9">
        <v>1</v>
      </c>
      <c r="L40" s="9">
        <v>0</v>
      </c>
      <c r="M40" s="9">
        <v>1</v>
      </c>
      <c r="N40" s="9">
        <v>0</v>
      </c>
      <c r="O40" s="9">
        <v>1</v>
      </c>
      <c r="P40" s="9">
        <v>0</v>
      </c>
      <c r="Q40" s="9">
        <v>2</v>
      </c>
      <c r="R40" s="9">
        <v>0</v>
      </c>
      <c r="S40" s="9">
        <v>0</v>
      </c>
      <c r="T40" s="9">
        <v>1</v>
      </c>
      <c r="U40" s="9">
        <v>0</v>
      </c>
      <c r="V40" s="9">
        <v>0</v>
      </c>
      <c r="W40" s="9">
        <v>2</v>
      </c>
      <c r="X40" s="9">
        <v>0</v>
      </c>
      <c r="Y40" s="9">
        <v>1</v>
      </c>
      <c r="Z40" s="9">
        <v>0</v>
      </c>
      <c r="AA40" s="9">
        <v>0</v>
      </c>
      <c r="AB40" s="9">
        <v>0</v>
      </c>
      <c r="AC40" s="9">
        <v>1</v>
      </c>
      <c r="AD40" s="9">
        <v>0</v>
      </c>
      <c r="AE40" s="9">
        <v>0</v>
      </c>
      <c r="AF40" s="9">
        <v>1</v>
      </c>
      <c r="AG40" s="9">
        <v>1</v>
      </c>
      <c r="AH40" s="9">
        <v>1</v>
      </c>
      <c r="AI40" s="9">
        <v>1</v>
      </c>
      <c r="AJ40" s="9">
        <v>0</v>
      </c>
      <c r="AK40" s="9">
        <v>1</v>
      </c>
      <c r="AL40" s="9">
        <v>0</v>
      </c>
      <c r="AM40" s="9">
        <v>0</v>
      </c>
      <c r="AN40" s="9">
        <v>2</v>
      </c>
      <c r="AO40" s="9">
        <v>0</v>
      </c>
      <c r="AP40" s="9">
        <v>0</v>
      </c>
      <c r="AQ40" s="9">
        <v>1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1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1</v>
      </c>
      <c r="BD40" s="9">
        <v>3</v>
      </c>
      <c r="BE40" s="45">
        <v>335.5</v>
      </c>
      <c r="BF40" s="46">
        <v>348.3</v>
      </c>
      <c r="BG40" s="46">
        <v>184.8</v>
      </c>
    </row>
    <row r="41" spans="2:59" x14ac:dyDescent="0.15">
      <c r="B41" s="257" t="s">
        <v>24</v>
      </c>
      <c r="C41" s="210"/>
      <c r="D41" s="67">
        <v>99</v>
      </c>
      <c r="E41" s="9">
        <v>0</v>
      </c>
      <c r="F41" s="9">
        <v>0</v>
      </c>
      <c r="G41" s="9">
        <v>0</v>
      </c>
      <c r="H41" s="9">
        <v>1</v>
      </c>
      <c r="I41" s="9">
        <v>1</v>
      </c>
      <c r="J41" s="9">
        <v>1</v>
      </c>
      <c r="K41" s="9">
        <v>2</v>
      </c>
      <c r="L41" s="9">
        <v>0</v>
      </c>
      <c r="M41" s="9">
        <v>3</v>
      </c>
      <c r="N41" s="9">
        <v>3</v>
      </c>
      <c r="O41" s="9">
        <v>4</v>
      </c>
      <c r="P41" s="9">
        <v>2</v>
      </c>
      <c r="Q41" s="9">
        <v>1</v>
      </c>
      <c r="R41" s="9">
        <v>4</v>
      </c>
      <c r="S41" s="9">
        <v>2</v>
      </c>
      <c r="T41" s="9">
        <v>3</v>
      </c>
      <c r="U41" s="9">
        <v>2</v>
      </c>
      <c r="V41" s="9">
        <v>0</v>
      </c>
      <c r="W41" s="9">
        <v>3</v>
      </c>
      <c r="X41" s="9">
        <v>6</v>
      </c>
      <c r="Y41" s="9">
        <v>0</v>
      </c>
      <c r="Z41" s="9">
        <v>1</v>
      </c>
      <c r="AA41" s="9">
        <v>4</v>
      </c>
      <c r="AB41" s="9">
        <v>2</v>
      </c>
      <c r="AC41" s="9">
        <v>1</v>
      </c>
      <c r="AD41" s="9">
        <v>2</v>
      </c>
      <c r="AE41" s="9">
        <v>4</v>
      </c>
      <c r="AF41" s="9">
        <v>4</v>
      </c>
      <c r="AG41" s="9">
        <v>2</v>
      </c>
      <c r="AH41" s="9">
        <v>4</v>
      </c>
      <c r="AI41" s="9">
        <v>3</v>
      </c>
      <c r="AJ41" s="9">
        <v>1</v>
      </c>
      <c r="AK41" s="9">
        <v>0</v>
      </c>
      <c r="AL41" s="9">
        <v>0</v>
      </c>
      <c r="AM41" s="9">
        <v>2</v>
      </c>
      <c r="AN41" s="9">
        <v>0</v>
      </c>
      <c r="AO41" s="9">
        <v>1</v>
      </c>
      <c r="AP41" s="9">
        <v>1</v>
      </c>
      <c r="AQ41" s="9">
        <v>2</v>
      </c>
      <c r="AR41" s="9">
        <v>1</v>
      </c>
      <c r="AS41" s="9">
        <v>3</v>
      </c>
      <c r="AT41" s="9">
        <v>3</v>
      </c>
      <c r="AU41" s="9">
        <v>0</v>
      </c>
      <c r="AV41" s="9">
        <v>0</v>
      </c>
      <c r="AW41" s="9">
        <v>1</v>
      </c>
      <c r="AX41" s="9">
        <v>0</v>
      </c>
      <c r="AY41" s="9">
        <v>0</v>
      </c>
      <c r="AZ41" s="9">
        <v>3</v>
      </c>
      <c r="BA41" s="9">
        <v>0</v>
      </c>
      <c r="BB41" s="9">
        <v>0</v>
      </c>
      <c r="BC41" s="9">
        <v>0</v>
      </c>
      <c r="BD41" s="9">
        <v>16</v>
      </c>
      <c r="BE41" s="37">
        <v>354.9</v>
      </c>
      <c r="BF41" s="10">
        <v>414.7</v>
      </c>
      <c r="BG41" s="10">
        <v>243.7</v>
      </c>
    </row>
    <row r="42" spans="2:59" x14ac:dyDescent="0.15">
      <c r="B42" s="257" t="s">
        <v>25</v>
      </c>
      <c r="C42" s="210"/>
      <c r="D42" s="67">
        <v>83</v>
      </c>
      <c r="E42" s="9">
        <v>2</v>
      </c>
      <c r="F42" s="9">
        <v>1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2</v>
      </c>
      <c r="N42" s="9">
        <v>1</v>
      </c>
      <c r="O42" s="9">
        <v>1</v>
      </c>
      <c r="P42" s="9">
        <v>2</v>
      </c>
      <c r="Q42" s="9">
        <v>1</v>
      </c>
      <c r="R42" s="9">
        <v>2</v>
      </c>
      <c r="S42" s="9">
        <v>3</v>
      </c>
      <c r="T42" s="9">
        <v>1</v>
      </c>
      <c r="U42" s="9">
        <v>0</v>
      </c>
      <c r="V42" s="9">
        <v>1</v>
      </c>
      <c r="W42" s="9">
        <v>1</v>
      </c>
      <c r="X42" s="9">
        <v>3</v>
      </c>
      <c r="Y42" s="9">
        <v>1</v>
      </c>
      <c r="Z42" s="9">
        <v>2</v>
      </c>
      <c r="AA42" s="9">
        <v>1</v>
      </c>
      <c r="AB42" s="9">
        <v>0</v>
      </c>
      <c r="AC42" s="9">
        <v>1</v>
      </c>
      <c r="AD42" s="9">
        <v>1</v>
      </c>
      <c r="AE42" s="9">
        <v>3</v>
      </c>
      <c r="AF42" s="9">
        <v>1</v>
      </c>
      <c r="AG42" s="9">
        <v>3</v>
      </c>
      <c r="AH42" s="9">
        <v>0</v>
      </c>
      <c r="AI42" s="9">
        <v>1</v>
      </c>
      <c r="AJ42" s="9">
        <v>1</v>
      </c>
      <c r="AK42" s="9">
        <v>0</v>
      </c>
      <c r="AL42" s="9">
        <v>0</v>
      </c>
      <c r="AM42" s="9">
        <v>0</v>
      </c>
      <c r="AN42" s="9">
        <v>1</v>
      </c>
      <c r="AO42" s="9">
        <v>0</v>
      </c>
      <c r="AP42" s="9">
        <v>2</v>
      </c>
      <c r="AQ42" s="9">
        <v>3</v>
      </c>
      <c r="AR42" s="9">
        <v>1</v>
      </c>
      <c r="AS42" s="9">
        <v>0</v>
      </c>
      <c r="AT42" s="9">
        <v>0</v>
      </c>
      <c r="AU42" s="9">
        <v>3</v>
      </c>
      <c r="AV42" s="9">
        <v>1</v>
      </c>
      <c r="AW42" s="9">
        <v>1</v>
      </c>
      <c r="AX42" s="9">
        <v>0</v>
      </c>
      <c r="AY42" s="9">
        <v>1</v>
      </c>
      <c r="AZ42" s="9">
        <v>0</v>
      </c>
      <c r="BA42" s="9">
        <v>0</v>
      </c>
      <c r="BB42" s="9">
        <v>0</v>
      </c>
      <c r="BC42" s="9">
        <v>2</v>
      </c>
      <c r="BD42" s="9">
        <v>32</v>
      </c>
      <c r="BE42" s="37">
        <v>478</v>
      </c>
      <c r="BF42" s="10">
        <v>592.70000000000005</v>
      </c>
      <c r="BG42" s="10">
        <v>468.2</v>
      </c>
    </row>
    <row r="43" spans="2:59" x14ac:dyDescent="0.15">
      <c r="B43" s="257" t="s">
        <v>26</v>
      </c>
      <c r="C43" s="210"/>
      <c r="D43" s="67">
        <v>98</v>
      </c>
      <c r="E43" s="9">
        <v>0</v>
      </c>
      <c r="F43" s="9">
        <v>1</v>
      </c>
      <c r="G43" s="9">
        <v>1</v>
      </c>
      <c r="H43" s="9">
        <v>1</v>
      </c>
      <c r="I43" s="9">
        <v>1</v>
      </c>
      <c r="J43" s="9">
        <v>0</v>
      </c>
      <c r="K43" s="9">
        <v>1</v>
      </c>
      <c r="L43" s="9">
        <v>9</v>
      </c>
      <c r="M43" s="9">
        <v>2</v>
      </c>
      <c r="N43" s="9">
        <v>2</v>
      </c>
      <c r="O43" s="9">
        <v>1</v>
      </c>
      <c r="P43" s="9">
        <v>4</v>
      </c>
      <c r="Q43" s="9">
        <v>4</v>
      </c>
      <c r="R43" s="9">
        <v>3</v>
      </c>
      <c r="S43" s="9">
        <v>4</v>
      </c>
      <c r="T43" s="9">
        <v>1</v>
      </c>
      <c r="U43" s="9">
        <v>5</v>
      </c>
      <c r="V43" s="9">
        <v>0</v>
      </c>
      <c r="W43" s="9">
        <v>3</v>
      </c>
      <c r="X43" s="9">
        <v>2</v>
      </c>
      <c r="Y43" s="9">
        <v>4</v>
      </c>
      <c r="Z43" s="9">
        <v>5</v>
      </c>
      <c r="AA43" s="9">
        <v>1</v>
      </c>
      <c r="AB43" s="9">
        <v>1</v>
      </c>
      <c r="AC43" s="9">
        <v>4</v>
      </c>
      <c r="AD43" s="9">
        <v>2</v>
      </c>
      <c r="AE43" s="9">
        <v>1</v>
      </c>
      <c r="AF43" s="9">
        <v>1</v>
      </c>
      <c r="AG43" s="9">
        <v>2</v>
      </c>
      <c r="AH43" s="9">
        <v>1</v>
      </c>
      <c r="AI43" s="9">
        <v>3</v>
      </c>
      <c r="AJ43" s="9">
        <v>5</v>
      </c>
      <c r="AK43" s="9">
        <v>4</v>
      </c>
      <c r="AL43" s="9">
        <v>0</v>
      </c>
      <c r="AM43" s="9">
        <v>4</v>
      </c>
      <c r="AN43" s="9">
        <v>2</v>
      </c>
      <c r="AO43" s="9">
        <v>2</v>
      </c>
      <c r="AP43" s="9">
        <v>0</v>
      </c>
      <c r="AQ43" s="9">
        <v>0</v>
      </c>
      <c r="AR43" s="9">
        <v>0</v>
      </c>
      <c r="AS43" s="9">
        <v>2</v>
      </c>
      <c r="AT43" s="9">
        <v>3</v>
      </c>
      <c r="AU43" s="9">
        <v>1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5</v>
      </c>
      <c r="BE43" s="37">
        <v>301</v>
      </c>
      <c r="BF43" s="10">
        <v>330.5</v>
      </c>
      <c r="BG43" s="10">
        <v>167.7</v>
      </c>
    </row>
    <row r="44" spans="2:59" x14ac:dyDescent="0.15">
      <c r="B44" s="257" t="s">
        <v>27</v>
      </c>
      <c r="C44" s="210"/>
      <c r="D44" s="67">
        <v>142</v>
      </c>
      <c r="E44" s="9">
        <v>5</v>
      </c>
      <c r="F44" s="9">
        <v>3</v>
      </c>
      <c r="G44" s="9">
        <v>2</v>
      </c>
      <c r="H44" s="9">
        <v>1</v>
      </c>
      <c r="I44" s="9">
        <v>4</v>
      </c>
      <c r="J44" s="9">
        <v>7</v>
      </c>
      <c r="K44" s="9">
        <v>1</v>
      </c>
      <c r="L44" s="9">
        <v>10</v>
      </c>
      <c r="M44" s="9">
        <v>1</v>
      </c>
      <c r="N44" s="9">
        <v>3</v>
      </c>
      <c r="O44" s="9">
        <v>8</v>
      </c>
      <c r="P44" s="9">
        <v>7</v>
      </c>
      <c r="Q44" s="9">
        <v>3</v>
      </c>
      <c r="R44" s="9">
        <v>6</v>
      </c>
      <c r="S44" s="9">
        <v>4</v>
      </c>
      <c r="T44" s="9">
        <v>4</v>
      </c>
      <c r="U44" s="9">
        <v>1</v>
      </c>
      <c r="V44" s="9">
        <v>3</v>
      </c>
      <c r="W44" s="9">
        <v>5</v>
      </c>
      <c r="X44" s="9">
        <v>5</v>
      </c>
      <c r="Y44" s="9">
        <v>10</v>
      </c>
      <c r="Z44" s="9">
        <v>3</v>
      </c>
      <c r="AA44" s="9">
        <v>2</v>
      </c>
      <c r="AB44" s="9">
        <v>1</v>
      </c>
      <c r="AC44" s="9">
        <v>2</v>
      </c>
      <c r="AD44" s="9">
        <v>2</v>
      </c>
      <c r="AE44" s="9">
        <v>3</v>
      </c>
      <c r="AF44" s="9">
        <v>0</v>
      </c>
      <c r="AG44" s="9">
        <v>2</v>
      </c>
      <c r="AH44" s="9">
        <v>0</v>
      </c>
      <c r="AI44" s="9">
        <v>1</v>
      </c>
      <c r="AJ44" s="9">
        <v>2</v>
      </c>
      <c r="AK44" s="9">
        <v>3</v>
      </c>
      <c r="AL44" s="9">
        <v>0</v>
      </c>
      <c r="AM44" s="9">
        <v>1</v>
      </c>
      <c r="AN44" s="9">
        <v>1</v>
      </c>
      <c r="AO44" s="9">
        <v>0</v>
      </c>
      <c r="AP44" s="9">
        <v>2</v>
      </c>
      <c r="AQ44" s="9">
        <v>1</v>
      </c>
      <c r="AR44" s="9">
        <v>0</v>
      </c>
      <c r="AS44" s="9">
        <v>2</v>
      </c>
      <c r="AT44" s="9">
        <v>0</v>
      </c>
      <c r="AU44" s="9">
        <v>0</v>
      </c>
      <c r="AV44" s="9">
        <v>2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1</v>
      </c>
      <c r="BC44" s="9">
        <v>0</v>
      </c>
      <c r="BD44" s="9">
        <v>18</v>
      </c>
      <c r="BE44" s="37">
        <v>260.89999999999998</v>
      </c>
      <c r="BF44" s="10">
        <v>359.8</v>
      </c>
      <c r="BG44" s="10">
        <v>361.3</v>
      </c>
    </row>
    <row r="45" spans="2:59" x14ac:dyDescent="0.15">
      <c r="B45" s="257" t="s">
        <v>28</v>
      </c>
      <c r="C45" s="210"/>
      <c r="D45" s="67">
        <v>251</v>
      </c>
      <c r="E45" s="9">
        <v>13</v>
      </c>
      <c r="F45" s="9">
        <v>8</v>
      </c>
      <c r="G45" s="9">
        <v>4</v>
      </c>
      <c r="H45" s="9">
        <v>11</v>
      </c>
      <c r="I45" s="9">
        <v>12</v>
      </c>
      <c r="J45" s="9">
        <v>17</v>
      </c>
      <c r="K45" s="9">
        <v>8</v>
      </c>
      <c r="L45" s="9">
        <v>11</v>
      </c>
      <c r="M45" s="9">
        <v>7</v>
      </c>
      <c r="N45" s="9">
        <v>9</v>
      </c>
      <c r="O45" s="9">
        <v>12</v>
      </c>
      <c r="P45" s="9">
        <v>8</v>
      </c>
      <c r="Q45" s="9">
        <v>5</v>
      </c>
      <c r="R45" s="9">
        <v>9</v>
      </c>
      <c r="S45" s="9">
        <v>9</v>
      </c>
      <c r="T45" s="9">
        <v>9</v>
      </c>
      <c r="U45" s="9">
        <v>2</v>
      </c>
      <c r="V45" s="9">
        <v>7</v>
      </c>
      <c r="W45" s="9">
        <v>5</v>
      </c>
      <c r="X45" s="9">
        <v>7</v>
      </c>
      <c r="Y45" s="9">
        <v>7</v>
      </c>
      <c r="Z45" s="9">
        <v>7</v>
      </c>
      <c r="AA45" s="9">
        <v>4</v>
      </c>
      <c r="AB45" s="9">
        <v>3</v>
      </c>
      <c r="AC45" s="9">
        <v>6</v>
      </c>
      <c r="AD45" s="9">
        <v>3</v>
      </c>
      <c r="AE45" s="9">
        <v>1</v>
      </c>
      <c r="AF45" s="9">
        <v>4</v>
      </c>
      <c r="AG45" s="9">
        <v>2</v>
      </c>
      <c r="AH45" s="9">
        <v>3</v>
      </c>
      <c r="AI45" s="9">
        <v>4</v>
      </c>
      <c r="AJ45" s="9">
        <v>2</v>
      </c>
      <c r="AK45" s="9">
        <v>3</v>
      </c>
      <c r="AL45" s="9">
        <v>3</v>
      </c>
      <c r="AM45" s="9">
        <v>1</v>
      </c>
      <c r="AN45" s="9">
        <v>1</v>
      </c>
      <c r="AO45" s="9">
        <v>1</v>
      </c>
      <c r="AP45" s="9">
        <v>0</v>
      </c>
      <c r="AQ45" s="9">
        <v>2</v>
      </c>
      <c r="AR45" s="9">
        <v>1</v>
      </c>
      <c r="AS45" s="9">
        <v>7</v>
      </c>
      <c r="AT45" s="9">
        <v>0</v>
      </c>
      <c r="AU45" s="9">
        <v>0</v>
      </c>
      <c r="AV45" s="9">
        <v>0</v>
      </c>
      <c r="AW45" s="9">
        <v>0</v>
      </c>
      <c r="AX45" s="9">
        <v>1</v>
      </c>
      <c r="AY45" s="9">
        <v>0</v>
      </c>
      <c r="AZ45" s="9">
        <v>3</v>
      </c>
      <c r="BA45" s="9">
        <v>0</v>
      </c>
      <c r="BB45" s="9">
        <v>1</v>
      </c>
      <c r="BC45" s="9">
        <v>0</v>
      </c>
      <c r="BD45" s="9">
        <v>8</v>
      </c>
      <c r="BE45" s="37">
        <v>220.1</v>
      </c>
      <c r="BF45" s="10">
        <v>258.2</v>
      </c>
      <c r="BG45" s="10">
        <v>158.9</v>
      </c>
    </row>
    <row r="46" spans="2:59" x14ac:dyDescent="0.15">
      <c r="B46" s="257" t="s">
        <v>29</v>
      </c>
      <c r="C46" s="210"/>
      <c r="D46" s="67">
        <v>66</v>
      </c>
      <c r="E46" s="9">
        <v>0</v>
      </c>
      <c r="F46" s="9">
        <v>1</v>
      </c>
      <c r="G46" s="9">
        <v>0</v>
      </c>
      <c r="H46" s="9">
        <v>2</v>
      </c>
      <c r="I46" s="9">
        <v>0</v>
      </c>
      <c r="J46" s="9">
        <v>0</v>
      </c>
      <c r="K46" s="9">
        <v>2</v>
      </c>
      <c r="L46" s="9">
        <v>0</v>
      </c>
      <c r="M46" s="9">
        <v>3</v>
      </c>
      <c r="N46" s="9">
        <v>2</v>
      </c>
      <c r="O46" s="9">
        <v>6</v>
      </c>
      <c r="P46" s="9">
        <v>3</v>
      </c>
      <c r="Q46" s="9">
        <v>4</v>
      </c>
      <c r="R46" s="9">
        <v>3</v>
      </c>
      <c r="S46" s="9">
        <v>1</v>
      </c>
      <c r="T46" s="9">
        <v>3</v>
      </c>
      <c r="U46" s="9">
        <v>1</v>
      </c>
      <c r="V46" s="9">
        <v>1</v>
      </c>
      <c r="W46" s="9">
        <v>1</v>
      </c>
      <c r="X46" s="9">
        <v>0</v>
      </c>
      <c r="Y46" s="9">
        <v>4</v>
      </c>
      <c r="Z46" s="9">
        <v>2</v>
      </c>
      <c r="AA46" s="9">
        <v>0</v>
      </c>
      <c r="AB46" s="9">
        <v>1</v>
      </c>
      <c r="AC46" s="9">
        <v>4</v>
      </c>
      <c r="AD46" s="9">
        <v>1</v>
      </c>
      <c r="AE46" s="9">
        <v>0</v>
      </c>
      <c r="AF46" s="9">
        <v>2</v>
      </c>
      <c r="AG46" s="9">
        <v>1</v>
      </c>
      <c r="AH46" s="9">
        <v>0</v>
      </c>
      <c r="AI46" s="9">
        <v>1</v>
      </c>
      <c r="AJ46" s="9">
        <v>1</v>
      </c>
      <c r="AK46" s="9">
        <v>1</v>
      </c>
      <c r="AL46" s="9">
        <v>1</v>
      </c>
      <c r="AM46" s="9">
        <v>1</v>
      </c>
      <c r="AN46" s="9">
        <v>0</v>
      </c>
      <c r="AO46" s="9">
        <v>2</v>
      </c>
      <c r="AP46" s="9">
        <v>0</v>
      </c>
      <c r="AQ46" s="9">
        <v>2</v>
      </c>
      <c r="AR46" s="9">
        <v>0</v>
      </c>
      <c r="AS46" s="9">
        <v>1</v>
      </c>
      <c r="AT46" s="9">
        <v>0</v>
      </c>
      <c r="AU46" s="9">
        <v>0</v>
      </c>
      <c r="AV46" s="9">
        <v>0</v>
      </c>
      <c r="AW46" s="9">
        <v>0</v>
      </c>
      <c r="AX46" s="9">
        <v>1</v>
      </c>
      <c r="AY46" s="9">
        <v>3</v>
      </c>
      <c r="AZ46" s="9">
        <v>0</v>
      </c>
      <c r="BA46" s="9">
        <v>0</v>
      </c>
      <c r="BB46" s="9">
        <v>0</v>
      </c>
      <c r="BC46" s="9">
        <v>0</v>
      </c>
      <c r="BD46" s="9">
        <v>4</v>
      </c>
      <c r="BE46" s="37">
        <v>281.10000000000002</v>
      </c>
      <c r="BF46" s="10">
        <v>319.7</v>
      </c>
      <c r="BG46" s="10">
        <v>157.19999999999999</v>
      </c>
    </row>
    <row r="47" spans="2:59" x14ac:dyDescent="0.15">
      <c r="B47" s="257" t="s">
        <v>30</v>
      </c>
      <c r="C47" s="210"/>
      <c r="D47" s="67">
        <v>76</v>
      </c>
      <c r="E47" s="9">
        <v>3</v>
      </c>
      <c r="F47" s="9">
        <v>1</v>
      </c>
      <c r="G47" s="9">
        <v>1</v>
      </c>
      <c r="H47" s="9">
        <v>1</v>
      </c>
      <c r="I47" s="9">
        <v>1</v>
      </c>
      <c r="J47" s="9">
        <v>1</v>
      </c>
      <c r="K47" s="9">
        <v>2</v>
      </c>
      <c r="L47" s="9">
        <v>5</v>
      </c>
      <c r="M47" s="9">
        <v>6</v>
      </c>
      <c r="N47" s="9">
        <v>4</v>
      </c>
      <c r="O47" s="9">
        <v>5</v>
      </c>
      <c r="P47" s="9">
        <v>5</v>
      </c>
      <c r="Q47" s="9">
        <v>2</v>
      </c>
      <c r="R47" s="9">
        <v>3</v>
      </c>
      <c r="S47" s="9">
        <v>1</v>
      </c>
      <c r="T47" s="9">
        <v>6</v>
      </c>
      <c r="U47" s="9">
        <v>1</v>
      </c>
      <c r="V47" s="9">
        <v>0</v>
      </c>
      <c r="W47" s="9">
        <v>0</v>
      </c>
      <c r="X47" s="9">
        <v>0</v>
      </c>
      <c r="Y47" s="9">
        <v>1</v>
      </c>
      <c r="Z47" s="9">
        <v>1</v>
      </c>
      <c r="AA47" s="9">
        <v>2</v>
      </c>
      <c r="AB47" s="9">
        <v>0</v>
      </c>
      <c r="AC47" s="9">
        <v>3</v>
      </c>
      <c r="AD47" s="9">
        <v>0</v>
      </c>
      <c r="AE47" s="9">
        <v>0</v>
      </c>
      <c r="AF47" s="9">
        <v>0</v>
      </c>
      <c r="AG47" s="9">
        <v>0</v>
      </c>
      <c r="AH47" s="9">
        <v>1</v>
      </c>
      <c r="AI47" s="9">
        <v>3</v>
      </c>
      <c r="AJ47" s="9">
        <v>1</v>
      </c>
      <c r="AK47" s="9">
        <v>0</v>
      </c>
      <c r="AL47" s="9">
        <v>1</v>
      </c>
      <c r="AM47" s="9">
        <v>1</v>
      </c>
      <c r="AN47" s="9">
        <v>0</v>
      </c>
      <c r="AO47" s="9">
        <v>1</v>
      </c>
      <c r="AP47" s="9">
        <v>0</v>
      </c>
      <c r="AQ47" s="9">
        <v>0</v>
      </c>
      <c r="AR47" s="9">
        <v>0</v>
      </c>
      <c r="AS47" s="9">
        <v>2</v>
      </c>
      <c r="AT47" s="9">
        <v>1</v>
      </c>
      <c r="AU47" s="9">
        <v>0</v>
      </c>
      <c r="AV47" s="9">
        <v>0</v>
      </c>
      <c r="AW47" s="9">
        <v>0</v>
      </c>
      <c r="AX47" s="9">
        <v>0</v>
      </c>
      <c r="AY47" s="9">
        <v>1</v>
      </c>
      <c r="AZ47" s="9">
        <v>0</v>
      </c>
      <c r="BA47" s="9">
        <v>0</v>
      </c>
      <c r="BB47" s="9">
        <v>2</v>
      </c>
      <c r="BC47" s="9">
        <v>0</v>
      </c>
      <c r="BD47" s="9">
        <v>7</v>
      </c>
      <c r="BE47" s="37">
        <v>224.9</v>
      </c>
      <c r="BF47" s="10">
        <v>313.5</v>
      </c>
      <c r="BG47" s="10">
        <v>233.2</v>
      </c>
    </row>
    <row r="48" spans="2:59" x14ac:dyDescent="0.15">
      <c r="B48" s="257" t="s">
        <v>31</v>
      </c>
      <c r="C48" s="210"/>
      <c r="D48" s="67">
        <v>60</v>
      </c>
      <c r="E48" s="9">
        <v>10</v>
      </c>
      <c r="F48" s="9">
        <v>1</v>
      </c>
      <c r="G48" s="9">
        <v>3</v>
      </c>
      <c r="H48" s="9">
        <v>0</v>
      </c>
      <c r="I48" s="9">
        <v>2</v>
      </c>
      <c r="J48" s="9">
        <v>2</v>
      </c>
      <c r="K48" s="9">
        <v>4</v>
      </c>
      <c r="L48" s="9">
        <v>4</v>
      </c>
      <c r="M48" s="9">
        <v>0</v>
      </c>
      <c r="N48" s="9">
        <v>2</v>
      </c>
      <c r="O48" s="9">
        <v>3</v>
      </c>
      <c r="P48" s="9">
        <v>3</v>
      </c>
      <c r="Q48" s="9">
        <v>3</v>
      </c>
      <c r="R48" s="9">
        <v>1</v>
      </c>
      <c r="S48" s="9">
        <v>1</v>
      </c>
      <c r="T48" s="9">
        <v>1</v>
      </c>
      <c r="U48" s="9">
        <v>0</v>
      </c>
      <c r="V48" s="9">
        <v>1</v>
      </c>
      <c r="W48" s="9">
        <v>0</v>
      </c>
      <c r="X48" s="9">
        <v>2</v>
      </c>
      <c r="Y48" s="9">
        <v>1</v>
      </c>
      <c r="Z48" s="9">
        <v>1</v>
      </c>
      <c r="AA48" s="9">
        <v>0</v>
      </c>
      <c r="AB48" s="9">
        <v>0</v>
      </c>
      <c r="AC48" s="9">
        <v>0</v>
      </c>
      <c r="AD48" s="9">
        <v>1</v>
      </c>
      <c r="AE48" s="9">
        <v>1</v>
      </c>
      <c r="AF48" s="9">
        <v>0</v>
      </c>
      <c r="AG48" s="9">
        <v>0</v>
      </c>
      <c r="AH48" s="9">
        <v>0</v>
      </c>
      <c r="AI48" s="9">
        <v>1</v>
      </c>
      <c r="AJ48" s="9">
        <v>0</v>
      </c>
      <c r="AK48" s="9">
        <v>0</v>
      </c>
      <c r="AL48" s="9">
        <v>1</v>
      </c>
      <c r="AM48" s="9">
        <v>2</v>
      </c>
      <c r="AN48" s="9">
        <v>1</v>
      </c>
      <c r="AO48" s="9">
        <v>1</v>
      </c>
      <c r="AP48" s="9">
        <v>0</v>
      </c>
      <c r="AQ48" s="9">
        <v>0</v>
      </c>
      <c r="AR48" s="9">
        <v>1</v>
      </c>
      <c r="AS48" s="9">
        <v>1</v>
      </c>
      <c r="AT48" s="9">
        <v>0</v>
      </c>
      <c r="AU48" s="9">
        <v>0</v>
      </c>
      <c r="AV48" s="9">
        <v>1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1</v>
      </c>
      <c r="BC48" s="9">
        <v>0</v>
      </c>
      <c r="BD48" s="9">
        <v>3</v>
      </c>
      <c r="BE48" s="37">
        <v>197.6</v>
      </c>
      <c r="BF48" s="10">
        <v>250.7</v>
      </c>
      <c r="BG48" s="10">
        <v>178.2</v>
      </c>
    </row>
    <row r="49" spans="2:59" x14ac:dyDescent="0.15">
      <c r="B49" s="257" t="s">
        <v>32</v>
      </c>
      <c r="C49" s="210"/>
      <c r="D49" s="67">
        <v>191</v>
      </c>
      <c r="E49" s="9">
        <v>52</v>
      </c>
      <c r="F49" s="9">
        <v>7</v>
      </c>
      <c r="G49" s="9">
        <v>17</v>
      </c>
      <c r="H49" s="9">
        <v>7</v>
      </c>
      <c r="I49" s="9">
        <v>11</v>
      </c>
      <c r="J49" s="9">
        <v>5</v>
      </c>
      <c r="K49" s="9">
        <v>10</v>
      </c>
      <c r="L49" s="9">
        <v>7</v>
      </c>
      <c r="M49" s="9">
        <v>3</v>
      </c>
      <c r="N49" s="9">
        <v>6</v>
      </c>
      <c r="O49" s="9">
        <v>8</v>
      </c>
      <c r="P49" s="9">
        <v>5</v>
      </c>
      <c r="Q49" s="9">
        <v>5</v>
      </c>
      <c r="R49" s="9">
        <v>4</v>
      </c>
      <c r="S49" s="9">
        <v>6</v>
      </c>
      <c r="T49" s="9">
        <v>2</v>
      </c>
      <c r="U49" s="9">
        <v>1</v>
      </c>
      <c r="V49" s="9">
        <v>1</v>
      </c>
      <c r="W49" s="9">
        <v>2</v>
      </c>
      <c r="X49" s="9">
        <v>2</v>
      </c>
      <c r="Y49" s="9">
        <v>4</v>
      </c>
      <c r="Z49" s="9">
        <v>1</v>
      </c>
      <c r="AA49" s="9">
        <v>1</v>
      </c>
      <c r="AB49" s="9">
        <v>4</v>
      </c>
      <c r="AC49" s="9">
        <v>2</v>
      </c>
      <c r="AD49" s="9">
        <v>2</v>
      </c>
      <c r="AE49" s="9">
        <v>2</v>
      </c>
      <c r="AF49" s="9">
        <v>0</v>
      </c>
      <c r="AG49" s="9">
        <v>1</v>
      </c>
      <c r="AH49" s="9">
        <v>1</v>
      </c>
      <c r="AI49" s="9">
        <v>1</v>
      </c>
      <c r="AJ49" s="9">
        <v>0</v>
      </c>
      <c r="AK49" s="9">
        <v>1</v>
      </c>
      <c r="AL49" s="9">
        <v>2</v>
      </c>
      <c r="AM49" s="9">
        <v>0</v>
      </c>
      <c r="AN49" s="9">
        <v>0</v>
      </c>
      <c r="AO49" s="9">
        <v>1</v>
      </c>
      <c r="AP49" s="9">
        <v>2</v>
      </c>
      <c r="AQ49" s="9">
        <v>1</v>
      </c>
      <c r="AR49" s="9">
        <v>1</v>
      </c>
      <c r="AS49" s="9">
        <v>0</v>
      </c>
      <c r="AT49" s="9">
        <v>0</v>
      </c>
      <c r="AU49" s="9">
        <v>1</v>
      </c>
      <c r="AV49" s="9">
        <v>0</v>
      </c>
      <c r="AW49" s="9">
        <v>0</v>
      </c>
      <c r="AX49" s="9">
        <v>0</v>
      </c>
      <c r="AY49" s="9">
        <v>0</v>
      </c>
      <c r="AZ49" s="9">
        <v>1</v>
      </c>
      <c r="BA49" s="9">
        <v>0</v>
      </c>
      <c r="BB49" s="9">
        <v>0</v>
      </c>
      <c r="BC49" s="9">
        <v>0</v>
      </c>
      <c r="BD49" s="9">
        <v>1</v>
      </c>
      <c r="BE49" s="37">
        <v>145</v>
      </c>
      <c r="BF49" s="10">
        <v>177.2</v>
      </c>
      <c r="BG49" s="10">
        <v>112.9</v>
      </c>
    </row>
    <row r="50" spans="2:59" x14ac:dyDescent="0.15">
      <c r="B50" s="257" t="s">
        <v>33</v>
      </c>
      <c r="C50" s="210"/>
      <c r="D50" s="67">
        <v>143</v>
      </c>
      <c r="E50" s="9">
        <v>13</v>
      </c>
      <c r="F50" s="9">
        <v>7</v>
      </c>
      <c r="G50" s="9">
        <v>3</v>
      </c>
      <c r="H50" s="9">
        <v>1</v>
      </c>
      <c r="I50" s="9">
        <v>4</v>
      </c>
      <c r="J50" s="9">
        <v>7</v>
      </c>
      <c r="K50" s="9">
        <v>4</v>
      </c>
      <c r="L50" s="9">
        <v>7</v>
      </c>
      <c r="M50" s="9">
        <v>7</v>
      </c>
      <c r="N50" s="9">
        <v>3</v>
      </c>
      <c r="O50" s="9">
        <v>6</v>
      </c>
      <c r="P50" s="9">
        <v>8</v>
      </c>
      <c r="Q50" s="9">
        <v>7</v>
      </c>
      <c r="R50" s="9">
        <v>4</v>
      </c>
      <c r="S50" s="9">
        <v>4</v>
      </c>
      <c r="T50" s="9">
        <v>3</v>
      </c>
      <c r="U50" s="9">
        <v>4</v>
      </c>
      <c r="V50" s="9">
        <v>3</v>
      </c>
      <c r="W50" s="9">
        <v>1</v>
      </c>
      <c r="X50" s="9">
        <v>1</v>
      </c>
      <c r="Y50" s="9">
        <v>2</v>
      </c>
      <c r="Z50" s="9">
        <v>4</v>
      </c>
      <c r="AA50" s="9">
        <v>2</v>
      </c>
      <c r="AB50" s="9">
        <v>1</v>
      </c>
      <c r="AC50" s="9">
        <v>4</v>
      </c>
      <c r="AD50" s="9">
        <v>2</v>
      </c>
      <c r="AE50" s="9">
        <v>0</v>
      </c>
      <c r="AF50" s="9">
        <v>1</v>
      </c>
      <c r="AG50" s="9">
        <v>2</v>
      </c>
      <c r="AH50" s="9">
        <v>0</v>
      </c>
      <c r="AI50" s="9">
        <v>0</v>
      </c>
      <c r="AJ50" s="9">
        <v>1</v>
      </c>
      <c r="AK50" s="9">
        <v>4</v>
      </c>
      <c r="AL50" s="9">
        <v>4</v>
      </c>
      <c r="AM50" s="9">
        <v>0</v>
      </c>
      <c r="AN50" s="9">
        <v>0</v>
      </c>
      <c r="AO50" s="9">
        <v>3</v>
      </c>
      <c r="AP50" s="9">
        <v>2</v>
      </c>
      <c r="AQ50" s="9">
        <v>1</v>
      </c>
      <c r="AR50" s="9">
        <v>1</v>
      </c>
      <c r="AS50" s="9">
        <v>2</v>
      </c>
      <c r="AT50" s="9">
        <v>0</v>
      </c>
      <c r="AU50" s="9">
        <v>0</v>
      </c>
      <c r="AV50" s="9">
        <v>0</v>
      </c>
      <c r="AW50" s="9">
        <v>0</v>
      </c>
      <c r="AX50" s="9">
        <v>1</v>
      </c>
      <c r="AY50" s="9">
        <v>0</v>
      </c>
      <c r="AZ50" s="9">
        <v>0</v>
      </c>
      <c r="BA50" s="9">
        <v>0</v>
      </c>
      <c r="BB50" s="9">
        <v>0</v>
      </c>
      <c r="BC50" s="9">
        <v>1</v>
      </c>
      <c r="BD50" s="9">
        <v>8</v>
      </c>
      <c r="BE50" s="37">
        <v>211.9</v>
      </c>
      <c r="BF50" s="10">
        <v>269.8</v>
      </c>
      <c r="BG50" s="10">
        <v>199.3</v>
      </c>
    </row>
    <row r="51" spans="2:59" x14ac:dyDescent="0.15">
      <c r="B51" s="257" t="s">
        <v>34</v>
      </c>
      <c r="C51" s="210"/>
      <c r="D51" s="67">
        <v>46</v>
      </c>
      <c r="E51" s="9">
        <v>2</v>
      </c>
      <c r="F51" s="9">
        <v>0</v>
      </c>
      <c r="G51" s="9">
        <v>2</v>
      </c>
      <c r="H51" s="9">
        <v>0</v>
      </c>
      <c r="I51" s="9">
        <v>1</v>
      </c>
      <c r="J51" s="9">
        <v>1</v>
      </c>
      <c r="K51" s="9">
        <v>2</v>
      </c>
      <c r="L51" s="9">
        <v>3</v>
      </c>
      <c r="M51" s="9">
        <v>1</v>
      </c>
      <c r="N51" s="9">
        <v>4</v>
      </c>
      <c r="O51" s="9">
        <v>1</v>
      </c>
      <c r="P51" s="9">
        <v>2</v>
      </c>
      <c r="Q51" s="9">
        <v>0</v>
      </c>
      <c r="R51" s="9">
        <v>1</v>
      </c>
      <c r="S51" s="9">
        <v>3</v>
      </c>
      <c r="T51" s="9">
        <v>2</v>
      </c>
      <c r="U51" s="9">
        <v>0</v>
      </c>
      <c r="V51" s="9">
        <v>0</v>
      </c>
      <c r="W51" s="9">
        <v>1</v>
      </c>
      <c r="X51" s="9">
        <v>0</v>
      </c>
      <c r="Y51" s="9">
        <v>2</v>
      </c>
      <c r="Z51" s="9">
        <v>0</v>
      </c>
      <c r="AA51" s="9">
        <v>2</v>
      </c>
      <c r="AB51" s="9">
        <v>1</v>
      </c>
      <c r="AC51" s="9">
        <v>1</v>
      </c>
      <c r="AD51" s="9">
        <v>0</v>
      </c>
      <c r="AE51" s="9">
        <v>0</v>
      </c>
      <c r="AF51" s="9">
        <v>0</v>
      </c>
      <c r="AG51" s="9">
        <v>2</v>
      </c>
      <c r="AH51" s="9">
        <v>0</v>
      </c>
      <c r="AI51" s="9">
        <v>2</v>
      </c>
      <c r="AJ51" s="9">
        <v>0</v>
      </c>
      <c r="AK51" s="9">
        <v>0</v>
      </c>
      <c r="AL51" s="9">
        <v>0</v>
      </c>
      <c r="AM51" s="9">
        <v>1</v>
      </c>
      <c r="AN51" s="9">
        <v>0</v>
      </c>
      <c r="AO51" s="9">
        <v>0</v>
      </c>
      <c r="AP51" s="9">
        <v>0</v>
      </c>
      <c r="AQ51" s="9">
        <v>1</v>
      </c>
      <c r="AR51" s="9">
        <v>1</v>
      </c>
      <c r="AS51" s="9">
        <v>3</v>
      </c>
      <c r="AT51" s="9">
        <v>0</v>
      </c>
      <c r="AU51" s="9">
        <v>1</v>
      </c>
      <c r="AV51" s="9">
        <v>0</v>
      </c>
      <c r="AW51" s="9">
        <v>0</v>
      </c>
      <c r="AX51" s="9">
        <v>1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2</v>
      </c>
      <c r="BE51" s="37">
        <v>238.8</v>
      </c>
      <c r="BF51" s="10">
        <v>303.7</v>
      </c>
      <c r="BG51" s="10">
        <v>193.2</v>
      </c>
    </row>
    <row r="52" spans="2:59" x14ac:dyDescent="0.15">
      <c r="B52" s="257" t="s">
        <v>35</v>
      </c>
      <c r="C52" s="210"/>
      <c r="D52" s="67">
        <v>39</v>
      </c>
      <c r="E52" s="9">
        <v>2</v>
      </c>
      <c r="F52" s="9">
        <v>0</v>
      </c>
      <c r="G52" s="9">
        <v>1</v>
      </c>
      <c r="H52" s="9">
        <v>1</v>
      </c>
      <c r="I52" s="9">
        <v>0</v>
      </c>
      <c r="J52" s="9">
        <v>1</v>
      </c>
      <c r="K52" s="9">
        <v>1</v>
      </c>
      <c r="L52" s="9">
        <v>2</v>
      </c>
      <c r="M52" s="9">
        <v>0</v>
      </c>
      <c r="N52" s="9">
        <v>1</v>
      </c>
      <c r="O52" s="9">
        <v>1</v>
      </c>
      <c r="P52" s="9">
        <v>1</v>
      </c>
      <c r="Q52" s="9">
        <v>3</v>
      </c>
      <c r="R52" s="9">
        <v>1</v>
      </c>
      <c r="S52" s="9">
        <v>1</v>
      </c>
      <c r="T52" s="9">
        <v>0</v>
      </c>
      <c r="U52" s="9">
        <v>0</v>
      </c>
      <c r="V52" s="9">
        <v>2</v>
      </c>
      <c r="W52" s="9">
        <v>2</v>
      </c>
      <c r="X52" s="9">
        <v>1</v>
      </c>
      <c r="Y52" s="9">
        <v>1</v>
      </c>
      <c r="Z52" s="9">
        <v>0</v>
      </c>
      <c r="AA52" s="9">
        <v>1</v>
      </c>
      <c r="AB52" s="9">
        <v>0</v>
      </c>
      <c r="AC52" s="9">
        <v>1</v>
      </c>
      <c r="AD52" s="9">
        <v>0</v>
      </c>
      <c r="AE52" s="9">
        <v>1</v>
      </c>
      <c r="AF52" s="9">
        <v>0</v>
      </c>
      <c r="AG52" s="9">
        <v>1</v>
      </c>
      <c r="AH52" s="9">
        <v>0</v>
      </c>
      <c r="AI52" s="9">
        <v>0</v>
      </c>
      <c r="AJ52" s="9">
        <v>0</v>
      </c>
      <c r="AK52" s="9">
        <v>2</v>
      </c>
      <c r="AL52" s="9">
        <v>0</v>
      </c>
      <c r="AM52" s="9">
        <v>0</v>
      </c>
      <c r="AN52" s="9">
        <v>1</v>
      </c>
      <c r="AO52" s="9">
        <v>0</v>
      </c>
      <c r="AP52" s="9">
        <v>0</v>
      </c>
      <c r="AQ52" s="9">
        <v>0</v>
      </c>
      <c r="AR52" s="9">
        <v>1</v>
      </c>
      <c r="AS52" s="9">
        <v>1</v>
      </c>
      <c r="AT52" s="9">
        <v>0</v>
      </c>
      <c r="AU52" s="9">
        <v>2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6</v>
      </c>
      <c r="BE52" s="37">
        <v>278.60000000000002</v>
      </c>
      <c r="BF52" s="10">
        <v>360.5</v>
      </c>
      <c r="BG52" s="10">
        <v>237</v>
      </c>
    </row>
    <row r="53" spans="2:59" x14ac:dyDescent="0.15">
      <c r="B53" s="257" t="s">
        <v>36</v>
      </c>
      <c r="C53" s="210"/>
      <c r="D53" s="67">
        <v>6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1</v>
      </c>
      <c r="AB53" s="9">
        <v>1</v>
      </c>
      <c r="AC53" s="9">
        <v>0</v>
      </c>
      <c r="AD53" s="9">
        <v>0</v>
      </c>
      <c r="AE53" s="9">
        <v>1</v>
      </c>
      <c r="AF53" s="9">
        <v>0</v>
      </c>
      <c r="AG53" s="9">
        <v>0</v>
      </c>
      <c r="AH53" s="9">
        <v>1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1</v>
      </c>
      <c r="AP53" s="9">
        <v>0</v>
      </c>
      <c r="AQ53" s="9">
        <v>1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37">
        <v>370.8</v>
      </c>
      <c r="BF53" s="10">
        <v>385.2</v>
      </c>
      <c r="BG53" s="10">
        <v>59.6</v>
      </c>
    </row>
    <row r="54" spans="2:59" x14ac:dyDescent="0.15">
      <c r="B54" s="257" t="s">
        <v>37</v>
      </c>
      <c r="C54" s="210"/>
      <c r="D54" s="67">
        <v>3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1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1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1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37">
        <v>286.8</v>
      </c>
      <c r="BF54" s="10">
        <v>298.39999999999998</v>
      </c>
      <c r="BG54" s="10">
        <v>73</v>
      </c>
    </row>
    <row r="55" spans="2:59" x14ac:dyDescent="0.15">
      <c r="B55" s="257" t="s">
        <v>38</v>
      </c>
      <c r="C55" s="210"/>
      <c r="D55" s="67">
        <v>76</v>
      </c>
      <c r="E55" s="9">
        <v>0</v>
      </c>
      <c r="F55" s="9">
        <v>0</v>
      </c>
      <c r="G55" s="9">
        <v>0</v>
      </c>
      <c r="H55" s="9">
        <v>2</v>
      </c>
      <c r="I55" s="9">
        <v>4</v>
      </c>
      <c r="J55" s="9">
        <v>1</v>
      </c>
      <c r="K55" s="9">
        <v>2</v>
      </c>
      <c r="L55" s="9">
        <v>2</v>
      </c>
      <c r="M55" s="9">
        <v>2</v>
      </c>
      <c r="N55" s="9">
        <v>2</v>
      </c>
      <c r="O55" s="9">
        <v>4</v>
      </c>
      <c r="P55" s="9">
        <v>0</v>
      </c>
      <c r="Q55" s="9">
        <v>3</v>
      </c>
      <c r="R55" s="9">
        <v>3</v>
      </c>
      <c r="S55" s="9">
        <v>2</v>
      </c>
      <c r="T55" s="9">
        <v>3</v>
      </c>
      <c r="U55" s="9">
        <v>3</v>
      </c>
      <c r="V55" s="9">
        <v>1</v>
      </c>
      <c r="W55" s="9">
        <v>2</v>
      </c>
      <c r="X55" s="9">
        <v>1</v>
      </c>
      <c r="Y55" s="9">
        <v>1</v>
      </c>
      <c r="Z55" s="9">
        <v>3</v>
      </c>
      <c r="AA55" s="9">
        <v>1</v>
      </c>
      <c r="AB55" s="9">
        <v>2</v>
      </c>
      <c r="AC55" s="9">
        <v>1</v>
      </c>
      <c r="AD55" s="9">
        <v>1</v>
      </c>
      <c r="AE55" s="9">
        <v>3</v>
      </c>
      <c r="AF55" s="9">
        <v>1</v>
      </c>
      <c r="AG55" s="9">
        <v>0</v>
      </c>
      <c r="AH55" s="9">
        <v>1</v>
      </c>
      <c r="AI55" s="9">
        <v>2</v>
      </c>
      <c r="AJ55" s="9">
        <v>1</v>
      </c>
      <c r="AK55" s="9">
        <v>0</v>
      </c>
      <c r="AL55" s="9">
        <v>1</v>
      </c>
      <c r="AM55" s="9">
        <v>1</v>
      </c>
      <c r="AN55" s="9">
        <v>1</v>
      </c>
      <c r="AO55" s="9">
        <v>1</v>
      </c>
      <c r="AP55" s="9">
        <v>1</v>
      </c>
      <c r="AQ55" s="9">
        <v>1</v>
      </c>
      <c r="AR55" s="9">
        <v>0</v>
      </c>
      <c r="AS55" s="9">
        <v>2</v>
      </c>
      <c r="AT55" s="9">
        <v>1</v>
      </c>
      <c r="AU55" s="9">
        <v>0</v>
      </c>
      <c r="AV55" s="9">
        <v>1</v>
      </c>
      <c r="AW55" s="9">
        <v>1</v>
      </c>
      <c r="AX55" s="9">
        <v>1</v>
      </c>
      <c r="AY55" s="9">
        <v>1</v>
      </c>
      <c r="AZ55" s="9">
        <v>1</v>
      </c>
      <c r="BA55" s="9">
        <v>0</v>
      </c>
      <c r="BB55" s="9">
        <v>1</v>
      </c>
      <c r="BC55" s="9">
        <v>0</v>
      </c>
      <c r="BD55" s="9">
        <v>7</v>
      </c>
      <c r="BE55" s="37">
        <v>299.60000000000002</v>
      </c>
      <c r="BF55" s="10">
        <v>336.4</v>
      </c>
      <c r="BG55" s="10">
        <v>164</v>
      </c>
    </row>
    <row r="56" spans="2:59" x14ac:dyDescent="0.15">
      <c r="B56" s="257" t="s">
        <v>39</v>
      </c>
      <c r="C56" s="210"/>
      <c r="D56" s="67">
        <v>60</v>
      </c>
      <c r="E56" s="9">
        <v>1</v>
      </c>
      <c r="F56" s="9">
        <v>0</v>
      </c>
      <c r="G56" s="9">
        <v>0</v>
      </c>
      <c r="H56" s="9">
        <v>2</v>
      </c>
      <c r="I56" s="9">
        <v>2</v>
      </c>
      <c r="J56" s="9">
        <v>1</v>
      </c>
      <c r="K56" s="9">
        <v>0</v>
      </c>
      <c r="L56" s="9">
        <v>1</v>
      </c>
      <c r="M56" s="9">
        <v>3</v>
      </c>
      <c r="N56" s="9">
        <v>1</v>
      </c>
      <c r="O56" s="9">
        <v>2</v>
      </c>
      <c r="P56" s="9">
        <v>3</v>
      </c>
      <c r="Q56" s="9">
        <v>3</v>
      </c>
      <c r="R56" s="9">
        <v>4</v>
      </c>
      <c r="S56" s="9">
        <v>4</v>
      </c>
      <c r="T56" s="9">
        <v>2</v>
      </c>
      <c r="U56" s="9">
        <v>1</v>
      </c>
      <c r="V56" s="9">
        <v>1</v>
      </c>
      <c r="W56" s="9">
        <v>0</v>
      </c>
      <c r="X56" s="9">
        <v>3</v>
      </c>
      <c r="Y56" s="9">
        <v>0</v>
      </c>
      <c r="Z56" s="9">
        <v>2</v>
      </c>
      <c r="AA56" s="9">
        <v>1</v>
      </c>
      <c r="AB56" s="9">
        <v>0</v>
      </c>
      <c r="AC56" s="9">
        <v>3</v>
      </c>
      <c r="AD56" s="9">
        <v>3</v>
      </c>
      <c r="AE56" s="9">
        <v>2</v>
      </c>
      <c r="AF56" s="9">
        <v>2</v>
      </c>
      <c r="AG56" s="9">
        <v>0</v>
      </c>
      <c r="AH56" s="9">
        <v>0</v>
      </c>
      <c r="AI56" s="9">
        <v>1</v>
      </c>
      <c r="AJ56" s="9">
        <v>0</v>
      </c>
      <c r="AK56" s="9">
        <v>1</v>
      </c>
      <c r="AL56" s="9">
        <v>0</v>
      </c>
      <c r="AM56" s="9">
        <v>1</v>
      </c>
      <c r="AN56" s="9">
        <v>1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9">
        <v>0</v>
      </c>
      <c r="AU56" s="9">
        <v>0</v>
      </c>
      <c r="AV56" s="9">
        <v>1</v>
      </c>
      <c r="AW56" s="9">
        <v>1</v>
      </c>
      <c r="AX56" s="9">
        <v>0</v>
      </c>
      <c r="AY56" s="9">
        <v>1</v>
      </c>
      <c r="AZ56" s="9">
        <v>0</v>
      </c>
      <c r="BA56" s="9">
        <v>0</v>
      </c>
      <c r="BB56" s="9">
        <v>0</v>
      </c>
      <c r="BC56" s="9">
        <v>0</v>
      </c>
      <c r="BD56" s="9">
        <v>6</v>
      </c>
      <c r="BE56" s="37">
        <v>262.5</v>
      </c>
      <c r="BF56" s="10">
        <v>354.7</v>
      </c>
      <c r="BG56" s="10">
        <v>315.89999999999998</v>
      </c>
    </row>
    <row r="57" spans="2:59" x14ac:dyDescent="0.15">
      <c r="B57" s="257" t="s">
        <v>40</v>
      </c>
      <c r="C57" s="210"/>
      <c r="D57" s="67">
        <v>25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1</v>
      </c>
      <c r="M57" s="9">
        <v>2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1</v>
      </c>
      <c r="V57" s="9">
        <v>2</v>
      </c>
      <c r="W57" s="9">
        <v>1</v>
      </c>
      <c r="X57" s="9">
        <v>1</v>
      </c>
      <c r="Y57" s="9">
        <v>1</v>
      </c>
      <c r="Z57" s="9">
        <v>0</v>
      </c>
      <c r="AA57" s="9">
        <v>1</v>
      </c>
      <c r="AB57" s="9">
        <v>1</v>
      </c>
      <c r="AC57" s="9">
        <v>1</v>
      </c>
      <c r="AD57" s="9">
        <v>0</v>
      </c>
      <c r="AE57" s="9">
        <v>0</v>
      </c>
      <c r="AF57" s="9">
        <v>1</v>
      </c>
      <c r="AG57" s="9">
        <v>0</v>
      </c>
      <c r="AH57" s="9">
        <v>1</v>
      </c>
      <c r="AI57" s="9">
        <v>0</v>
      </c>
      <c r="AJ57" s="9">
        <v>3</v>
      </c>
      <c r="AK57" s="9">
        <v>1</v>
      </c>
      <c r="AL57" s="9">
        <v>0</v>
      </c>
      <c r="AM57" s="9">
        <v>0</v>
      </c>
      <c r="AN57" s="9">
        <v>1</v>
      </c>
      <c r="AO57" s="9">
        <v>0</v>
      </c>
      <c r="AP57" s="9">
        <v>0</v>
      </c>
      <c r="AQ57" s="9">
        <v>0</v>
      </c>
      <c r="AR57" s="9">
        <v>0</v>
      </c>
      <c r="AS57" s="9">
        <v>1</v>
      </c>
      <c r="AT57" s="9">
        <v>0</v>
      </c>
      <c r="AU57" s="9">
        <v>1</v>
      </c>
      <c r="AV57" s="9">
        <v>0</v>
      </c>
      <c r="AW57" s="9">
        <v>0</v>
      </c>
      <c r="AX57" s="9">
        <v>1</v>
      </c>
      <c r="AY57" s="9">
        <v>1</v>
      </c>
      <c r="AZ57" s="9">
        <v>0</v>
      </c>
      <c r="BA57" s="9">
        <v>0</v>
      </c>
      <c r="BB57" s="9">
        <v>0</v>
      </c>
      <c r="BC57" s="9">
        <v>0</v>
      </c>
      <c r="BD57" s="9">
        <v>2</v>
      </c>
      <c r="BE57" s="37">
        <v>366.9</v>
      </c>
      <c r="BF57" s="10">
        <v>372.1</v>
      </c>
      <c r="BG57" s="10">
        <v>130</v>
      </c>
    </row>
    <row r="58" spans="2:59" x14ac:dyDescent="0.15">
      <c r="B58" s="257" t="s">
        <v>41</v>
      </c>
      <c r="C58" s="210"/>
      <c r="D58" s="67">
        <v>17</v>
      </c>
      <c r="E58" s="9">
        <v>2</v>
      </c>
      <c r="F58" s="9">
        <v>1</v>
      </c>
      <c r="G58" s="9">
        <v>0</v>
      </c>
      <c r="H58" s="9">
        <v>0</v>
      </c>
      <c r="I58" s="9">
        <v>0</v>
      </c>
      <c r="J58" s="9">
        <v>1</v>
      </c>
      <c r="K58" s="9">
        <v>0</v>
      </c>
      <c r="L58" s="9">
        <v>0</v>
      </c>
      <c r="M58" s="9">
        <v>1</v>
      </c>
      <c r="N58" s="9">
        <v>0</v>
      </c>
      <c r="O58" s="9">
        <v>0</v>
      </c>
      <c r="P58" s="9">
        <v>1</v>
      </c>
      <c r="Q58" s="9">
        <v>0</v>
      </c>
      <c r="R58" s="9">
        <v>0</v>
      </c>
      <c r="S58" s="9">
        <v>0</v>
      </c>
      <c r="T58" s="9">
        <v>1</v>
      </c>
      <c r="U58" s="9">
        <v>1</v>
      </c>
      <c r="V58" s="9">
        <v>0</v>
      </c>
      <c r="W58" s="9">
        <v>0</v>
      </c>
      <c r="X58" s="9">
        <v>0</v>
      </c>
      <c r="Y58" s="9">
        <v>1</v>
      </c>
      <c r="Z58" s="9">
        <v>1</v>
      </c>
      <c r="AA58" s="9">
        <v>1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1</v>
      </c>
      <c r="AH58" s="9">
        <v>0</v>
      </c>
      <c r="AI58" s="9">
        <v>0</v>
      </c>
      <c r="AJ58" s="9">
        <v>0</v>
      </c>
      <c r="AK58" s="9">
        <v>0</v>
      </c>
      <c r="AL58" s="9">
        <v>3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2</v>
      </c>
      <c r="BE58" s="37">
        <v>297.39999999999998</v>
      </c>
      <c r="BF58" s="10">
        <v>324.8</v>
      </c>
      <c r="BG58" s="10">
        <v>216.7</v>
      </c>
    </row>
    <row r="59" spans="2:59" x14ac:dyDescent="0.15">
      <c r="B59" s="257" t="s">
        <v>42</v>
      </c>
      <c r="C59" s="210"/>
      <c r="D59" s="67">
        <v>27</v>
      </c>
      <c r="E59" s="9">
        <v>1</v>
      </c>
      <c r="F59" s="9">
        <v>0</v>
      </c>
      <c r="G59" s="9">
        <v>0</v>
      </c>
      <c r="H59" s="9">
        <v>1</v>
      </c>
      <c r="I59" s="9">
        <v>0</v>
      </c>
      <c r="J59" s="9">
        <v>1</v>
      </c>
      <c r="K59" s="9">
        <v>0</v>
      </c>
      <c r="L59" s="9">
        <v>0</v>
      </c>
      <c r="M59" s="9">
        <v>0</v>
      </c>
      <c r="N59" s="9">
        <v>0</v>
      </c>
      <c r="O59" s="9">
        <v>2</v>
      </c>
      <c r="P59" s="9">
        <v>0</v>
      </c>
      <c r="Q59" s="9">
        <v>0</v>
      </c>
      <c r="R59" s="9">
        <v>2</v>
      </c>
      <c r="S59" s="9">
        <v>1</v>
      </c>
      <c r="T59" s="9">
        <v>1</v>
      </c>
      <c r="U59" s="9">
        <v>0</v>
      </c>
      <c r="V59" s="9">
        <v>1</v>
      </c>
      <c r="W59" s="9">
        <v>5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2</v>
      </c>
      <c r="AF59" s="9">
        <v>0</v>
      </c>
      <c r="AG59" s="9">
        <v>1</v>
      </c>
      <c r="AH59" s="9">
        <v>0</v>
      </c>
      <c r="AI59" s="9">
        <v>1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1</v>
      </c>
      <c r="AQ59" s="9">
        <v>1</v>
      </c>
      <c r="AR59" s="9">
        <v>0</v>
      </c>
      <c r="AS59" s="9">
        <v>1</v>
      </c>
      <c r="AT59" s="9">
        <v>1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4</v>
      </c>
      <c r="BE59" s="37">
        <v>275.3</v>
      </c>
      <c r="BF59" s="10">
        <v>364.4</v>
      </c>
      <c r="BG59" s="10">
        <v>203.8</v>
      </c>
    </row>
    <row r="60" spans="2:59" x14ac:dyDescent="0.15">
      <c r="B60" s="257" t="s">
        <v>43</v>
      </c>
      <c r="C60" s="210"/>
      <c r="D60" s="67">
        <v>43</v>
      </c>
      <c r="E60" s="9">
        <v>2</v>
      </c>
      <c r="F60" s="9">
        <v>2</v>
      </c>
      <c r="G60" s="9">
        <v>1</v>
      </c>
      <c r="H60" s="9">
        <v>2</v>
      </c>
      <c r="I60" s="9">
        <v>0</v>
      </c>
      <c r="J60" s="9">
        <v>1</v>
      </c>
      <c r="K60" s="9">
        <v>3</v>
      </c>
      <c r="L60" s="9">
        <v>1</v>
      </c>
      <c r="M60" s="9">
        <v>1</v>
      </c>
      <c r="N60" s="9">
        <v>2</v>
      </c>
      <c r="O60" s="9">
        <v>0</v>
      </c>
      <c r="P60" s="9">
        <v>2</v>
      </c>
      <c r="Q60" s="9">
        <v>1</v>
      </c>
      <c r="R60" s="9">
        <v>2</v>
      </c>
      <c r="S60" s="9">
        <v>1</v>
      </c>
      <c r="T60" s="9">
        <v>1</v>
      </c>
      <c r="U60" s="9">
        <v>5</v>
      </c>
      <c r="V60" s="9">
        <v>0</v>
      </c>
      <c r="W60" s="9">
        <v>0</v>
      </c>
      <c r="X60" s="9">
        <v>1</v>
      </c>
      <c r="Y60" s="9">
        <v>2</v>
      </c>
      <c r="Z60" s="9">
        <v>2</v>
      </c>
      <c r="AA60" s="9">
        <v>1</v>
      </c>
      <c r="AB60" s="9">
        <v>0</v>
      </c>
      <c r="AC60" s="9">
        <v>0</v>
      </c>
      <c r="AD60" s="9">
        <v>0</v>
      </c>
      <c r="AE60" s="9">
        <v>0</v>
      </c>
      <c r="AF60" s="9">
        <v>1</v>
      </c>
      <c r="AG60" s="9">
        <v>0</v>
      </c>
      <c r="AH60" s="9">
        <v>2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1</v>
      </c>
      <c r="AO60" s="9">
        <v>0</v>
      </c>
      <c r="AP60" s="9">
        <v>1</v>
      </c>
      <c r="AQ60" s="9">
        <v>0</v>
      </c>
      <c r="AR60" s="9">
        <v>0</v>
      </c>
      <c r="AS60" s="9">
        <v>2</v>
      </c>
      <c r="AT60" s="9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2</v>
      </c>
      <c r="BA60" s="9">
        <v>0</v>
      </c>
      <c r="BB60" s="9">
        <v>0</v>
      </c>
      <c r="BC60" s="9">
        <v>0</v>
      </c>
      <c r="BD60" s="9">
        <v>1</v>
      </c>
      <c r="BE60" s="37">
        <v>249.3</v>
      </c>
      <c r="BF60" s="10">
        <v>271.60000000000002</v>
      </c>
      <c r="BG60" s="10">
        <v>147.9</v>
      </c>
    </row>
    <row r="61" spans="2:59" x14ac:dyDescent="0.15">
      <c r="B61" s="257" t="s">
        <v>44</v>
      </c>
      <c r="C61" s="210"/>
      <c r="D61" s="67">
        <v>23</v>
      </c>
      <c r="E61" s="9">
        <v>0</v>
      </c>
      <c r="F61" s="9">
        <v>1</v>
      </c>
      <c r="G61" s="9">
        <v>1</v>
      </c>
      <c r="H61" s="9">
        <v>2</v>
      </c>
      <c r="I61" s="9">
        <v>0</v>
      </c>
      <c r="J61" s="9">
        <v>1</v>
      </c>
      <c r="K61" s="9">
        <v>1</v>
      </c>
      <c r="L61" s="9">
        <v>0</v>
      </c>
      <c r="M61" s="9">
        <v>1</v>
      </c>
      <c r="N61" s="9">
        <v>1</v>
      </c>
      <c r="O61" s="9">
        <v>1</v>
      </c>
      <c r="P61" s="9">
        <v>1</v>
      </c>
      <c r="Q61" s="9">
        <v>0</v>
      </c>
      <c r="R61" s="9">
        <v>3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1</v>
      </c>
      <c r="Y61" s="9">
        <v>0</v>
      </c>
      <c r="Z61" s="9">
        <v>0</v>
      </c>
      <c r="AA61" s="9">
        <v>0</v>
      </c>
      <c r="AB61" s="9">
        <v>1</v>
      </c>
      <c r="AC61" s="9">
        <v>0</v>
      </c>
      <c r="AD61" s="9">
        <v>0</v>
      </c>
      <c r="AE61" s="9">
        <v>2</v>
      </c>
      <c r="AF61" s="9">
        <v>0</v>
      </c>
      <c r="AG61" s="9">
        <v>0</v>
      </c>
      <c r="AH61" s="9">
        <v>2</v>
      </c>
      <c r="AI61" s="9">
        <v>0</v>
      </c>
      <c r="AJ61" s="9">
        <v>1</v>
      </c>
      <c r="AK61" s="9">
        <v>0</v>
      </c>
      <c r="AL61" s="9">
        <v>1</v>
      </c>
      <c r="AM61" s="9">
        <v>0</v>
      </c>
      <c r="AN61" s="9">
        <v>0</v>
      </c>
      <c r="AO61" s="9">
        <v>0</v>
      </c>
      <c r="AP61" s="9">
        <v>1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1</v>
      </c>
      <c r="BA61" s="9">
        <v>0</v>
      </c>
      <c r="BB61" s="9">
        <v>0</v>
      </c>
      <c r="BC61" s="9">
        <v>0</v>
      </c>
      <c r="BD61" s="9">
        <v>0</v>
      </c>
      <c r="BE61" s="37">
        <v>226</v>
      </c>
      <c r="BF61" s="10">
        <v>267.8</v>
      </c>
      <c r="BG61" s="10">
        <v>126.5</v>
      </c>
    </row>
    <row r="62" spans="2:59" x14ac:dyDescent="0.15">
      <c r="B62" s="257" t="s">
        <v>45</v>
      </c>
      <c r="C62" s="210"/>
      <c r="D62" s="67">
        <v>232</v>
      </c>
      <c r="E62" s="9">
        <v>5</v>
      </c>
      <c r="F62" s="9">
        <v>5</v>
      </c>
      <c r="G62" s="9">
        <v>6</v>
      </c>
      <c r="H62" s="9">
        <v>2</v>
      </c>
      <c r="I62" s="9">
        <v>7</v>
      </c>
      <c r="J62" s="9">
        <v>2</v>
      </c>
      <c r="K62" s="9">
        <v>6</v>
      </c>
      <c r="L62" s="9">
        <v>6</v>
      </c>
      <c r="M62" s="9">
        <v>8</v>
      </c>
      <c r="N62" s="9">
        <v>9</v>
      </c>
      <c r="O62" s="9">
        <v>9</v>
      </c>
      <c r="P62" s="9">
        <v>10</v>
      </c>
      <c r="Q62" s="9">
        <v>8</v>
      </c>
      <c r="R62" s="9">
        <v>7</v>
      </c>
      <c r="S62" s="9">
        <v>7</v>
      </c>
      <c r="T62" s="9">
        <v>4</v>
      </c>
      <c r="U62" s="9">
        <v>5</v>
      </c>
      <c r="V62" s="9">
        <v>8</v>
      </c>
      <c r="W62" s="9">
        <v>6</v>
      </c>
      <c r="X62" s="9">
        <v>7</v>
      </c>
      <c r="Y62" s="9">
        <v>4</v>
      </c>
      <c r="Z62" s="9">
        <v>3</v>
      </c>
      <c r="AA62" s="9">
        <v>5</v>
      </c>
      <c r="AB62" s="9">
        <v>7</v>
      </c>
      <c r="AC62" s="9">
        <v>10</v>
      </c>
      <c r="AD62" s="9">
        <v>4</v>
      </c>
      <c r="AE62" s="9">
        <v>1</v>
      </c>
      <c r="AF62" s="9">
        <v>6</v>
      </c>
      <c r="AG62" s="9">
        <v>1</v>
      </c>
      <c r="AH62" s="9">
        <v>2</v>
      </c>
      <c r="AI62" s="9">
        <v>4</v>
      </c>
      <c r="AJ62" s="9">
        <v>2</v>
      </c>
      <c r="AK62" s="9">
        <v>5</v>
      </c>
      <c r="AL62" s="9">
        <v>2</v>
      </c>
      <c r="AM62" s="9">
        <v>3</v>
      </c>
      <c r="AN62" s="9">
        <v>2</v>
      </c>
      <c r="AO62" s="9">
        <v>3</v>
      </c>
      <c r="AP62" s="9">
        <v>4</v>
      </c>
      <c r="AQ62" s="9">
        <v>2</v>
      </c>
      <c r="AR62" s="9">
        <v>2</v>
      </c>
      <c r="AS62" s="9">
        <v>2</v>
      </c>
      <c r="AT62" s="9">
        <v>0</v>
      </c>
      <c r="AU62" s="9">
        <v>1</v>
      </c>
      <c r="AV62" s="9">
        <v>3</v>
      </c>
      <c r="AW62" s="9">
        <v>3</v>
      </c>
      <c r="AX62" s="9">
        <v>1</v>
      </c>
      <c r="AY62" s="9">
        <v>2</v>
      </c>
      <c r="AZ62" s="9">
        <v>0</v>
      </c>
      <c r="BA62" s="9">
        <v>0</v>
      </c>
      <c r="BB62" s="9">
        <v>2</v>
      </c>
      <c r="BC62" s="9">
        <v>1</v>
      </c>
      <c r="BD62" s="9">
        <v>18</v>
      </c>
      <c r="BE62" s="37">
        <v>275</v>
      </c>
      <c r="BF62" s="10">
        <v>323.8</v>
      </c>
      <c r="BG62" s="10">
        <v>205.5</v>
      </c>
    </row>
    <row r="63" spans="2:59" x14ac:dyDescent="0.15">
      <c r="B63" s="257" t="s">
        <v>46</v>
      </c>
      <c r="C63" s="210"/>
      <c r="D63" s="67">
        <v>41</v>
      </c>
      <c r="E63" s="9">
        <v>1</v>
      </c>
      <c r="F63" s="9">
        <v>1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1</v>
      </c>
      <c r="M63" s="9">
        <v>0</v>
      </c>
      <c r="N63" s="9">
        <v>0</v>
      </c>
      <c r="O63" s="9">
        <v>1</v>
      </c>
      <c r="P63" s="9">
        <v>2</v>
      </c>
      <c r="Q63" s="9">
        <v>3</v>
      </c>
      <c r="R63" s="9">
        <v>1</v>
      </c>
      <c r="S63" s="9">
        <v>0</v>
      </c>
      <c r="T63" s="9">
        <v>0</v>
      </c>
      <c r="U63" s="9">
        <v>2</v>
      </c>
      <c r="V63" s="9">
        <v>1</v>
      </c>
      <c r="W63" s="9">
        <v>2</v>
      </c>
      <c r="X63" s="9">
        <v>1</v>
      </c>
      <c r="Y63" s="9">
        <v>0</v>
      </c>
      <c r="Z63" s="9">
        <v>2</v>
      </c>
      <c r="AA63" s="9">
        <v>1</v>
      </c>
      <c r="AB63" s="9">
        <v>1</v>
      </c>
      <c r="AC63" s="9">
        <v>1</v>
      </c>
      <c r="AD63" s="9">
        <v>2</v>
      </c>
      <c r="AE63" s="9">
        <v>0</v>
      </c>
      <c r="AF63" s="9">
        <v>3</v>
      </c>
      <c r="AG63" s="9">
        <v>1</v>
      </c>
      <c r="AH63" s="9">
        <v>0</v>
      </c>
      <c r="AI63" s="9">
        <v>0</v>
      </c>
      <c r="AJ63" s="9">
        <v>2</v>
      </c>
      <c r="AK63" s="9">
        <v>2</v>
      </c>
      <c r="AL63" s="9">
        <v>0</v>
      </c>
      <c r="AM63" s="9">
        <v>0</v>
      </c>
      <c r="AN63" s="9">
        <v>0</v>
      </c>
      <c r="AO63" s="9">
        <v>1</v>
      </c>
      <c r="AP63" s="9">
        <v>2</v>
      </c>
      <c r="AQ63" s="9">
        <v>2</v>
      </c>
      <c r="AR63" s="9">
        <v>0</v>
      </c>
      <c r="AS63" s="9">
        <v>1</v>
      </c>
      <c r="AT63" s="9">
        <v>0</v>
      </c>
      <c r="AU63" s="9">
        <v>0</v>
      </c>
      <c r="AV63" s="9">
        <v>0</v>
      </c>
      <c r="AW63" s="9">
        <v>0</v>
      </c>
      <c r="AX63" s="9">
        <v>1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3</v>
      </c>
      <c r="BE63" s="37">
        <v>335.4</v>
      </c>
      <c r="BF63" s="10">
        <v>364</v>
      </c>
      <c r="BG63" s="10">
        <v>192.5</v>
      </c>
    </row>
    <row r="64" spans="2:59" x14ac:dyDescent="0.15">
      <c r="B64" s="257" t="s">
        <v>47</v>
      </c>
      <c r="C64" s="210"/>
      <c r="D64" s="67">
        <v>47</v>
      </c>
      <c r="E64" s="9">
        <v>1</v>
      </c>
      <c r="F64" s="9">
        <v>0</v>
      </c>
      <c r="G64" s="9">
        <v>0</v>
      </c>
      <c r="H64" s="9">
        <v>0</v>
      </c>
      <c r="I64" s="9">
        <v>0</v>
      </c>
      <c r="J64" s="9">
        <v>2</v>
      </c>
      <c r="K64" s="9">
        <v>2</v>
      </c>
      <c r="L64" s="9">
        <v>2</v>
      </c>
      <c r="M64" s="9">
        <v>0</v>
      </c>
      <c r="N64" s="9">
        <v>1</v>
      </c>
      <c r="O64" s="9">
        <v>0</v>
      </c>
      <c r="P64" s="9">
        <v>0</v>
      </c>
      <c r="Q64" s="9">
        <v>2</v>
      </c>
      <c r="R64" s="9">
        <v>0</v>
      </c>
      <c r="S64" s="9">
        <v>0</v>
      </c>
      <c r="T64" s="9">
        <v>2</v>
      </c>
      <c r="U64" s="9">
        <v>0</v>
      </c>
      <c r="V64" s="9">
        <v>3</v>
      </c>
      <c r="W64" s="9">
        <v>0</v>
      </c>
      <c r="X64" s="9">
        <v>0</v>
      </c>
      <c r="Y64" s="9">
        <v>1</v>
      </c>
      <c r="Z64" s="9">
        <v>3</v>
      </c>
      <c r="AA64" s="9">
        <v>1</v>
      </c>
      <c r="AB64" s="9">
        <v>2</v>
      </c>
      <c r="AC64" s="9">
        <v>1</v>
      </c>
      <c r="AD64" s="9">
        <v>2</v>
      </c>
      <c r="AE64" s="9">
        <v>0</v>
      </c>
      <c r="AF64" s="9">
        <v>0</v>
      </c>
      <c r="AG64" s="9">
        <v>1</v>
      </c>
      <c r="AH64" s="9">
        <v>3</v>
      </c>
      <c r="AI64" s="9">
        <v>0</v>
      </c>
      <c r="AJ64" s="9">
        <v>0</v>
      </c>
      <c r="AK64" s="9">
        <v>1</v>
      </c>
      <c r="AL64" s="9">
        <v>1</v>
      </c>
      <c r="AM64" s="9">
        <v>0</v>
      </c>
      <c r="AN64" s="9">
        <v>0</v>
      </c>
      <c r="AO64" s="9">
        <v>1</v>
      </c>
      <c r="AP64" s="9">
        <v>1</v>
      </c>
      <c r="AQ64" s="9">
        <v>1</v>
      </c>
      <c r="AR64" s="9">
        <v>1</v>
      </c>
      <c r="AS64" s="9">
        <v>0</v>
      </c>
      <c r="AT64" s="9">
        <v>0</v>
      </c>
      <c r="AU64" s="9">
        <v>2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1</v>
      </c>
      <c r="BC64" s="9">
        <v>1</v>
      </c>
      <c r="BD64" s="9">
        <v>8</v>
      </c>
      <c r="BE64" s="37">
        <v>343.2</v>
      </c>
      <c r="BF64" s="10">
        <v>422.5</v>
      </c>
      <c r="BG64" s="10">
        <v>278.7</v>
      </c>
    </row>
    <row r="65" spans="2:59" x14ac:dyDescent="0.15">
      <c r="B65" s="257" t="s">
        <v>48</v>
      </c>
      <c r="C65" s="210"/>
      <c r="D65" s="67">
        <v>112</v>
      </c>
      <c r="E65" s="9">
        <v>1</v>
      </c>
      <c r="F65" s="9">
        <v>1</v>
      </c>
      <c r="G65" s="9">
        <v>1</v>
      </c>
      <c r="H65" s="9">
        <v>0</v>
      </c>
      <c r="I65" s="9">
        <v>0</v>
      </c>
      <c r="J65" s="9">
        <v>0</v>
      </c>
      <c r="K65" s="9">
        <v>0</v>
      </c>
      <c r="L65" s="9">
        <v>3</v>
      </c>
      <c r="M65" s="9">
        <v>2</v>
      </c>
      <c r="N65" s="9">
        <v>3</v>
      </c>
      <c r="O65" s="9">
        <v>2</v>
      </c>
      <c r="P65" s="9">
        <v>3</v>
      </c>
      <c r="Q65" s="9">
        <v>3</v>
      </c>
      <c r="R65" s="9">
        <v>3</v>
      </c>
      <c r="S65" s="9">
        <v>2</v>
      </c>
      <c r="T65" s="9">
        <v>7</v>
      </c>
      <c r="U65" s="9">
        <v>0</v>
      </c>
      <c r="V65" s="9">
        <v>2</v>
      </c>
      <c r="W65" s="9">
        <v>3</v>
      </c>
      <c r="X65" s="9">
        <v>3</v>
      </c>
      <c r="Y65" s="9">
        <v>0</v>
      </c>
      <c r="Z65" s="9">
        <v>4</v>
      </c>
      <c r="AA65" s="9">
        <v>3</v>
      </c>
      <c r="AB65" s="9">
        <v>8</v>
      </c>
      <c r="AC65" s="9">
        <v>3</v>
      </c>
      <c r="AD65" s="9">
        <v>2</v>
      </c>
      <c r="AE65" s="9">
        <v>3</v>
      </c>
      <c r="AF65" s="9">
        <v>2</v>
      </c>
      <c r="AG65" s="9">
        <v>3</v>
      </c>
      <c r="AH65" s="9">
        <v>3</v>
      </c>
      <c r="AI65" s="9">
        <v>1</v>
      </c>
      <c r="AJ65" s="9">
        <v>1</v>
      </c>
      <c r="AK65" s="9">
        <v>0</v>
      </c>
      <c r="AL65" s="9">
        <v>3</v>
      </c>
      <c r="AM65" s="9">
        <v>1</v>
      </c>
      <c r="AN65" s="9">
        <v>0</v>
      </c>
      <c r="AO65" s="9">
        <v>1</v>
      </c>
      <c r="AP65" s="9">
        <v>1</v>
      </c>
      <c r="AQ65" s="9">
        <v>2</v>
      </c>
      <c r="AR65" s="9">
        <v>3</v>
      </c>
      <c r="AS65" s="9">
        <v>5</v>
      </c>
      <c r="AT65" s="9">
        <v>0</v>
      </c>
      <c r="AU65" s="9">
        <v>1</v>
      </c>
      <c r="AV65" s="9">
        <v>2</v>
      </c>
      <c r="AW65" s="9">
        <v>0</v>
      </c>
      <c r="AX65" s="9">
        <v>1</v>
      </c>
      <c r="AY65" s="9">
        <v>1</v>
      </c>
      <c r="AZ65" s="9">
        <v>0</v>
      </c>
      <c r="BA65" s="9">
        <v>1</v>
      </c>
      <c r="BB65" s="9">
        <v>1</v>
      </c>
      <c r="BC65" s="9">
        <v>0</v>
      </c>
      <c r="BD65" s="9">
        <v>17</v>
      </c>
      <c r="BE65" s="37">
        <v>336.7</v>
      </c>
      <c r="BF65" s="10">
        <v>421.6</v>
      </c>
      <c r="BG65" s="10">
        <v>276.3</v>
      </c>
    </row>
    <row r="66" spans="2:59" x14ac:dyDescent="0.15">
      <c r="B66" s="257" t="s">
        <v>49</v>
      </c>
      <c r="C66" s="210"/>
      <c r="D66" s="67">
        <v>37</v>
      </c>
      <c r="E66" s="9">
        <v>1</v>
      </c>
      <c r="F66" s="9">
        <v>0</v>
      </c>
      <c r="G66" s="9">
        <v>0</v>
      </c>
      <c r="H66" s="9">
        <v>1</v>
      </c>
      <c r="I66" s="9">
        <v>0</v>
      </c>
      <c r="J66" s="9">
        <v>0</v>
      </c>
      <c r="K66" s="9">
        <v>2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1</v>
      </c>
      <c r="R66" s="9">
        <v>0</v>
      </c>
      <c r="S66" s="9">
        <v>2</v>
      </c>
      <c r="T66" s="9">
        <v>0</v>
      </c>
      <c r="U66" s="9">
        <v>1</v>
      </c>
      <c r="V66" s="9">
        <v>0</v>
      </c>
      <c r="W66" s="9">
        <v>2</v>
      </c>
      <c r="X66" s="9">
        <v>2</v>
      </c>
      <c r="Y66" s="9">
        <v>2</v>
      </c>
      <c r="Z66" s="9">
        <v>1</v>
      </c>
      <c r="AA66" s="9">
        <v>0</v>
      </c>
      <c r="AB66" s="9">
        <v>4</v>
      </c>
      <c r="AC66" s="9">
        <v>1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1</v>
      </c>
      <c r="AJ66" s="9">
        <v>1</v>
      </c>
      <c r="AK66" s="9">
        <v>0</v>
      </c>
      <c r="AL66" s="9">
        <v>1</v>
      </c>
      <c r="AM66" s="9">
        <v>0</v>
      </c>
      <c r="AN66" s="9">
        <v>1</v>
      </c>
      <c r="AO66" s="9">
        <v>1</v>
      </c>
      <c r="AP66" s="9">
        <v>1</v>
      </c>
      <c r="AQ66" s="9">
        <v>1</v>
      </c>
      <c r="AR66" s="9">
        <v>0</v>
      </c>
      <c r="AS66" s="9">
        <v>0</v>
      </c>
      <c r="AT66" s="9">
        <v>0</v>
      </c>
      <c r="AU66" s="9">
        <v>0</v>
      </c>
      <c r="AV66" s="9">
        <v>2</v>
      </c>
      <c r="AW66" s="9">
        <v>0</v>
      </c>
      <c r="AX66" s="9">
        <v>0</v>
      </c>
      <c r="AY66" s="9">
        <v>0</v>
      </c>
      <c r="AZ66" s="9">
        <v>0</v>
      </c>
      <c r="BA66" s="9">
        <v>1</v>
      </c>
      <c r="BB66" s="9">
        <v>0</v>
      </c>
      <c r="BC66" s="9">
        <v>0</v>
      </c>
      <c r="BD66" s="9">
        <v>7</v>
      </c>
      <c r="BE66" s="37">
        <v>326.39999999999998</v>
      </c>
      <c r="BF66" s="10">
        <v>465.9</v>
      </c>
      <c r="BG66" s="10">
        <v>368.3</v>
      </c>
    </row>
    <row r="67" spans="2:59" x14ac:dyDescent="0.15">
      <c r="B67" s="257" t="s">
        <v>50</v>
      </c>
      <c r="C67" s="210"/>
      <c r="D67" s="67">
        <v>32</v>
      </c>
      <c r="E67" s="9">
        <v>0</v>
      </c>
      <c r="F67" s="9">
        <v>1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2</v>
      </c>
      <c r="M67" s="9">
        <v>0</v>
      </c>
      <c r="N67" s="9">
        <v>0</v>
      </c>
      <c r="O67" s="9">
        <v>0</v>
      </c>
      <c r="P67" s="9">
        <v>1</v>
      </c>
      <c r="Q67" s="9">
        <v>0</v>
      </c>
      <c r="R67" s="9">
        <v>0</v>
      </c>
      <c r="S67" s="9">
        <v>0</v>
      </c>
      <c r="T67" s="9">
        <v>0</v>
      </c>
      <c r="U67" s="9">
        <v>2</v>
      </c>
      <c r="V67" s="9">
        <v>1</v>
      </c>
      <c r="W67" s="9">
        <v>1</v>
      </c>
      <c r="X67" s="9">
        <v>2</v>
      </c>
      <c r="Y67" s="9">
        <v>2</v>
      </c>
      <c r="Z67" s="9">
        <v>1</v>
      </c>
      <c r="AA67" s="9">
        <v>0</v>
      </c>
      <c r="AB67" s="9">
        <v>3</v>
      </c>
      <c r="AC67" s="9">
        <v>1</v>
      </c>
      <c r="AD67" s="9">
        <v>0</v>
      </c>
      <c r="AE67" s="9">
        <v>0</v>
      </c>
      <c r="AF67" s="9">
        <v>1</v>
      </c>
      <c r="AG67" s="9">
        <v>1</v>
      </c>
      <c r="AH67" s="9">
        <v>1</v>
      </c>
      <c r="AI67" s="9">
        <v>1</v>
      </c>
      <c r="AJ67" s="9">
        <v>1</v>
      </c>
      <c r="AK67" s="9">
        <v>0</v>
      </c>
      <c r="AL67" s="9">
        <v>1</v>
      </c>
      <c r="AM67" s="9">
        <v>0</v>
      </c>
      <c r="AN67" s="9">
        <v>1</v>
      </c>
      <c r="AO67" s="9">
        <v>0</v>
      </c>
      <c r="AP67" s="9">
        <v>1</v>
      </c>
      <c r="AQ67" s="9">
        <v>0</v>
      </c>
      <c r="AR67" s="9">
        <v>0</v>
      </c>
      <c r="AS67" s="9">
        <v>0</v>
      </c>
      <c r="AT67" s="9">
        <v>2</v>
      </c>
      <c r="AU67" s="9">
        <v>0</v>
      </c>
      <c r="AV67" s="9">
        <v>1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  <c r="BC67" s="9">
        <v>0</v>
      </c>
      <c r="BD67" s="9">
        <v>4</v>
      </c>
      <c r="BE67" s="37">
        <v>333.2</v>
      </c>
      <c r="BF67" s="10">
        <v>425.2</v>
      </c>
      <c r="BG67" s="10">
        <v>321.39999999999998</v>
      </c>
    </row>
    <row r="68" spans="2:59" x14ac:dyDescent="0.15">
      <c r="B68" s="257" t="s">
        <v>51</v>
      </c>
      <c r="C68" s="210"/>
      <c r="D68" s="67">
        <v>88</v>
      </c>
      <c r="E68" s="9">
        <v>0</v>
      </c>
      <c r="F68" s="9">
        <v>0</v>
      </c>
      <c r="G68" s="9">
        <v>0</v>
      </c>
      <c r="H68" s="9">
        <v>0</v>
      </c>
      <c r="I68" s="9">
        <v>3</v>
      </c>
      <c r="J68" s="9">
        <v>0</v>
      </c>
      <c r="K68" s="9">
        <v>4</v>
      </c>
      <c r="L68" s="9">
        <v>0</v>
      </c>
      <c r="M68" s="9">
        <v>1</v>
      </c>
      <c r="N68" s="9">
        <v>3</v>
      </c>
      <c r="O68" s="9">
        <v>3</v>
      </c>
      <c r="P68" s="9">
        <v>4</v>
      </c>
      <c r="Q68" s="9">
        <v>3</v>
      </c>
      <c r="R68" s="9">
        <v>2</v>
      </c>
      <c r="S68" s="9">
        <v>3</v>
      </c>
      <c r="T68" s="9">
        <v>1</v>
      </c>
      <c r="U68" s="9">
        <v>1</v>
      </c>
      <c r="V68" s="9">
        <v>0</v>
      </c>
      <c r="W68" s="9">
        <v>2</v>
      </c>
      <c r="X68" s="9">
        <v>1</v>
      </c>
      <c r="Y68" s="9">
        <v>1</v>
      </c>
      <c r="Z68" s="9">
        <v>2</v>
      </c>
      <c r="AA68" s="9">
        <v>3</v>
      </c>
      <c r="AB68" s="9">
        <v>3</v>
      </c>
      <c r="AC68" s="9">
        <v>0</v>
      </c>
      <c r="AD68" s="9">
        <v>5</v>
      </c>
      <c r="AE68" s="9">
        <v>1</v>
      </c>
      <c r="AF68" s="9">
        <v>6</v>
      </c>
      <c r="AG68" s="9">
        <v>1</v>
      </c>
      <c r="AH68" s="9">
        <v>2</v>
      </c>
      <c r="AI68" s="9">
        <v>0</v>
      </c>
      <c r="AJ68" s="9">
        <v>4</v>
      </c>
      <c r="AK68" s="9">
        <v>5</v>
      </c>
      <c r="AL68" s="9">
        <v>0</v>
      </c>
      <c r="AM68" s="9">
        <v>2</v>
      </c>
      <c r="AN68" s="9">
        <v>1</v>
      </c>
      <c r="AO68" s="9">
        <v>1</v>
      </c>
      <c r="AP68" s="9">
        <v>2</v>
      </c>
      <c r="AQ68" s="9">
        <v>1</v>
      </c>
      <c r="AR68" s="9">
        <v>2</v>
      </c>
      <c r="AS68" s="9">
        <v>3</v>
      </c>
      <c r="AT68" s="9">
        <v>0</v>
      </c>
      <c r="AU68" s="9">
        <v>0</v>
      </c>
      <c r="AV68" s="9">
        <v>1</v>
      </c>
      <c r="AW68" s="9">
        <v>0</v>
      </c>
      <c r="AX68" s="9">
        <v>0</v>
      </c>
      <c r="AY68" s="9">
        <v>1</v>
      </c>
      <c r="AZ68" s="9">
        <v>1</v>
      </c>
      <c r="BA68" s="9">
        <v>0</v>
      </c>
      <c r="BB68" s="9">
        <v>0</v>
      </c>
      <c r="BC68" s="9">
        <v>0</v>
      </c>
      <c r="BD68" s="9">
        <v>9</v>
      </c>
      <c r="BE68" s="37">
        <v>348.3</v>
      </c>
      <c r="BF68" s="10">
        <v>375</v>
      </c>
      <c r="BG68" s="10">
        <v>197.3</v>
      </c>
    </row>
    <row r="69" spans="2:59" x14ac:dyDescent="0.15">
      <c r="B69" s="256" t="s">
        <v>72</v>
      </c>
      <c r="C69" s="215"/>
      <c r="D69" s="70">
        <v>44</v>
      </c>
      <c r="E69" s="6">
        <v>1</v>
      </c>
      <c r="F69" s="6">
        <v>0</v>
      </c>
      <c r="G69" s="6">
        <v>1</v>
      </c>
      <c r="H69" s="6">
        <v>1</v>
      </c>
      <c r="I69" s="6">
        <v>1</v>
      </c>
      <c r="J69" s="6">
        <v>2</v>
      </c>
      <c r="K69" s="6">
        <v>0</v>
      </c>
      <c r="L69" s="6">
        <v>1</v>
      </c>
      <c r="M69" s="6">
        <v>3</v>
      </c>
      <c r="N69" s="6">
        <v>1</v>
      </c>
      <c r="O69" s="6">
        <v>0</v>
      </c>
      <c r="P69" s="6">
        <v>2</v>
      </c>
      <c r="Q69" s="6">
        <v>2</v>
      </c>
      <c r="R69" s="6">
        <v>0</v>
      </c>
      <c r="S69" s="6">
        <v>0</v>
      </c>
      <c r="T69" s="6">
        <v>2</v>
      </c>
      <c r="U69" s="6">
        <v>1</v>
      </c>
      <c r="V69" s="6">
        <v>3</v>
      </c>
      <c r="W69" s="6">
        <v>1</v>
      </c>
      <c r="X69" s="6">
        <v>0</v>
      </c>
      <c r="Y69" s="6">
        <v>0</v>
      </c>
      <c r="Z69" s="6">
        <v>1</v>
      </c>
      <c r="AA69" s="6">
        <v>0</v>
      </c>
      <c r="AB69" s="6">
        <v>3</v>
      </c>
      <c r="AC69" s="6">
        <v>1</v>
      </c>
      <c r="AD69" s="6">
        <v>0</v>
      </c>
      <c r="AE69" s="6">
        <v>1</v>
      </c>
      <c r="AF69" s="6">
        <v>1</v>
      </c>
      <c r="AG69" s="6">
        <v>2</v>
      </c>
      <c r="AH69" s="6">
        <v>1</v>
      </c>
      <c r="AI69" s="6">
        <v>1</v>
      </c>
      <c r="AJ69" s="6">
        <v>0</v>
      </c>
      <c r="AK69" s="6">
        <v>0</v>
      </c>
      <c r="AL69" s="6">
        <v>1</v>
      </c>
      <c r="AM69" s="6">
        <v>1</v>
      </c>
      <c r="AN69" s="6">
        <v>0</v>
      </c>
      <c r="AO69" s="6">
        <v>0</v>
      </c>
      <c r="AP69" s="6">
        <v>1</v>
      </c>
      <c r="AQ69" s="6">
        <v>1</v>
      </c>
      <c r="AR69" s="6">
        <v>1</v>
      </c>
      <c r="AS69" s="6">
        <v>0</v>
      </c>
      <c r="AT69" s="6">
        <v>1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6">
        <v>0</v>
      </c>
      <c r="BA69" s="6">
        <v>0</v>
      </c>
      <c r="BB69" s="6">
        <v>2</v>
      </c>
      <c r="BC69" s="6">
        <v>0</v>
      </c>
      <c r="BD69" s="6">
        <v>3</v>
      </c>
      <c r="BE69" s="42">
        <v>291.8</v>
      </c>
      <c r="BF69" s="8">
        <v>333.9</v>
      </c>
      <c r="BG69" s="8">
        <v>189.4</v>
      </c>
    </row>
    <row r="71" spans="2:59" x14ac:dyDescent="0.15">
      <c r="D71" s="151">
        <f>D6</f>
        <v>4886</v>
      </c>
    </row>
    <row r="72" spans="2:59" x14ac:dyDescent="0.15">
      <c r="D72" s="15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G3:BG4"/>
    <mergeCell ref="B4:C5"/>
    <mergeCell ref="B14:C14"/>
    <mergeCell ref="B3:C3"/>
    <mergeCell ref="D3:D5"/>
    <mergeCell ref="BE3:BE4"/>
    <mergeCell ref="BF3:BF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4" manualBreakCount="4">
    <brk id="15" max="68" man="1"/>
    <brk id="27" max="68" man="1"/>
    <brk id="39" max="68" man="1"/>
    <brk id="51" max="68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6" width="7.7109375" customWidth="1"/>
    <col min="57" max="57" width="7.85546875" customWidth="1"/>
    <col min="58" max="58" width="8.140625" customWidth="1"/>
    <col min="59" max="59" width="9.28515625" customWidth="1"/>
  </cols>
  <sheetData>
    <row r="1" spans="1:59" ht="17.25" x14ac:dyDescent="0.2">
      <c r="B1" s="23" t="s">
        <v>266</v>
      </c>
      <c r="D1" s="23" t="s">
        <v>267</v>
      </c>
      <c r="P1" s="23" t="s">
        <v>267</v>
      </c>
      <c r="T1" s="23"/>
      <c r="AB1" s="23" t="s">
        <v>267</v>
      </c>
      <c r="AN1" s="23" t="s">
        <v>267</v>
      </c>
      <c r="AZ1" s="23" t="s">
        <v>267</v>
      </c>
    </row>
    <row r="2" spans="1:59" ht="17.25" customHeight="1" x14ac:dyDescent="0.2">
      <c r="A2" s="23"/>
      <c r="B2" s="1" t="s">
        <v>383</v>
      </c>
      <c r="C2" s="2"/>
      <c r="D2" s="178" t="s">
        <v>394</v>
      </c>
      <c r="P2" s="178" t="s">
        <v>394</v>
      </c>
      <c r="AB2" s="178" t="s">
        <v>394</v>
      </c>
      <c r="AN2" s="178" t="s">
        <v>394</v>
      </c>
      <c r="AZ2" s="178" t="s">
        <v>394</v>
      </c>
    </row>
    <row r="3" spans="1:59" ht="24" customHeight="1" x14ac:dyDescent="0.15">
      <c r="B3" s="278" t="s">
        <v>268</v>
      </c>
      <c r="C3" s="263"/>
      <c r="D3" s="259" t="s">
        <v>91</v>
      </c>
      <c r="E3" s="96"/>
      <c r="F3" s="81">
        <v>100</v>
      </c>
      <c r="G3" s="81">
        <v>110</v>
      </c>
      <c r="H3" s="81">
        <v>120</v>
      </c>
      <c r="I3" s="81">
        <v>130</v>
      </c>
      <c r="J3" s="81">
        <v>140</v>
      </c>
      <c r="K3" s="81">
        <v>150</v>
      </c>
      <c r="L3" s="81">
        <v>160</v>
      </c>
      <c r="M3" s="81">
        <v>170</v>
      </c>
      <c r="N3" s="81">
        <v>180</v>
      </c>
      <c r="O3" s="81">
        <v>190</v>
      </c>
      <c r="P3" s="81">
        <v>200</v>
      </c>
      <c r="Q3" s="81">
        <v>210</v>
      </c>
      <c r="R3" s="81">
        <v>220</v>
      </c>
      <c r="S3" s="81">
        <v>230</v>
      </c>
      <c r="T3" s="81">
        <v>240</v>
      </c>
      <c r="U3" s="81">
        <v>250</v>
      </c>
      <c r="V3" s="81">
        <v>260</v>
      </c>
      <c r="W3" s="81">
        <v>270</v>
      </c>
      <c r="X3" s="81">
        <v>280</v>
      </c>
      <c r="Y3" s="81">
        <v>290</v>
      </c>
      <c r="Z3" s="81">
        <v>300</v>
      </c>
      <c r="AA3" s="81">
        <v>310</v>
      </c>
      <c r="AB3" s="81">
        <v>320</v>
      </c>
      <c r="AC3" s="81">
        <v>330</v>
      </c>
      <c r="AD3" s="81">
        <v>340</v>
      </c>
      <c r="AE3" s="81">
        <v>350</v>
      </c>
      <c r="AF3" s="81">
        <v>360</v>
      </c>
      <c r="AG3" s="81">
        <v>370</v>
      </c>
      <c r="AH3" s="81">
        <v>380</v>
      </c>
      <c r="AI3" s="81">
        <v>390</v>
      </c>
      <c r="AJ3" s="81">
        <v>400</v>
      </c>
      <c r="AK3" s="81">
        <v>410</v>
      </c>
      <c r="AL3" s="81">
        <v>420</v>
      </c>
      <c r="AM3" s="81">
        <v>430</v>
      </c>
      <c r="AN3" s="81">
        <v>440</v>
      </c>
      <c r="AO3" s="81">
        <v>450</v>
      </c>
      <c r="AP3" s="81">
        <v>460</v>
      </c>
      <c r="AQ3" s="81">
        <v>470</v>
      </c>
      <c r="AR3" s="81">
        <v>480</v>
      </c>
      <c r="AS3" s="81">
        <v>490</v>
      </c>
      <c r="AT3" s="81">
        <v>500</v>
      </c>
      <c r="AU3" s="81">
        <v>510</v>
      </c>
      <c r="AV3" s="81">
        <v>520</v>
      </c>
      <c r="AW3" s="81">
        <v>530</v>
      </c>
      <c r="AX3" s="81">
        <v>540</v>
      </c>
      <c r="AY3" s="81">
        <v>550</v>
      </c>
      <c r="AZ3" s="81">
        <v>560</v>
      </c>
      <c r="BA3" s="81">
        <v>570</v>
      </c>
      <c r="BB3" s="81">
        <v>580</v>
      </c>
      <c r="BC3" s="81">
        <v>590</v>
      </c>
      <c r="BD3" s="100" t="s">
        <v>356</v>
      </c>
      <c r="BE3" s="292" t="s">
        <v>93</v>
      </c>
      <c r="BF3" s="292" t="s">
        <v>94</v>
      </c>
      <c r="BG3" s="292" t="s">
        <v>127</v>
      </c>
    </row>
    <row r="4" spans="1:59" s="29" customFormat="1" ht="13.5" x14ac:dyDescent="0.15">
      <c r="B4" s="287" t="s">
        <v>84</v>
      </c>
      <c r="C4" s="288"/>
      <c r="D4" s="260"/>
      <c r="E4" s="58" t="s">
        <v>96</v>
      </c>
      <c r="F4" s="58" t="s">
        <v>96</v>
      </c>
      <c r="G4" s="58" t="s">
        <v>96</v>
      </c>
      <c r="H4" s="58" t="s">
        <v>96</v>
      </c>
      <c r="I4" s="59" t="s">
        <v>96</v>
      </c>
      <c r="J4" s="58" t="s">
        <v>96</v>
      </c>
      <c r="K4" s="58" t="s">
        <v>96</v>
      </c>
      <c r="L4" s="58" t="s">
        <v>96</v>
      </c>
      <c r="M4" s="58" t="s">
        <v>96</v>
      </c>
      <c r="N4" s="58" t="s">
        <v>96</v>
      </c>
      <c r="O4" s="58" t="s">
        <v>96</v>
      </c>
      <c r="P4" s="58" t="s">
        <v>96</v>
      </c>
      <c r="Q4" s="58" t="s">
        <v>96</v>
      </c>
      <c r="R4" s="58" t="s">
        <v>96</v>
      </c>
      <c r="S4" s="58" t="s">
        <v>96</v>
      </c>
      <c r="T4" s="58" t="s">
        <v>96</v>
      </c>
      <c r="U4" s="58" t="s">
        <v>96</v>
      </c>
      <c r="V4" s="58" t="s">
        <v>96</v>
      </c>
      <c r="W4" s="58" t="s">
        <v>96</v>
      </c>
      <c r="X4" s="58" t="s">
        <v>96</v>
      </c>
      <c r="Y4" s="58" t="s">
        <v>96</v>
      </c>
      <c r="Z4" s="58" t="s">
        <v>96</v>
      </c>
      <c r="AA4" s="58" t="s">
        <v>96</v>
      </c>
      <c r="AB4" s="58" t="s">
        <v>96</v>
      </c>
      <c r="AC4" s="58" t="s">
        <v>96</v>
      </c>
      <c r="AD4" s="58" t="s">
        <v>96</v>
      </c>
      <c r="AE4" s="58" t="s">
        <v>96</v>
      </c>
      <c r="AF4" s="58" t="s">
        <v>96</v>
      </c>
      <c r="AG4" s="58" t="s">
        <v>96</v>
      </c>
      <c r="AH4" s="58" t="s">
        <v>96</v>
      </c>
      <c r="AI4" s="58" t="s">
        <v>96</v>
      </c>
      <c r="AJ4" s="58" t="s">
        <v>96</v>
      </c>
      <c r="AK4" s="58" t="s">
        <v>96</v>
      </c>
      <c r="AL4" s="58" t="s">
        <v>96</v>
      </c>
      <c r="AM4" s="58" t="s">
        <v>96</v>
      </c>
      <c r="AN4" s="58" t="s">
        <v>96</v>
      </c>
      <c r="AO4" s="58" t="s">
        <v>96</v>
      </c>
      <c r="AP4" s="58" t="s">
        <v>96</v>
      </c>
      <c r="AQ4" s="58" t="s">
        <v>96</v>
      </c>
      <c r="AR4" s="58" t="s">
        <v>96</v>
      </c>
      <c r="AS4" s="58" t="s">
        <v>96</v>
      </c>
      <c r="AT4" s="58" t="s">
        <v>96</v>
      </c>
      <c r="AU4" s="58" t="s">
        <v>96</v>
      </c>
      <c r="AV4" s="58" t="s">
        <v>96</v>
      </c>
      <c r="AW4" s="58" t="s">
        <v>96</v>
      </c>
      <c r="AX4" s="58" t="s">
        <v>96</v>
      </c>
      <c r="AY4" s="58" t="s">
        <v>96</v>
      </c>
      <c r="AZ4" s="58" t="s">
        <v>96</v>
      </c>
      <c r="BA4" s="58" t="s">
        <v>96</v>
      </c>
      <c r="BB4" s="58" t="s">
        <v>96</v>
      </c>
      <c r="BC4" s="58" t="s">
        <v>96</v>
      </c>
      <c r="BD4" s="58"/>
      <c r="BE4" s="260"/>
      <c r="BF4" s="260"/>
      <c r="BG4" s="260"/>
    </row>
    <row r="5" spans="1:59" ht="24" customHeight="1" x14ac:dyDescent="0.15">
      <c r="B5" s="289"/>
      <c r="C5" s="284"/>
      <c r="D5" s="261"/>
      <c r="E5" s="85" t="s">
        <v>355</v>
      </c>
      <c r="F5" s="64">
        <v>110</v>
      </c>
      <c r="G5" s="64">
        <v>120</v>
      </c>
      <c r="H5" s="64">
        <v>130</v>
      </c>
      <c r="I5" s="64">
        <v>140</v>
      </c>
      <c r="J5" s="64">
        <v>150</v>
      </c>
      <c r="K5" s="64">
        <v>160</v>
      </c>
      <c r="L5" s="64">
        <v>170</v>
      </c>
      <c r="M5" s="64">
        <v>180</v>
      </c>
      <c r="N5" s="64">
        <v>190</v>
      </c>
      <c r="O5" s="64">
        <v>200</v>
      </c>
      <c r="P5" s="64">
        <v>210</v>
      </c>
      <c r="Q5" s="64">
        <v>220</v>
      </c>
      <c r="R5" s="64">
        <v>230</v>
      </c>
      <c r="S5" s="64">
        <v>240</v>
      </c>
      <c r="T5" s="64">
        <v>250</v>
      </c>
      <c r="U5" s="64">
        <v>260</v>
      </c>
      <c r="V5" s="64">
        <v>270</v>
      </c>
      <c r="W5" s="64">
        <v>280</v>
      </c>
      <c r="X5" s="64">
        <v>290</v>
      </c>
      <c r="Y5" s="64">
        <v>300</v>
      </c>
      <c r="Z5" s="64">
        <v>310</v>
      </c>
      <c r="AA5" s="64">
        <v>320</v>
      </c>
      <c r="AB5" s="64">
        <v>330</v>
      </c>
      <c r="AC5" s="64">
        <v>340</v>
      </c>
      <c r="AD5" s="64">
        <v>350</v>
      </c>
      <c r="AE5" s="64">
        <v>360</v>
      </c>
      <c r="AF5" s="64">
        <v>370</v>
      </c>
      <c r="AG5" s="64">
        <v>380</v>
      </c>
      <c r="AH5" s="64">
        <v>390</v>
      </c>
      <c r="AI5" s="64">
        <v>400</v>
      </c>
      <c r="AJ5" s="64">
        <v>410</v>
      </c>
      <c r="AK5" s="64">
        <v>420</v>
      </c>
      <c r="AL5" s="64">
        <v>430</v>
      </c>
      <c r="AM5" s="64">
        <v>440</v>
      </c>
      <c r="AN5" s="64">
        <v>450</v>
      </c>
      <c r="AO5" s="64">
        <v>460</v>
      </c>
      <c r="AP5" s="64">
        <v>470</v>
      </c>
      <c r="AQ5" s="64">
        <v>480</v>
      </c>
      <c r="AR5" s="64">
        <v>490</v>
      </c>
      <c r="AS5" s="64">
        <v>500</v>
      </c>
      <c r="AT5" s="64">
        <v>510</v>
      </c>
      <c r="AU5" s="64">
        <v>520</v>
      </c>
      <c r="AV5" s="64">
        <v>530</v>
      </c>
      <c r="AW5" s="64">
        <v>540</v>
      </c>
      <c r="AX5" s="64">
        <v>550</v>
      </c>
      <c r="AY5" s="64">
        <v>560</v>
      </c>
      <c r="AZ5" s="64">
        <v>570</v>
      </c>
      <c r="BA5" s="64">
        <v>580</v>
      </c>
      <c r="BB5" s="64">
        <v>590</v>
      </c>
      <c r="BC5" s="64">
        <v>600</v>
      </c>
      <c r="BD5" s="62"/>
      <c r="BE5" s="62" t="s">
        <v>163</v>
      </c>
      <c r="BF5" s="62" t="s">
        <v>163</v>
      </c>
      <c r="BG5" s="62" t="s">
        <v>163</v>
      </c>
    </row>
    <row r="6" spans="1:59" ht="12" customHeight="1" x14ac:dyDescent="0.15">
      <c r="B6" s="258" t="s">
        <v>0</v>
      </c>
      <c r="C6" s="213"/>
      <c r="D6" s="5">
        <v>4880</v>
      </c>
      <c r="E6" s="5">
        <v>357</v>
      </c>
      <c r="F6" s="5">
        <v>116</v>
      </c>
      <c r="G6" s="5">
        <v>94</v>
      </c>
      <c r="H6" s="5">
        <v>88</v>
      </c>
      <c r="I6" s="5">
        <v>137</v>
      </c>
      <c r="J6" s="5">
        <v>110</v>
      </c>
      <c r="K6" s="5">
        <v>131</v>
      </c>
      <c r="L6" s="5">
        <v>184</v>
      </c>
      <c r="M6" s="5">
        <v>119</v>
      </c>
      <c r="N6" s="5">
        <v>139</v>
      </c>
      <c r="O6" s="5">
        <v>160</v>
      </c>
      <c r="P6" s="5">
        <v>164</v>
      </c>
      <c r="Q6" s="5">
        <v>146</v>
      </c>
      <c r="R6" s="5">
        <v>138</v>
      </c>
      <c r="S6" s="5">
        <v>140</v>
      </c>
      <c r="T6" s="5">
        <v>116</v>
      </c>
      <c r="U6" s="5">
        <v>109</v>
      </c>
      <c r="V6" s="5">
        <v>96</v>
      </c>
      <c r="W6" s="5">
        <v>104</v>
      </c>
      <c r="X6" s="5">
        <v>106</v>
      </c>
      <c r="Y6" s="5">
        <v>104</v>
      </c>
      <c r="Z6" s="5">
        <v>102</v>
      </c>
      <c r="AA6" s="5">
        <v>91</v>
      </c>
      <c r="AB6" s="5">
        <v>102</v>
      </c>
      <c r="AC6" s="5">
        <v>114</v>
      </c>
      <c r="AD6" s="5">
        <v>68</v>
      </c>
      <c r="AE6" s="5">
        <v>57</v>
      </c>
      <c r="AF6" s="5">
        <v>73</v>
      </c>
      <c r="AG6" s="5">
        <v>68</v>
      </c>
      <c r="AH6" s="5">
        <v>59</v>
      </c>
      <c r="AI6" s="5">
        <v>58</v>
      </c>
      <c r="AJ6" s="5">
        <v>60</v>
      </c>
      <c r="AK6" s="5">
        <v>54</v>
      </c>
      <c r="AL6" s="5">
        <v>48</v>
      </c>
      <c r="AM6" s="5">
        <v>50</v>
      </c>
      <c r="AN6" s="5">
        <v>29</v>
      </c>
      <c r="AO6" s="5">
        <v>46</v>
      </c>
      <c r="AP6" s="5">
        <v>47</v>
      </c>
      <c r="AQ6" s="5">
        <v>49</v>
      </c>
      <c r="AR6" s="5">
        <v>32</v>
      </c>
      <c r="AS6" s="5">
        <v>115</v>
      </c>
      <c r="AT6" s="5">
        <v>37</v>
      </c>
      <c r="AU6" s="5">
        <v>31</v>
      </c>
      <c r="AV6" s="5">
        <v>32</v>
      </c>
      <c r="AW6" s="5">
        <v>15</v>
      </c>
      <c r="AX6" s="5">
        <v>26</v>
      </c>
      <c r="AY6" s="5">
        <v>21</v>
      </c>
      <c r="AZ6" s="5">
        <v>24</v>
      </c>
      <c r="BA6" s="5">
        <v>11</v>
      </c>
      <c r="BB6" s="5">
        <v>16</v>
      </c>
      <c r="BC6" s="5">
        <v>14</v>
      </c>
      <c r="BD6" s="5">
        <v>473</v>
      </c>
      <c r="BE6" s="40">
        <v>258.89999999999998</v>
      </c>
      <c r="BF6" s="7">
        <v>334.6</v>
      </c>
      <c r="BG6" s="7">
        <v>330.2</v>
      </c>
    </row>
    <row r="7" spans="1:59" ht="12" customHeight="1" x14ac:dyDescent="0.15">
      <c r="A7" s="29"/>
      <c r="B7" s="257" t="s">
        <v>1</v>
      </c>
      <c r="C7" s="210"/>
      <c r="D7" s="77">
        <v>2383</v>
      </c>
      <c r="E7" s="39">
        <v>327</v>
      </c>
      <c r="F7" s="39">
        <v>94</v>
      </c>
      <c r="G7" s="39">
        <v>75</v>
      </c>
      <c r="H7" s="39">
        <v>65</v>
      </c>
      <c r="I7" s="39">
        <v>97</v>
      </c>
      <c r="J7" s="39">
        <v>81</v>
      </c>
      <c r="K7" s="39">
        <v>84</v>
      </c>
      <c r="L7" s="39">
        <v>134</v>
      </c>
      <c r="M7" s="39">
        <v>60</v>
      </c>
      <c r="N7" s="39">
        <v>81</v>
      </c>
      <c r="O7" s="39">
        <v>91</v>
      </c>
      <c r="P7" s="39">
        <v>90</v>
      </c>
      <c r="Q7" s="39">
        <v>77</v>
      </c>
      <c r="R7" s="39">
        <v>61</v>
      </c>
      <c r="S7" s="39">
        <v>70</v>
      </c>
      <c r="T7" s="39">
        <v>58</v>
      </c>
      <c r="U7" s="39">
        <v>41</v>
      </c>
      <c r="V7" s="39">
        <v>43</v>
      </c>
      <c r="W7" s="39">
        <v>32</v>
      </c>
      <c r="X7" s="39">
        <v>34</v>
      </c>
      <c r="Y7" s="39">
        <v>55</v>
      </c>
      <c r="Z7" s="39">
        <v>50</v>
      </c>
      <c r="AA7" s="39">
        <v>34</v>
      </c>
      <c r="AB7" s="39">
        <v>31</v>
      </c>
      <c r="AC7" s="39">
        <v>43</v>
      </c>
      <c r="AD7" s="39">
        <v>24</v>
      </c>
      <c r="AE7" s="39">
        <v>17</v>
      </c>
      <c r="AF7" s="39">
        <v>17</v>
      </c>
      <c r="AG7" s="39">
        <v>21</v>
      </c>
      <c r="AH7" s="39">
        <v>16</v>
      </c>
      <c r="AI7" s="39">
        <v>25</v>
      </c>
      <c r="AJ7" s="39">
        <v>21</v>
      </c>
      <c r="AK7" s="39">
        <v>21</v>
      </c>
      <c r="AL7" s="39">
        <v>21</v>
      </c>
      <c r="AM7" s="39">
        <v>18</v>
      </c>
      <c r="AN7" s="39">
        <v>11</v>
      </c>
      <c r="AO7" s="39">
        <v>17</v>
      </c>
      <c r="AP7" s="39">
        <v>11</v>
      </c>
      <c r="AQ7" s="39">
        <v>12</v>
      </c>
      <c r="AR7" s="39">
        <v>13</v>
      </c>
      <c r="AS7" s="39">
        <v>39</v>
      </c>
      <c r="AT7" s="39">
        <v>10</v>
      </c>
      <c r="AU7" s="39">
        <v>10</v>
      </c>
      <c r="AV7" s="39">
        <v>10</v>
      </c>
      <c r="AW7" s="39">
        <v>1</v>
      </c>
      <c r="AX7" s="39">
        <v>5</v>
      </c>
      <c r="AY7" s="39">
        <v>4</v>
      </c>
      <c r="AZ7" s="39">
        <v>8</v>
      </c>
      <c r="BA7" s="39">
        <v>4</v>
      </c>
      <c r="BB7" s="39">
        <v>7</v>
      </c>
      <c r="BC7" s="39">
        <v>1</v>
      </c>
      <c r="BD7" s="39">
        <v>111</v>
      </c>
      <c r="BE7" s="40">
        <v>200.1</v>
      </c>
      <c r="BF7" s="41">
        <v>253.7</v>
      </c>
      <c r="BG7" s="41">
        <v>205.4</v>
      </c>
    </row>
    <row r="8" spans="1:59" ht="12" customHeight="1" x14ac:dyDescent="0.15">
      <c r="B8" s="63"/>
      <c r="C8" s="15" t="s">
        <v>65</v>
      </c>
      <c r="D8" s="67">
        <v>1272</v>
      </c>
      <c r="E8" s="9">
        <v>227</v>
      </c>
      <c r="F8" s="9">
        <v>65</v>
      </c>
      <c r="G8" s="9">
        <v>41</v>
      </c>
      <c r="H8" s="9">
        <v>40</v>
      </c>
      <c r="I8" s="9">
        <v>61</v>
      </c>
      <c r="J8" s="9">
        <v>40</v>
      </c>
      <c r="K8" s="9">
        <v>49</v>
      </c>
      <c r="L8" s="9">
        <v>76</v>
      </c>
      <c r="M8" s="9">
        <v>30</v>
      </c>
      <c r="N8" s="9">
        <v>46</v>
      </c>
      <c r="O8" s="9">
        <v>40</v>
      </c>
      <c r="P8" s="9">
        <v>44</v>
      </c>
      <c r="Q8" s="9">
        <v>41</v>
      </c>
      <c r="R8" s="9">
        <v>26</v>
      </c>
      <c r="S8" s="9">
        <v>36</v>
      </c>
      <c r="T8" s="9">
        <v>27</v>
      </c>
      <c r="U8" s="9">
        <v>26</v>
      </c>
      <c r="V8" s="9">
        <v>25</v>
      </c>
      <c r="W8" s="9">
        <v>12</v>
      </c>
      <c r="X8" s="9">
        <v>14</v>
      </c>
      <c r="Y8" s="9">
        <v>19</v>
      </c>
      <c r="Z8" s="9">
        <v>26</v>
      </c>
      <c r="AA8" s="9">
        <v>19</v>
      </c>
      <c r="AB8" s="9">
        <v>19</v>
      </c>
      <c r="AC8" s="9">
        <v>16</v>
      </c>
      <c r="AD8" s="9">
        <v>11</v>
      </c>
      <c r="AE8" s="9">
        <v>8</v>
      </c>
      <c r="AF8" s="9">
        <v>9</v>
      </c>
      <c r="AG8" s="9">
        <v>8</v>
      </c>
      <c r="AH8" s="9">
        <v>10</v>
      </c>
      <c r="AI8" s="9">
        <v>9</v>
      </c>
      <c r="AJ8" s="9">
        <v>9</v>
      </c>
      <c r="AK8" s="9">
        <v>3</v>
      </c>
      <c r="AL8" s="9">
        <v>9</v>
      </c>
      <c r="AM8" s="9">
        <v>7</v>
      </c>
      <c r="AN8" s="9">
        <v>5</v>
      </c>
      <c r="AO8" s="9">
        <v>6</v>
      </c>
      <c r="AP8" s="9">
        <v>5</v>
      </c>
      <c r="AQ8" s="9">
        <v>4</v>
      </c>
      <c r="AR8" s="9">
        <v>7</v>
      </c>
      <c r="AS8" s="9">
        <v>18</v>
      </c>
      <c r="AT8" s="9">
        <v>6</v>
      </c>
      <c r="AU8" s="9">
        <v>5</v>
      </c>
      <c r="AV8" s="9">
        <v>7</v>
      </c>
      <c r="AW8" s="9">
        <v>1</v>
      </c>
      <c r="AX8" s="9">
        <v>1</v>
      </c>
      <c r="AY8" s="9">
        <v>0</v>
      </c>
      <c r="AZ8" s="9">
        <v>4</v>
      </c>
      <c r="BA8" s="9">
        <v>4</v>
      </c>
      <c r="BB8" s="9">
        <v>2</v>
      </c>
      <c r="BC8" s="9">
        <v>0</v>
      </c>
      <c r="BD8" s="9">
        <v>49</v>
      </c>
      <c r="BE8" s="37">
        <v>181.4</v>
      </c>
      <c r="BF8" s="10">
        <v>232.8</v>
      </c>
      <c r="BG8" s="10">
        <v>194.7</v>
      </c>
    </row>
    <row r="9" spans="1:59" ht="12" customHeight="1" x14ac:dyDescent="0.15">
      <c r="B9" s="63"/>
      <c r="C9" s="15" t="s">
        <v>66</v>
      </c>
      <c r="D9" s="67">
        <v>555</v>
      </c>
      <c r="E9" s="9">
        <v>82</v>
      </c>
      <c r="F9" s="9">
        <v>16</v>
      </c>
      <c r="G9" s="9">
        <v>27</v>
      </c>
      <c r="H9" s="9">
        <v>10</v>
      </c>
      <c r="I9" s="9">
        <v>19</v>
      </c>
      <c r="J9" s="9">
        <v>17</v>
      </c>
      <c r="K9" s="9">
        <v>23</v>
      </c>
      <c r="L9" s="9">
        <v>28</v>
      </c>
      <c r="M9" s="9">
        <v>17</v>
      </c>
      <c r="N9" s="9">
        <v>20</v>
      </c>
      <c r="O9" s="9">
        <v>24</v>
      </c>
      <c r="P9" s="9">
        <v>24</v>
      </c>
      <c r="Q9" s="9">
        <v>20</v>
      </c>
      <c r="R9" s="9">
        <v>14</v>
      </c>
      <c r="S9" s="9">
        <v>16</v>
      </c>
      <c r="T9" s="9">
        <v>14</v>
      </c>
      <c r="U9" s="9">
        <v>6</v>
      </c>
      <c r="V9" s="9">
        <v>7</v>
      </c>
      <c r="W9" s="9">
        <v>6</v>
      </c>
      <c r="X9" s="9">
        <v>6</v>
      </c>
      <c r="Y9" s="9">
        <v>11</v>
      </c>
      <c r="Z9" s="9">
        <v>7</v>
      </c>
      <c r="AA9" s="9">
        <v>8</v>
      </c>
      <c r="AB9" s="9">
        <v>6</v>
      </c>
      <c r="AC9" s="9">
        <v>11</v>
      </c>
      <c r="AD9" s="9">
        <v>5</v>
      </c>
      <c r="AE9" s="9">
        <v>4</v>
      </c>
      <c r="AF9" s="9">
        <v>1</v>
      </c>
      <c r="AG9" s="9">
        <v>6</v>
      </c>
      <c r="AH9" s="9">
        <v>2</v>
      </c>
      <c r="AI9" s="9">
        <v>7</v>
      </c>
      <c r="AJ9" s="9">
        <v>2</v>
      </c>
      <c r="AK9" s="9">
        <v>7</v>
      </c>
      <c r="AL9" s="9">
        <v>8</v>
      </c>
      <c r="AM9" s="9">
        <v>4</v>
      </c>
      <c r="AN9" s="9">
        <v>2</v>
      </c>
      <c r="AO9" s="9">
        <v>6</v>
      </c>
      <c r="AP9" s="9">
        <v>4</v>
      </c>
      <c r="AQ9" s="9">
        <v>3</v>
      </c>
      <c r="AR9" s="9">
        <v>5</v>
      </c>
      <c r="AS9" s="9">
        <v>9</v>
      </c>
      <c r="AT9" s="9">
        <v>1</v>
      </c>
      <c r="AU9" s="9">
        <v>4</v>
      </c>
      <c r="AV9" s="9">
        <v>1</v>
      </c>
      <c r="AW9" s="9">
        <v>0</v>
      </c>
      <c r="AX9" s="9">
        <v>2</v>
      </c>
      <c r="AY9" s="9">
        <v>1</v>
      </c>
      <c r="AZ9" s="9">
        <v>1</v>
      </c>
      <c r="BA9" s="9">
        <v>0</v>
      </c>
      <c r="BB9" s="9">
        <v>3</v>
      </c>
      <c r="BC9" s="9">
        <v>1</v>
      </c>
      <c r="BD9" s="9">
        <v>27</v>
      </c>
      <c r="BE9" s="37">
        <v>198.2</v>
      </c>
      <c r="BF9" s="10">
        <v>251</v>
      </c>
      <c r="BG9" s="10">
        <v>190</v>
      </c>
    </row>
    <row r="10" spans="1:59" ht="12" customHeight="1" x14ac:dyDescent="0.15">
      <c r="B10" s="63"/>
      <c r="C10" s="15" t="s">
        <v>67</v>
      </c>
      <c r="D10" s="67">
        <v>556</v>
      </c>
      <c r="E10" s="9">
        <v>18</v>
      </c>
      <c r="F10" s="9">
        <v>13</v>
      </c>
      <c r="G10" s="9">
        <v>7</v>
      </c>
      <c r="H10" s="9">
        <v>15</v>
      </c>
      <c r="I10" s="9">
        <v>17</v>
      </c>
      <c r="J10" s="9">
        <v>24</v>
      </c>
      <c r="K10" s="9">
        <v>12</v>
      </c>
      <c r="L10" s="9">
        <v>30</v>
      </c>
      <c r="M10" s="9">
        <v>13</v>
      </c>
      <c r="N10" s="9">
        <v>15</v>
      </c>
      <c r="O10" s="9">
        <v>27</v>
      </c>
      <c r="P10" s="9">
        <v>22</v>
      </c>
      <c r="Q10" s="9">
        <v>16</v>
      </c>
      <c r="R10" s="9">
        <v>21</v>
      </c>
      <c r="S10" s="9">
        <v>18</v>
      </c>
      <c r="T10" s="9">
        <v>17</v>
      </c>
      <c r="U10" s="9">
        <v>9</v>
      </c>
      <c r="V10" s="9">
        <v>11</v>
      </c>
      <c r="W10" s="9">
        <v>14</v>
      </c>
      <c r="X10" s="9">
        <v>14</v>
      </c>
      <c r="Y10" s="9">
        <v>25</v>
      </c>
      <c r="Z10" s="9">
        <v>17</v>
      </c>
      <c r="AA10" s="9">
        <v>7</v>
      </c>
      <c r="AB10" s="9">
        <v>6</v>
      </c>
      <c r="AC10" s="9">
        <v>16</v>
      </c>
      <c r="AD10" s="9">
        <v>8</v>
      </c>
      <c r="AE10" s="9">
        <v>5</v>
      </c>
      <c r="AF10" s="9">
        <v>7</v>
      </c>
      <c r="AG10" s="9">
        <v>7</v>
      </c>
      <c r="AH10" s="9">
        <v>4</v>
      </c>
      <c r="AI10" s="9">
        <v>9</v>
      </c>
      <c r="AJ10" s="9">
        <v>10</v>
      </c>
      <c r="AK10" s="9">
        <v>11</v>
      </c>
      <c r="AL10" s="9">
        <v>4</v>
      </c>
      <c r="AM10" s="9">
        <v>7</v>
      </c>
      <c r="AN10" s="9">
        <v>4</v>
      </c>
      <c r="AO10" s="9">
        <v>5</v>
      </c>
      <c r="AP10" s="9">
        <v>2</v>
      </c>
      <c r="AQ10" s="9">
        <v>5</v>
      </c>
      <c r="AR10" s="9">
        <v>1</v>
      </c>
      <c r="AS10" s="9">
        <v>12</v>
      </c>
      <c r="AT10" s="9">
        <v>3</v>
      </c>
      <c r="AU10" s="9">
        <v>1</v>
      </c>
      <c r="AV10" s="9">
        <v>2</v>
      </c>
      <c r="AW10" s="9">
        <v>0</v>
      </c>
      <c r="AX10" s="9">
        <v>2</v>
      </c>
      <c r="AY10" s="9">
        <v>3</v>
      </c>
      <c r="AZ10" s="9">
        <v>3</v>
      </c>
      <c r="BA10" s="9">
        <v>0</v>
      </c>
      <c r="BB10" s="9">
        <v>2</v>
      </c>
      <c r="BC10" s="9">
        <v>0</v>
      </c>
      <c r="BD10" s="9">
        <v>35</v>
      </c>
      <c r="BE10" s="37">
        <v>246.7</v>
      </c>
      <c r="BF10" s="10">
        <v>304.3</v>
      </c>
      <c r="BG10" s="10">
        <v>233.4</v>
      </c>
    </row>
    <row r="11" spans="1:59" ht="12" customHeight="1" x14ac:dyDescent="0.15">
      <c r="B11" s="256" t="s">
        <v>5</v>
      </c>
      <c r="C11" s="215"/>
      <c r="D11" s="70">
        <v>2497</v>
      </c>
      <c r="E11" s="6">
        <v>30</v>
      </c>
      <c r="F11" s="6">
        <v>22</v>
      </c>
      <c r="G11" s="6">
        <v>19</v>
      </c>
      <c r="H11" s="6">
        <v>23</v>
      </c>
      <c r="I11" s="6">
        <v>40</v>
      </c>
      <c r="J11" s="6">
        <v>29</v>
      </c>
      <c r="K11" s="6">
        <v>47</v>
      </c>
      <c r="L11" s="6">
        <v>50</v>
      </c>
      <c r="M11" s="6">
        <v>59</v>
      </c>
      <c r="N11" s="6">
        <v>58</v>
      </c>
      <c r="O11" s="6">
        <v>69</v>
      </c>
      <c r="P11" s="6">
        <v>74</v>
      </c>
      <c r="Q11" s="6">
        <v>69</v>
      </c>
      <c r="R11" s="6">
        <v>77</v>
      </c>
      <c r="S11" s="6">
        <v>70</v>
      </c>
      <c r="T11" s="6">
        <v>58</v>
      </c>
      <c r="U11" s="6">
        <v>68</v>
      </c>
      <c r="V11" s="6">
        <v>53</v>
      </c>
      <c r="W11" s="6">
        <v>72</v>
      </c>
      <c r="X11" s="6">
        <v>72</v>
      </c>
      <c r="Y11" s="6">
        <v>49</v>
      </c>
      <c r="Z11" s="6">
        <v>52</v>
      </c>
      <c r="AA11" s="6">
        <v>57</v>
      </c>
      <c r="AB11" s="6">
        <v>71</v>
      </c>
      <c r="AC11" s="6">
        <v>71</v>
      </c>
      <c r="AD11" s="6">
        <v>44</v>
      </c>
      <c r="AE11" s="6">
        <v>40</v>
      </c>
      <c r="AF11" s="6">
        <v>56</v>
      </c>
      <c r="AG11" s="6">
        <v>47</v>
      </c>
      <c r="AH11" s="6">
        <v>43</v>
      </c>
      <c r="AI11" s="6">
        <v>33</v>
      </c>
      <c r="AJ11" s="6">
        <v>39</v>
      </c>
      <c r="AK11" s="6">
        <v>33</v>
      </c>
      <c r="AL11" s="6">
        <v>27</v>
      </c>
      <c r="AM11" s="6">
        <v>32</v>
      </c>
      <c r="AN11" s="6">
        <v>18</v>
      </c>
      <c r="AO11" s="6">
        <v>29</v>
      </c>
      <c r="AP11" s="6">
        <v>36</v>
      </c>
      <c r="AQ11" s="6">
        <v>37</v>
      </c>
      <c r="AR11" s="6">
        <v>19</v>
      </c>
      <c r="AS11" s="6">
        <v>76</v>
      </c>
      <c r="AT11" s="6">
        <v>27</v>
      </c>
      <c r="AU11" s="6">
        <v>21</v>
      </c>
      <c r="AV11" s="6">
        <v>22</v>
      </c>
      <c r="AW11" s="6">
        <v>14</v>
      </c>
      <c r="AX11" s="6">
        <v>21</v>
      </c>
      <c r="AY11" s="6">
        <v>17</v>
      </c>
      <c r="AZ11" s="6">
        <v>16</v>
      </c>
      <c r="BA11" s="6">
        <v>7</v>
      </c>
      <c r="BB11" s="6">
        <v>9</v>
      </c>
      <c r="BC11" s="6">
        <v>13</v>
      </c>
      <c r="BD11" s="6">
        <v>362</v>
      </c>
      <c r="BE11" s="42">
        <v>325.10000000000002</v>
      </c>
      <c r="BF11" s="8">
        <v>411.8</v>
      </c>
      <c r="BG11" s="8">
        <v>400.8</v>
      </c>
    </row>
    <row r="12" spans="1:59" ht="12" customHeight="1" x14ac:dyDescent="0.15">
      <c r="B12" s="257" t="s">
        <v>74</v>
      </c>
      <c r="C12" s="210"/>
      <c r="D12" s="5">
        <v>125</v>
      </c>
      <c r="E12" s="5">
        <v>1</v>
      </c>
      <c r="F12" s="5">
        <v>0</v>
      </c>
      <c r="G12" s="5">
        <v>1</v>
      </c>
      <c r="H12" s="5">
        <v>2</v>
      </c>
      <c r="I12" s="5">
        <v>2</v>
      </c>
      <c r="J12" s="5">
        <v>3</v>
      </c>
      <c r="K12" s="5">
        <v>4</v>
      </c>
      <c r="L12" s="5">
        <v>4</v>
      </c>
      <c r="M12" s="5">
        <v>3</v>
      </c>
      <c r="N12" s="5">
        <v>1</v>
      </c>
      <c r="O12" s="5">
        <v>5</v>
      </c>
      <c r="P12" s="5">
        <v>3</v>
      </c>
      <c r="Q12" s="5">
        <v>6</v>
      </c>
      <c r="R12" s="5">
        <v>3</v>
      </c>
      <c r="S12" s="5">
        <v>6</v>
      </c>
      <c r="T12" s="5">
        <v>4</v>
      </c>
      <c r="U12" s="5">
        <v>1</v>
      </c>
      <c r="V12" s="5">
        <v>4</v>
      </c>
      <c r="W12" s="5">
        <v>2</v>
      </c>
      <c r="X12" s="5">
        <v>3</v>
      </c>
      <c r="Y12" s="5">
        <v>4</v>
      </c>
      <c r="Z12" s="5">
        <v>1</v>
      </c>
      <c r="AA12" s="5">
        <v>4</v>
      </c>
      <c r="AB12" s="5">
        <v>4</v>
      </c>
      <c r="AC12" s="5">
        <v>1</v>
      </c>
      <c r="AD12" s="5">
        <v>1</v>
      </c>
      <c r="AE12" s="5">
        <v>1</v>
      </c>
      <c r="AF12" s="5">
        <v>1</v>
      </c>
      <c r="AG12" s="5">
        <v>3</v>
      </c>
      <c r="AH12" s="5">
        <v>2</v>
      </c>
      <c r="AI12" s="5">
        <v>3</v>
      </c>
      <c r="AJ12" s="5">
        <v>1</v>
      </c>
      <c r="AK12" s="5">
        <v>0</v>
      </c>
      <c r="AL12" s="5">
        <v>1</v>
      </c>
      <c r="AM12" s="5">
        <v>2</v>
      </c>
      <c r="AN12" s="5">
        <v>0</v>
      </c>
      <c r="AO12" s="5">
        <v>1</v>
      </c>
      <c r="AP12" s="5">
        <v>4</v>
      </c>
      <c r="AQ12" s="5">
        <v>0</v>
      </c>
      <c r="AR12" s="5">
        <v>0</v>
      </c>
      <c r="AS12" s="5">
        <v>2</v>
      </c>
      <c r="AT12" s="5">
        <v>1</v>
      </c>
      <c r="AU12" s="5">
        <v>2</v>
      </c>
      <c r="AV12" s="5">
        <v>2</v>
      </c>
      <c r="AW12" s="5">
        <v>0</v>
      </c>
      <c r="AX12" s="5">
        <v>1</v>
      </c>
      <c r="AY12" s="5">
        <v>1</v>
      </c>
      <c r="AZ12" s="5">
        <v>1</v>
      </c>
      <c r="BA12" s="5">
        <v>0</v>
      </c>
      <c r="BB12" s="5">
        <v>0</v>
      </c>
      <c r="BC12" s="5">
        <v>0</v>
      </c>
      <c r="BD12" s="5">
        <v>23</v>
      </c>
      <c r="BE12" s="37">
        <v>304.39999999999998</v>
      </c>
      <c r="BF12" s="7">
        <v>553</v>
      </c>
      <c r="BG12" s="7">
        <v>1038.0999999999999</v>
      </c>
    </row>
    <row r="13" spans="1:59" ht="12" customHeight="1" x14ac:dyDescent="0.15">
      <c r="B13" s="257" t="s">
        <v>75</v>
      </c>
      <c r="C13" s="210"/>
      <c r="D13" s="5">
        <v>565</v>
      </c>
      <c r="E13" s="5">
        <v>5</v>
      </c>
      <c r="F13" s="5">
        <v>4</v>
      </c>
      <c r="G13" s="5">
        <v>4</v>
      </c>
      <c r="H13" s="5">
        <v>3</v>
      </c>
      <c r="I13" s="5">
        <v>9</v>
      </c>
      <c r="J13" s="5">
        <v>5</v>
      </c>
      <c r="K13" s="5">
        <v>12</v>
      </c>
      <c r="L13" s="5">
        <v>12</v>
      </c>
      <c r="M13" s="5">
        <v>12</v>
      </c>
      <c r="N13" s="5">
        <v>11</v>
      </c>
      <c r="O13" s="5">
        <v>15</v>
      </c>
      <c r="P13" s="5">
        <v>19</v>
      </c>
      <c r="Q13" s="5">
        <v>12</v>
      </c>
      <c r="R13" s="5">
        <v>20</v>
      </c>
      <c r="S13" s="5">
        <v>19</v>
      </c>
      <c r="T13" s="5">
        <v>11</v>
      </c>
      <c r="U13" s="5">
        <v>22</v>
      </c>
      <c r="V13" s="5">
        <v>11</v>
      </c>
      <c r="W13" s="5">
        <v>18</v>
      </c>
      <c r="X13" s="5">
        <v>15</v>
      </c>
      <c r="Y13" s="5">
        <v>12</v>
      </c>
      <c r="Z13" s="5">
        <v>11</v>
      </c>
      <c r="AA13" s="5">
        <v>10</v>
      </c>
      <c r="AB13" s="5">
        <v>15</v>
      </c>
      <c r="AC13" s="5">
        <v>22</v>
      </c>
      <c r="AD13" s="5">
        <v>13</v>
      </c>
      <c r="AE13" s="5">
        <v>7</v>
      </c>
      <c r="AF13" s="5">
        <v>12</v>
      </c>
      <c r="AG13" s="5">
        <v>14</v>
      </c>
      <c r="AH13" s="5">
        <v>11</v>
      </c>
      <c r="AI13" s="5">
        <v>6</v>
      </c>
      <c r="AJ13" s="5">
        <v>9</v>
      </c>
      <c r="AK13" s="5">
        <v>5</v>
      </c>
      <c r="AL13" s="5">
        <v>5</v>
      </c>
      <c r="AM13" s="5">
        <v>7</v>
      </c>
      <c r="AN13" s="5">
        <v>1</v>
      </c>
      <c r="AO13" s="5">
        <v>5</v>
      </c>
      <c r="AP13" s="5">
        <v>2</v>
      </c>
      <c r="AQ13" s="5">
        <v>8</v>
      </c>
      <c r="AR13" s="5">
        <v>1</v>
      </c>
      <c r="AS13" s="5">
        <v>11</v>
      </c>
      <c r="AT13" s="5">
        <v>5</v>
      </c>
      <c r="AU13" s="5">
        <v>8</v>
      </c>
      <c r="AV13" s="5">
        <v>4</v>
      </c>
      <c r="AW13" s="5">
        <v>3</v>
      </c>
      <c r="AX13" s="5">
        <v>9</v>
      </c>
      <c r="AY13" s="5">
        <v>3</v>
      </c>
      <c r="AZ13" s="5">
        <v>0</v>
      </c>
      <c r="BA13" s="5">
        <v>3</v>
      </c>
      <c r="BB13" s="5">
        <v>2</v>
      </c>
      <c r="BC13" s="5">
        <v>4</v>
      </c>
      <c r="BD13" s="5">
        <v>98</v>
      </c>
      <c r="BE13" s="37">
        <v>329.1</v>
      </c>
      <c r="BF13" s="7">
        <v>432.3</v>
      </c>
      <c r="BG13" s="7">
        <v>427.2</v>
      </c>
    </row>
    <row r="14" spans="1:59" ht="12" customHeight="1" x14ac:dyDescent="0.15">
      <c r="B14" s="257" t="s">
        <v>76</v>
      </c>
      <c r="C14" s="210"/>
      <c r="D14" s="5">
        <v>488</v>
      </c>
      <c r="E14" s="5">
        <v>4</v>
      </c>
      <c r="F14" s="5">
        <v>3</v>
      </c>
      <c r="G14" s="5">
        <v>2</v>
      </c>
      <c r="H14" s="5">
        <v>4</v>
      </c>
      <c r="I14" s="5">
        <v>7</v>
      </c>
      <c r="J14" s="5">
        <v>3</v>
      </c>
      <c r="K14" s="5">
        <v>5</v>
      </c>
      <c r="L14" s="5">
        <v>7</v>
      </c>
      <c r="M14" s="5">
        <v>13</v>
      </c>
      <c r="N14" s="5">
        <v>13</v>
      </c>
      <c r="O14" s="5">
        <v>11</v>
      </c>
      <c r="P14" s="5">
        <v>15</v>
      </c>
      <c r="Q14" s="5">
        <v>15</v>
      </c>
      <c r="R14" s="5">
        <v>18</v>
      </c>
      <c r="S14" s="5">
        <v>11</v>
      </c>
      <c r="T14" s="5">
        <v>8</v>
      </c>
      <c r="U14" s="5">
        <v>11</v>
      </c>
      <c r="V14" s="5">
        <v>12</v>
      </c>
      <c r="W14" s="5">
        <v>18</v>
      </c>
      <c r="X14" s="5">
        <v>16</v>
      </c>
      <c r="Y14" s="5">
        <v>12</v>
      </c>
      <c r="Z14" s="5">
        <v>8</v>
      </c>
      <c r="AA14" s="5">
        <v>11</v>
      </c>
      <c r="AB14" s="5">
        <v>9</v>
      </c>
      <c r="AC14" s="5">
        <v>12</v>
      </c>
      <c r="AD14" s="5">
        <v>6</v>
      </c>
      <c r="AE14" s="5">
        <v>7</v>
      </c>
      <c r="AF14" s="5">
        <v>9</v>
      </c>
      <c r="AG14" s="5">
        <v>12</v>
      </c>
      <c r="AH14" s="5">
        <v>6</v>
      </c>
      <c r="AI14" s="5">
        <v>4</v>
      </c>
      <c r="AJ14" s="5">
        <v>7</v>
      </c>
      <c r="AK14" s="5">
        <v>6</v>
      </c>
      <c r="AL14" s="5">
        <v>3</v>
      </c>
      <c r="AM14" s="5">
        <v>7</v>
      </c>
      <c r="AN14" s="5">
        <v>2</v>
      </c>
      <c r="AO14" s="5">
        <v>6</v>
      </c>
      <c r="AP14" s="5">
        <v>5</v>
      </c>
      <c r="AQ14" s="5">
        <v>9</v>
      </c>
      <c r="AR14" s="5">
        <v>3</v>
      </c>
      <c r="AS14" s="5">
        <v>21</v>
      </c>
      <c r="AT14" s="5">
        <v>12</v>
      </c>
      <c r="AU14" s="5">
        <v>5</v>
      </c>
      <c r="AV14" s="5">
        <v>4</v>
      </c>
      <c r="AW14" s="5">
        <v>2</v>
      </c>
      <c r="AX14" s="5">
        <v>4</v>
      </c>
      <c r="AY14" s="5">
        <v>6</v>
      </c>
      <c r="AZ14" s="5">
        <v>4</v>
      </c>
      <c r="BA14" s="5">
        <v>1</v>
      </c>
      <c r="BB14" s="5">
        <v>0</v>
      </c>
      <c r="BC14" s="5">
        <v>4</v>
      </c>
      <c r="BD14" s="5">
        <v>85</v>
      </c>
      <c r="BE14" s="37">
        <v>334.9</v>
      </c>
      <c r="BF14" s="7">
        <v>427.8</v>
      </c>
      <c r="BG14" s="7">
        <v>317.7</v>
      </c>
    </row>
    <row r="15" spans="1:59" ht="12" customHeight="1" x14ac:dyDescent="0.15">
      <c r="B15" s="257" t="s">
        <v>77</v>
      </c>
      <c r="C15" s="210"/>
      <c r="D15" s="5">
        <v>1744</v>
      </c>
      <c r="E15" s="5">
        <v>233</v>
      </c>
      <c r="F15" s="5">
        <v>68</v>
      </c>
      <c r="G15" s="5">
        <v>45</v>
      </c>
      <c r="H15" s="5">
        <v>42</v>
      </c>
      <c r="I15" s="5">
        <v>70</v>
      </c>
      <c r="J15" s="5">
        <v>51</v>
      </c>
      <c r="K15" s="5">
        <v>53</v>
      </c>
      <c r="L15" s="5">
        <v>91</v>
      </c>
      <c r="M15" s="5">
        <v>36</v>
      </c>
      <c r="N15" s="5">
        <v>57</v>
      </c>
      <c r="O15" s="5">
        <v>58</v>
      </c>
      <c r="P15" s="5">
        <v>56</v>
      </c>
      <c r="Q15" s="5">
        <v>48</v>
      </c>
      <c r="R15" s="5">
        <v>39</v>
      </c>
      <c r="S15" s="5">
        <v>51</v>
      </c>
      <c r="T15" s="5">
        <v>40</v>
      </c>
      <c r="U15" s="5">
        <v>37</v>
      </c>
      <c r="V15" s="5">
        <v>30</v>
      </c>
      <c r="W15" s="5">
        <v>23</v>
      </c>
      <c r="X15" s="5">
        <v>32</v>
      </c>
      <c r="Y15" s="5">
        <v>34</v>
      </c>
      <c r="Z15" s="5">
        <v>36</v>
      </c>
      <c r="AA15" s="5">
        <v>32</v>
      </c>
      <c r="AB15" s="5">
        <v>26</v>
      </c>
      <c r="AC15" s="5">
        <v>29</v>
      </c>
      <c r="AD15" s="5">
        <v>16</v>
      </c>
      <c r="AE15" s="5">
        <v>18</v>
      </c>
      <c r="AF15" s="5">
        <v>16</v>
      </c>
      <c r="AG15" s="5">
        <v>15</v>
      </c>
      <c r="AH15" s="5">
        <v>15</v>
      </c>
      <c r="AI15" s="5">
        <v>16</v>
      </c>
      <c r="AJ15" s="5">
        <v>17</v>
      </c>
      <c r="AK15" s="5">
        <v>12</v>
      </c>
      <c r="AL15" s="5">
        <v>12</v>
      </c>
      <c r="AM15" s="5">
        <v>14</v>
      </c>
      <c r="AN15" s="5">
        <v>9</v>
      </c>
      <c r="AO15" s="5">
        <v>13</v>
      </c>
      <c r="AP15" s="5">
        <v>14</v>
      </c>
      <c r="AQ15" s="5">
        <v>10</v>
      </c>
      <c r="AR15" s="5">
        <v>12</v>
      </c>
      <c r="AS15" s="5">
        <v>43</v>
      </c>
      <c r="AT15" s="5">
        <v>10</v>
      </c>
      <c r="AU15" s="5">
        <v>5</v>
      </c>
      <c r="AV15" s="5">
        <v>10</v>
      </c>
      <c r="AW15" s="5">
        <v>3</v>
      </c>
      <c r="AX15" s="5">
        <v>3</v>
      </c>
      <c r="AY15" s="5">
        <v>0</v>
      </c>
      <c r="AZ15" s="5">
        <v>10</v>
      </c>
      <c r="BA15" s="5">
        <v>5</v>
      </c>
      <c r="BB15" s="5">
        <v>3</v>
      </c>
      <c r="BC15" s="5">
        <v>2</v>
      </c>
      <c r="BD15" s="5">
        <v>124</v>
      </c>
      <c r="BE15" s="37">
        <v>212.2</v>
      </c>
      <c r="BF15" s="7">
        <v>286.5</v>
      </c>
      <c r="BG15" s="7">
        <v>278.8</v>
      </c>
    </row>
    <row r="16" spans="1:59" ht="12" customHeight="1" x14ac:dyDescent="0.15">
      <c r="B16" s="257" t="s">
        <v>78</v>
      </c>
      <c r="C16" s="210"/>
      <c r="D16" s="5">
        <v>414</v>
      </c>
      <c r="E16" s="5">
        <v>13</v>
      </c>
      <c r="F16" s="5">
        <v>10</v>
      </c>
      <c r="G16" s="5">
        <v>5</v>
      </c>
      <c r="H16" s="5">
        <v>14</v>
      </c>
      <c r="I16" s="5">
        <v>13</v>
      </c>
      <c r="J16" s="5">
        <v>17</v>
      </c>
      <c r="K16" s="5">
        <v>11</v>
      </c>
      <c r="L16" s="5">
        <v>20</v>
      </c>
      <c r="M16" s="5">
        <v>12</v>
      </c>
      <c r="N16" s="5">
        <v>12</v>
      </c>
      <c r="O16" s="5">
        <v>19</v>
      </c>
      <c r="P16" s="5">
        <v>15</v>
      </c>
      <c r="Q16" s="5">
        <v>13</v>
      </c>
      <c r="R16" s="5">
        <v>15</v>
      </c>
      <c r="S16" s="5">
        <v>14</v>
      </c>
      <c r="T16" s="5">
        <v>13</v>
      </c>
      <c r="U16" s="5">
        <v>8</v>
      </c>
      <c r="V16" s="5">
        <v>8</v>
      </c>
      <c r="W16" s="5">
        <v>9</v>
      </c>
      <c r="X16" s="5">
        <v>9</v>
      </c>
      <c r="Y16" s="5">
        <v>15</v>
      </c>
      <c r="Z16" s="5">
        <v>14</v>
      </c>
      <c r="AA16" s="5">
        <v>5</v>
      </c>
      <c r="AB16" s="5">
        <v>5</v>
      </c>
      <c r="AC16" s="5">
        <v>14</v>
      </c>
      <c r="AD16" s="5">
        <v>6</v>
      </c>
      <c r="AE16" s="5">
        <v>2</v>
      </c>
      <c r="AF16" s="5">
        <v>7</v>
      </c>
      <c r="AG16" s="5">
        <v>5</v>
      </c>
      <c r="AH16" s="5">
        <v>4</v>
      </c>
      <c r="AI16" s="5">
        <v>8</v>
      </c>
      <c r="AJ16" s="5">
        <v>8</v>
      </c>
      <c r="AK16" s="5">
        <v>8</v>
      </c>
      <c r="AL16" s="5">
        <v>4</v>
      </c>
      <c r="AM16" s="5">
        <v>6</v>
      </c>
      <c r="AN16" s="5">
        <v>3</v>
      </c>
      <c r="AO16" s="5">
        <v>5</v>
      </c>
      <c r="AP16" s="5">
        <v>0</v>
      </c>
      <c r="AQ16" s="5">
        <v>4</v>
      </c>
      <c r="AR16" s="5">
        <v>1</v>
      </c>
      <c r="AS16" s="5">
        <v>10</v>
      </c>
      <c r="AT16" s="5">
        <v>3</v>
      </c>
      <c r="AU16" s="5">
        <v>1</v>
      </c>
      <c r="AV16" s="5">
        <v>0</v>
      </c>
      <c r="AW16" s="5">
        <v>0</v>
      </c>
      <c r="AX16" s="5">
        <v>2</v>
      </c>
      <c r="AY16" s="5">
        <v>3</v>
      </c>
      <c r="AZ16" s="5">
        <v>3</v>
      </c>
      <c r="BA16" s="5">
        <v>0</v>
      </c>
      <c r="BB16" s="5">
        <v>1</v>
      </c>
      <c r="BC16" s="5">
        <v>0</v>
      </c>
      <c r="BD16" s="5">
        <v>17</v>
      </c>
      <c r="BE16" s="37">
        <v>244</v>
      </c>
      <c r="BF16" s="7">
        <v>285.3</v>
      </c>
      <c r="BG16" s="7">
        <v>164.3</v>
      </c>
    </row>
    <row r="17" spans="2:59" ht="12" customHeight="1" x14ac:dyDescent="0.15">
      <c r="B17" s="257" t="s">
        <v>79</v>
      </c>
      <c r="C17" s="210"/>
      <c r="D17" s="5">
        <v>78</v>
      </c>
      <c r="E17" s="5">
        <v>3</v>
      </c>
      <c r="F17" s="5">
        <v>3</v>
      </c>
      <c r="G17" s="5">
        <v>0</v>
      </c>
      <c r="H17" s="5">
        <v>0</v>
      </c>
      <c r="I17" s="5">
        <v>0</v>
      </c>
      <c r="J17" s="5">
        <v>2</v>
      </c>
      <c r="K17" s="5">
        <v>3</v>
      </c>
      <c r="L17" s="5">
        <v>2</v>
      </c>
      <c r="M17" s="5">
        <v>2</v>
      </c>
      <c r="N17" s="5">
        <v>2</v>
      </c>
      <c r="O17" s="5">
        <v>4</v>
      </c>
      <c r="P17" s="5">
        <v>3</v>
      </c>
      <c r="Q17" s="5">
        <v>2</v>
      </c>
      <c r="R17" s="5">
        <v>2</v>
      </c>
      <c r="S17" s="5">
        <v>1</v>
      </c>
      <c r="T17" s="5">
        <v>2</v>
      </c>
      <c r="U17" s="5">
        <v>1</v>
      </c>
      <c r="V17" s="5">
        <v>1</v>
      </c>
      <c r="W17" s="5">
        <v>4</v>
      </c>
      <c r="X17" s="5">
        <v>1</v>
      </c>
      <c r="Y17" s="5">
        <v>1</v>
      </c>
      <c r="Z17" s="5">
        <v>0</v>
      </c>
      <c r="AA17" s="5">
        <v>2</v>
      </c>
      <c r="AB17" s="5">
        <v>1</v>
      </c>
      <c r="AC17" s="5">
        <v>2</v>
      </c>
      <c r="AD17" s="5">
        <v>2</v>
      </c>
      <c r="AE17" s="5">
        <v>2</v>
      </c>
      <c r="AF17" s="5">
        <v>3</v>
      </c>
      <c r="AG17" s="5">
        <v>1</v>
      </c>
      <c r="AH17" s="5">
        <v>1</v>
      </c>
      <c r="AI17" s="5">
        <v>1</v>
      </c>
      <c r="AJ17" s="5">
        <v>0</v>
      </c>
      <c r="AK17" s="5">
        <v>1</v>
      </c>
      <c r="AL17" s="5">
        <v>1</v>
      </c>
      <c r="AM17" s="5">
        <v>1</v>
      </c>
      <c r="AN17" s="5">
        <v>3</v>
      </c>
      <c r="AO17" s="5">
        <v>0</v>
      </c>
      <c r="AP17" s="5">
        <v>1</v>
      </c>
      <c r="AQ17" s="5">
        <v>2</v>
      </c>
      <c r="AR17" s="5">
        <v>1</v>
      </c>
      <c r="AS17" s="5">
        <v>2</v>
      </c>
      <c r="AT17" s="5">
        <v>0</v>
      </c>
      <c r="AU17" s="5">
        <v>1</v>
      </c>
      <c r="AV17" s="5">
        <v>0</v>
      </c>
      <c r="AW17" s="5">
        <v>2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1</v>
      </c>
      <c r="BD17" s="5">
        <v>8</v>
      </c>
      <c r="BE17" s="37">
        <v>305.3</v>
      </c>
      <c r="BF17" s="7">
        <v>338</v>
      </c>
      <c r="BG17" s="7">
        <v>182.1</v>
      </c>
    </row>
    <row r="18" spans="2:59" ht="12" customHeight="1" x14ac:dyDescent="0.15">
      <c r="B18" s="257" t="s">
        <v>80</v>
      </c>
      <c r="C18" s="210"/>
      <c r="D18" s="5">
        <v>555</v>
      </c>
      <c r="E18" s="5">
        <v>82</v>
      </c>
      <c r="F18" s="5">
        <v>16</v>
      </c>
      <c r="G18" s="5">
        <v>27</v>
      </c>
      <c r="H18" s="5">
        <v>10</v>
      </c>
      <c r="I18" s="5">
        <v>19</v>
      </c>
      <c r="J18" s="5">
        <v>17</v>
      </c>
      <c r="K18" s="5">
        <v>23</v>
      </c>
      <c r="L18" s="5">
        <v>28</v>
      </c>
      <c r="M18" s="5">
        <v>17</v>
      </c>
      <c r="N18" s="5">
        <v>20</v>
      </c>
      <c r="O18" s="5">
        <v>24</v>
      </c>
      <c r="P18" s="5">
        <v>24</v>
      </c>
      <c r="Q18" s="5">
        <v>20</v>
      </c>
      <c r="R18" s="5">
        <v>14</v>
      </c>
      <c r="S18" s="5">
        <v>16</v>
      </c>
      <c r="T18" s="5">
        <v>14</v>
      </c>
      <c r="U18" s="5">
        <v>6</v>
      </c>
      <c r="V18" s="5">
        <v>7</v>
      </c>
      <c r="W18" s="5">
        <v>6</v>
      </c>
      <c r="X18" s="5">
        <v>6</v>
      </c>
      <c r="Y18" s="5">
        <v>11</v>
      </c>
      <c r="Z18" s="5">
        <v>7</v>
      </c>
      <c r="AA18" s="5">
        <v>8</v>
      </c>
      <c r="AB18" s="5">
        <v>6</v>
      </c>
      <c r="AC18" s="5">
        <v>11</v>
      </c>
      <c r="AD18" s="5">
        <v>5</v>
      </c>
      <c r="AE18" s="5">
        <v>4</v>
      </c>
      <c r="AF18" s="5">
        <v>1</v>
      </c>
      <c r="AG18" s="5">
        <v>6</v>
      </c>
      <c r="AH18" s="5">
        <v>2</v>
      </c>
      <c r="AI18" s="5">
        <v>7</v>
      </c>
      <c r="AJ18" s="5">
        <v>2</v>
      </c>
      <c r="AK18" s="5">
        <v>7</v>
      </c>
      <c r="AL18" s="5">
        <v>8</v>
      </c>
      <c r="AM18" s="5">
        <v>4</v>
      </c>
      <c r="AN18" s="5">
        <v>2</v>
      </c>
      <c r="AO18" s="5">
        <v>6</v>
      </c>
      <c r="AP18" s="5">
        <v>4</v>
      </c>
      <c r="AQ18" s="5">
        <v>3</v>
      </c>
      <c r="AR18" s="5">
        <v>5</v>
      </c>
      <c r="AS18" s="5">
        <v>9</v>
      </c>
      <c r="AT18" s="5">
        <v>1</v>
      </c>
      <c r="AU18" s="5">
        <v>4</v>
      </c>
      <c r="AV18" s="5">
        <v>1</v>
      </c>
      <c r="AW18" s="5">
        <v>0</v>
      </c>
      <c r="AX18" s="5">
        <v>2</v>
      </c>
      <c r="AY18" s="5">
        <v>1</v>
      </c>
      <c r="AZ18" s="5">
        <v>1</v>
      </c>
      <c r="BA18" s="5">
        <v>0</v>
      </c>
      <c r="BB18" s="5">
        <v>3</v>
      </c>
      <c r="BC18" s="5">
        <v>1</v>
      </c>
      <c r="BD18" s="5">
        <v>27</v>
      </c>
      <c r="BE18" s="37">
        <v>198.2</v>
      </c>
      <c r="BF18" s="7">
        <v>251</v>
      </c>
      <c r="BG18" s="7">
        <v>190</v>
      </c>
    </row>
    <row r="19" spans="2:59" ht="12" customHeight="1" x14ac:dyDescent="0.15">
      <c r="B19" s="257" t="s">
        <v>81</v>
      </c>
      <c r="C19" s="210"/>
      <c r="D19" s="5">
        <v>170</v>
      </c>
      <c r="E19" s="5">
        <v>1</v>
      </c>
      <c r="F19" s="5">
        <v>0</v>
      </c>
      <c r="G19" s="5">
        <v>0</v>
      </c>
      <c r="H19" s="5">
        <v>4</v>
      </c>
      <c r="I19" s="5">
        <v>6</v>
      </c>
      <c r="J19" s="5">
        <v>2</v>
      </c>
      <c r="K19" s="5">
        <v>2</v>
      </c>
      <c r="L19" s="5">
        <v>4</v>
      </c>
      <c r="M19" s="5">
        <v>7</v>
      </c>
      <c r="N19" s="5">
        <v>3</v>
      </c>
      <c r="O19" s="5">
        <v>6</v>
      </c>
      <c r="P19" s="5">
        <v>3</v>
      </c>
      <c r="Q19" s="5">
        <v>7</v>
      </c>
      <c r="R19" s="5">
        <v>7</v>
      </c>
      <c r="S19" s="5">
        <v>6</v>
      </c>
      <c r="T19" s="5">
        <v>5</v>
      </c>
      <c r="U19" s="5">
        <v>5</v>
      </c>
      <c r="V19" s="5">
        <v>4</v>
      </c>
      <c r="W19" s="5">
        <v>3</v>
      </c>
      <c r="X19" s="5">
        <v>6</v>
      </c>
      <c r="Y19" s="5">
        <v>2</v>
      </c>
      <c r="Z19" s="5">
        <v>5</v>
      </c>
      <c r="AA19" s="5">
        <v>4</v>
      </c>
      <c r="AB19" s="5">
        <v>4</v>
      </c>
      <c r="AC19" s="5">
        <v>5</v>
      </c>
      <c r="AD19" s="5">
        <v>4</v>
      </c>
      <c r="AE19" s="5">
        <v>6</v>
      </c>
      <c r="AF19" s="5">
        <v>4</v>
      </c>
      <c r="AG19" s="5">
        <v>0</v>
      </c>
      <c r="AH19" s="5">
        <v>3</v>
      </c>
      <c r="AI19" s="5">
        <v>4</v>
      </c>
      <c r="AJ19" s="5">
        <v>4</v>
      </c>
      <c r="AK19" s="5">
        <v>2</v>
      </c>
      <c r="AL19" s="5">
        <v>1</v>
      </c>
      <c r="AM19" s="5">
        <v>2</v>
      </c>
      <c r="AN19" s="5">
        <v>3</v>
      </c>
      <c r="AO19" s="5">
        <v>2</v>
      </c>
      <c r="AP19" s="5">
        <v>1</v>
      </c>
      <c r="AQ19" s="5">
        <v>2</v>
      </c>
      <c r="AR19" s="5">
        <v>0</v>
      </c>
      <c r="AS19" s="5">
        <v>3</v>
      </c>
      <c r="AT19" s="5">
        <v>1</v>
      </c>
      <c r="AU19" s="5">
        <v>1</v>
      </c>
      <c r="AV19" s="5">
        <v>2</v>
      </c>
      <c r="AW19" s="5">
        <v>2</v>
      </c>
      <c r="AX19" s="5">
        <v>2</v>
      </c>
      <c r="AY19" s="5">
        <v>3</v>
      </c>
      <c r="AZ19" s="5">
        <v>1</v>
      </c>
      <c r="BA19" s="5">
        <v>0</v>
      </c>
      <c r="BB19" s="5">
        <v>1</v>
      </c>
      <c r="BC19" s="5">
        <v>0</v>
      </c>
      <c r="BD19" s="5">
        <v>15</v>
      </c>
      <c r="BE19" s="37">
        <v>301.2</v>
      </c>
      <c r="BF19" s="7">
        <v>349.2</v>
      </c>
      <c r="BG19" s="7">
        <v>224.1</v>
      </c>
    </row>
    <row r="20" spans="2:59" ht="12" customHeight="1" x14ac:dyDescent="0.15">
      <c r="B20" s="257" t="s">
        <v>82</v>
      </c>
      <c r="C20" s="210"/>
      <c r="D20" s="5">
        <v>108</v>
      </c>
      <c r="E20" s="5">
        <v>5</v>
      </c>
      <c r="F20" s="5">
        <v>4</v>
      </c>
      <c r="G20" s="5">
        <v>2</v>
      </c>
      <c r="H20" s="5">
        <v>5</v>
      </c>
      <c r="I20" s="5">
        <v>0</v>
      </c>
      <c r="J20" s="5">
        <v>4</v>
      </c>
      <c r="K20" s="5">
        <v>4</v>
      </c>
      <c r="L20" s="5">
        <v>1</v>
      </c>
      <c r="M20" s="5">
        <v>3</v>
      </c>
      <c r="N20" s="5">
        <v>3</v>
      </c>
      <c r="O20" s="5">
        <v>3</v>
      </c>
      <c r="P20" s="5">
        <v>4</v>
      </c>
      <c r="Q20" s="5">
        <v>1</v>
      </c>
      <c r="R20" s="5">
        <v>7</v>
      </c>
      <c r="S20" s="5">
        <v>2</v>
      </c>
      <c r="T20" s="5">
        <v>3</v>
      </c>
      <c r="U20" s="5">
        <v>6</v>
      </c>
      <c r="V20" s="5">
        <v>1</v>
      </c>
      <c r="W20" s="5">
        <v>4</v>
      </c>
      <c r="X20" s="5">
        <v>2</v>
      </c>
      <c r="Y20" s="5">
        <v>3</v>
      </c>
      <c r="Z20" s="5">
        <v>3</v>
      </c>
      <c r="AA20" s="5">
        <v>2</v>
      </c>
      <c r="AB20" s="5">
        <v>1</v>
      </c>
      <c r="AC20" s="5">
        <v>0</v>
      </c>
      <c r="AD20" s="5">
        <v>0</v>
      </c>
      <c r="AE20" s="5">
        <v>4</v>
      </c>
      <c r="AF20" s="5">
        <v>1</v>
      </c>
      <c r="AG20" s="5">
        <v>2</v>
      </c>
      <c r="AH20" s="5">
        <v>3</v>
      </c>
      <c r="AI20" s="5">
        <v>1</v>
      </c>
      <c r="AJ20" s="5">
        <v>1</v>
      </c>
      <c r="AK20" s="5">
        <v>0</v>
      </c>
      <c r="AL20" s="5">
        <v>4</v>
      </c>
      <c r="AM20" s="5">
        <v>0</v>
      </c>
      <c r="AN20" s="5">
        <v>1</v>
      </c>
      <c r="AO20" s="5">
        <v>0</v>
      </c>
      <c r="AP20" s="5">
        <v>3</v>
      </c>
      <c r="AQ20" s="5">
        <v>1</v>
      </c>
      <c r="AR20" s="5">
        <v>0</v>
      </c>
      <c r="AS20" s="5">
        <v>3</v>
      </c>
      <c r="AT20" s="5">
        <v>1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3</v>
      </c>
      <c r="BA20" s="5">
        <v>0</v>
      </c>
      <c r="BB20" s="5">
        <v>0</v>
      </c>
      <c r="BC20" s="5">
        <v>0</v>
      </c>
      <c r="BD20" s="5">
        <v>7</v>
      </c>
      <c r="BE20" s="37">
        <v>254.2</v>
      </c>
      <c r="BF20" s="7">
        <v>301.3</v>
      </c>
      <c r="BG20" s="7">
        <v>177.5</v>
      </c>
    </row>
    <row r="21" spans="2:59" ht="12" customHeight="1" x14ac:dyDescent="0.15">
      <c r="B21" s="257" t="s">
        <v>87</v>
      </c>
      <c r="C21" s="210"/>
      <c r="D21" s="5">
        <v>320</v>
      </c>
      <c r="E21" s="5">
        <v>7</v>
      </c>
      <c r="F21" s="5">
        <v>6</v>
      </c>
      <c r="G21" s="5">
        <v>6</v>
      </c>
      <c r="H21" s="5">
        <v>2</v>
      </c>
      <c r="I21" s="5">
        <v>7</v>
      </c>
      <c r="J21" s="5">
        <v>4</v>
      </c>
      <c r="K21" s="5">
        <v>8</v>
      </c>
      <c r="L21" s="5">
        <v>9</v>
      </c>
      <c r="M21" s="5">
        <v>8</v>
      </c>
      <c r="N21" s="5">
        <v>10</v>
      </c>
      <c r="O21" s="5">
        <v>10</v>
      </c>
      <c r="P21" s="5">
        <v>12</v>
      </c>
      <c r="Q21" s="5">
        <v>13</v>
      </c>
      <c r="R21" s="5">
        <v>8</v>
      </c>
      <c r="S21" s="5">
        <v>7</v>
      </c>
      <c r="T21" s="5">
        <v>6</v>
      </c>
      <c r="U21" s="5">
        <v>7</v>
      </c>
      <c r="V21" s="5">
        <v>12</v>
      </c>
      <c r="W21" s="5">
        <v>8</v>
      </c>
      <c r="X21" s="5">
        <v>8</v>
      </c>
      <c r="Y21" s="5">
        <v>5</v>
      </c>
      <c r="Z21" s="5">
        <v>8</v>
      </c>
      <c r="AA21" s="5">
        <v>7</v>
      </c>
      <c r="AB21" s="5">
        <v>10</v>
      </c>
      <c r="AC21" s="5">
        <v>12</v>
      </c>
      <c r="AD21" s="5">
        <v>8</v>
      </c>
      <c r="AE21" s="5">
        <v>1</v>
      </c>
      <c r="AF21" s="5">
        <v>9</v>
      </c>
      <c r="AG21" s="5">
        <v>3</v>
      </c>
      <c r="AH21" s="5">
        <v>5</v>
      </c>
      <c r="AI21" s="5">
        <v>4</v>
      </c>
      <c r="AJ21" s="5">
        <v>4</v>
      </c>
      <c r="AK21" s="5">
        <v>8</v>
      </c>
      <c r="AL21" s="5">
        <v>3</v>
      </c>
      <c r="AM21" s="5">
        <v>3</v>
      </c>
      <c r="AN21" s="5">
        <v>2</v>
      </c>
      <c r="AO21" s="5">
        <v>5</v>
      </c>
      <c r="AP21" s="5">
        <v>7</v>
      </c>
      <c r="AQ21" s="5">
        <v>5</v>
      </c>
      <c r="AR21" s="5">
        <v>3</v>
      </c>
      <c r="AS21" s="5">
        <v>3</v>
      </c>
      <c r="AT21" s="5">
        <v>0</v>
      </c>
      <c r="AU21" s="5">
        <v>3</v>
      </c>
      <c r="AV21" s="5">
        <v>3</v>
      </c>
      <c r="AW21" s="5">
        <v>3</v>
      </c>
      <c r="AX21" s="5">
        <v>2</v>
      </c>
      <c r="AY21" s="5">
        <v>2</v>
      </c>
      <c r="AZ21" s="5">
        <v>0</v>
      </c>
      <c r="BA21" s="5">
        <v>0</v>
      </c>
      <c r="BB21" s="5">
        <v>3</v>
      </c>
      <c r="BC21" s="5">
        <v>2</v>
      </c>
      <c r="BD21" s="5">
        <v>29</v>
      </c>
      <c r="BE21" s="37">
        <v>293.7</v>
      </c>
      <c r="BF21" s="7">
        <v>343.4</v>
      </c>
      <c r="BG21" s="7">
        <v>219.1</v>
      </c>
    </row>
    <row r="22" spans="2:59" ht="12" customHeight="1" x14ac:dyDescent="0.15">
      <c r="B22" s="256" t="s">
        <v>83</v>
      </c>
      <c r="C22" s="215"/>
      <c r="D22" s="5">
        <v>313</v>
      </c>
      <c r="E22" s="5">
        <v>3</v>
      </c>
      <c r="F22" s="5">
        <v>2</v>
      </c>
      <c r="G22" s="5">
        <v>2</v>
      </c>
      <c r="H22" s="5">
        <v>2</v>
      </c>
      <c r="I22" s="5">
        <v>4</v>
      </c>
      <c r="J22" s="5">
        <v>2</v>
      </c>
      <c r="K22" s="5">
        <v>6</v>
      </c>
      <c r="L22" s="5">
        <v>6</v>
      </c>
      <c r="M22" s="5">
        <v>6</v>
      </c>
      <c r="N22" s="5">
        <v>7</v>
      </c>
      <c r="O22" s="5">
        <v>5</v>
      </c>
      <c r="P22" s="5">
        <v>10</v>
      </c>
      <c r="Q22" s="5">
        <v>9</v>
      </c>
      <c r="R22" s="5">
        <v>5</v>
      </c>
      <c r="S22" s="5">
        <v>7</v>
      </c>
      <c r="T22" s="5">
        <v>10</v>
      </c>
      <c r="U22" s="5">
        <v>5</v>
      </c>
      <c r="V22" s="5">
        <v>6</v>
      </c>
      <c r="W22" s="5">
        <v>9</v>
      </c>
      <c r="X22" s="5">
        <v>8</v>
      </c>
      <c r="Y22" s="5">
        <v>5</v>
      </c>
      <c r="Z22" s="5">
        <v>9</v>
      </c>
      <c r="AA22" s="5">
        <v>6</v>
      </c>
      <c r="AB22" s="5">
        <v>21</v>
      </c>
      <c r="AC22" s="5">
        <v>6</v>
      </c>
      <c r="AD22" s="5">
        <v>7</v>
      </c>
      <c r="AE22" s="5">
        <v>5</v>
      </c>
      <c r="AF22" s="5">
        <v>10</v>
      </c>
      <c r="AG22" s="5">
        <v>7</v>
      </c>
      <c r="AH22" s="5">
        <v>7</v>
      </c>
      <c r="AI22" s="5">
        <v>4</v>
      </c>
      <c r="AJ22" s="5">
        <v>7</v>
      </c>
      <c r="AK22" s="5">
        <v>5</v>
      </c>
      <c r="AL22" s="5">
        <v>6</v>
      </c>
      <c r="AM22" s="5">
        <v>4</v>
      </c>
      <c r="AN22" s="5">
        <v>3</v>
      </c>
      <c r="AO22" s="5">
        <v>3</v>
      </c>
      <c r="AP22" s="5">
        <v>6</v>
      </c>
      <c r="AQ22" s="5">
        <v>5</v>
      </c>
      <c r="AR22" s="5">
        <v>6</v>
      </c>
      <c r="AS22" s="5">
        <v>8</v>
      </c>
      <c r="AT22" s="5">
        <v>3</v>
      </c>
      <c r="AU22" s="5">
        <v>1</v>
      </c>
      <c r="AV22" s="5">
        <v>6</v>
      </c>
      <c r="AW22" s="5">
        <v>0</v>
      </c>
      <c r="AX22" s="5">
        <v>1</v>
      </c>
      <c r="AY22" s="5">
        <v>2</v>
      </c>
      <c r="AZ22" s="5">
        <v>1</v>
      </c>
      <c r="BA22" s="5">
        <v>2</v>
      </c>
      <c r="BB22" s="5">
        <v>3</v>
      </c>
      <c r="BC22" s="5">
        <v>0</v>
      </c>
      <c r="BD22" s="5">
        <v>40</v>
      </c>
      <c r="BE22" s="37">
        <v>333.2</v>
      </c>
      <c r="BF22" s="7">
        <v>401.8</v>
      </c>
      <c r="BG22" s="7">
        <v>267.3</v>
      </c>
    </row>
    <row r="23" spans="2:59" x14ac:dyDescent="0.15">
      <c r="B23" s="257" t="s">
        <v>6</v>
      </c>
      <c r="C23" s="210"/>
      <c r="D23" s="77">
        <v>125</v>
      </c>
      <c r="E23" s="39">
        <v>1</v>
      </c>
      <c r="F23" s="39">
        <v>0</v>
      </c>
      <c r="G23" s="39">
        <v>1</v>
      </c>
      <c r="H23" s="39">
        <v>2</v>
      </c>
      <c r="I23" s="39">
        <v>2</v>
      </c>
      <c r="J23" s="39">
        <v>3</v>
      </c>
      <c r="K23" s="39">
        <v>4</v>
      </c>
      <c r="L23" s="39">
        <v>4</v>
      </c>
      <c r="M23" s="39">
        <v>3</v>
      </c>
      <c r="N23" s="39">
        <v>1</v>
      </c>
      <c r="O23" s="39">
        <v>5</v>
      </c>
      <c r="P23" s="39">
        <v>3</v>
      </c>
      <c r="Q23" s="39">
        <v>6</v>
      </c>
      <c r="R23" s="39">
        <v>3</v>
      </c>
      <c r="S23" s="39">
        <v>6</v>
      </c>
      <c r="T23" s="39">
        <v>4</v>
      </c>
      <c r="U23" s="39">
        <v>1</v>
      </c>
      <c r="V23" s="39">
        <v>4</v>
      </c>
      <c r="W23" s="39">
        <v>2</v>
      </c>
      <c r="X23" s="39">
        <v>3</v>
      </c>
      <c r="Y23" s="39">
        <v>4</v>
      </c>
      <c r="Z23" s="39">
        <v>1</v>
      </c>
      <c r="AA23" s="39">
        <v>4</v>
      </c>
      <c r="AB23" s="39">
        <v>4</v>
      </c>
      <c r="AC23" s="39">
        <v>1</v>
      </c>
      <c r="AD23" s="39">
        <v>1</v>
      </c>
      <c r="AE23" s="39">
        <v>1</v>
      </c>
      <c r="AF23" s="39">
        <v>1</v>
      </c>
      <c r="AG23" s="39">
        <v>3</v>
      </c>
      <c r="AH23" s="39">
        <v>2</v>
      </c>
      <c r="AI23" s="39">
        <v>3</v>
      </c>
      <c r="AJ23" s="39">
        <v>1</v>
      </c>
      <c r="AK23" s="39">
        <v>0</v>
      </c>
      <c r="AL23" s="39">
        <v>1</v>
      </c>
      <c r="AM23" s="39">
        <v>2</v>
      </c>
      <c r="AN23" s="39">
        <v>0</v>
      </c>
      <c r="AO23" s="39">
        <v>1</v>
      </c>
      <c r="AP23" s="39">
        <v>4</v>
      </c>
      <c r="AQ23" s="39">
        <v>0</v>
      </c>
      <c r="AR23" s="39">
        <v>0</v>
      </c>
      <c r="AS23" s="39">
        <v>2</v>
      </c>
      <c r="AT23" s="39">
        <v>1</v>
      </c>
      <c r="AU23" s="39">
        <v>2</v>
      </c>
      <c r="AV23" s="39">
        <v>2</v>
      </c>
      <c r="AW23" s="39">
        <v>0</v>
      </c>
      <c r="AX23" s="39">
        <v>1</v>
      </c>
      <c r="AY23" s="39">
        <v>1</v>
      </c>
      <c r="AZ23" s="39">
        <v>1</v>
      </c>
      <c r="BA23" s="39">
        <v>0</v>
      </c>
      <c r="BB23" s="39">
        <v>0</v>
      </c>
      <c r="BC23" s="39">
        <v>0</v>
      </c>
      <c r="BD23" s="39">
        <v>23</v>
      </c>
      <c r="BE23" s="40">
        <v>304.39999999999998</v>
      </c>
      <c r="BF23" s="41">
        <v>553</v>
      </c>
      <c r="BG23" s="41">
        <v>1038.0999999999999</v>
      </c>
    </row>
    <row r="24" spans="2:59" x14ac:dyDescent="0.15">
      <c r="B24" s="257" t="s">
        <v>7</v>
      </c>
      <c r="C24" s="210"/>
      <c r="D24" s="67">
        <v>82</v>
      </c>
      <c r="E24" s="9">
        <v>0</v>
      </c>
      <c r="F24" s="9">
        <v>0</v>
      </c>
      <c r="G24" s="9">
        <v>1</v>
      </c>
      <c r="H24" s="9">
        <v>0</v>
      </c>
      <c r="I24" s="9">
        <v>2</v>
      </c>
      <c r="J24" s="9">
        <v>0</v>
      </c>
      <c r="K24" s="9">
        <v>2</v>
      </c>
      <c r="L24" s="9">
        <v>1</v>
      </c>
      <c r="M24" s="9">
        <v>1</v>
      </c>
      <c r="N24" s="9">
        <v>0</v>
      </c>
      <c r="O24" s="9">
        <v>0</v>
      </c>
      <c r="P24" s="9">
        <v>3</v>
      </c>
      <c r="Q24" s="9">
        <v>1</v>
      </c>
      <c r="R24" s="9">
        <v>2</v>
      </c>
      <c r="S24" s="9">
        <v>0</v>
      </c>
      <c r="T24" s="9">
        <v>2</v>
      </c>
      <c r="U24" s="9">
        <v>3</v>
      </c>
      <c r="V24" s="9">
        <v>0</v>
      </c>
      <c r="W24" s="9">
        <v>2</v>
      </c>
      <c r="X24" s="9">
        <v>3</v>
      </c>
      <c r="Y24" s="9">
        <v>2</v>
      </c>
      <c r="Z24" s="9">
        <v>1</v>
      </c>
      <c r="AA24" s="9">
        <v>1</v>
      </c>
      <c r="AB24" s="9">
        <v>3</v>
      </c>
      <c r="AC24" s="9">
        <v>4</v>
      </c>
      <c r="AD24" s="9">
        <v>4</v>
      </c>
      <c r="AE24" s="9">
        <v>3</v>
      </c>
      <c r="AF24" s="9">
        <v>1</v>
      </c>
      <c r="AG24" s="9">
        <v>1</v>
      </c>
      <c r="AH24" s="9">
        <v>5</v>
      </c>
      <c r="AI24" s="9">
        <v>0</v>
      </c>
      <c r="AJ24" s="9">
        <v>1</v>
      </c>
      <c r="AK24" s="9">
        <v>1</v>
      </c>
      <c r="AL24" s="9">
        <v>1</v>
      </c>
      <c r="AM24" s="9">
        <v>2</v>
      </c>
      <c r="AN24" s="9">
        <v>1</v>
      </c>
      <c r="AO24" s="9">
        <v>1</v>
      </c>
      <c r="AP24" s="9">
        <v>1</v>
      </c>
      <c r="AQ24" s="9">
        <v>3</v>
      </c>
      <c r="AR24" s="9">
        <v>0</v>
      </c>
      <c r="AS24" s="9">
        <v>3</v>
      </c>
      <c r="AT24" s="9">
        <v>3</v>
      </c>
      <c r="AU24" s="9">
        <v>4</v>
      </c>
      <c r="AV24" s="9">
        <v>1</v>
      </c>
      <c r="AW24" s="9">
        <v>0</v>
      </c>
      <c r="AX24" s="9">
        <v>0</v>
      </c>
      <c r="AY24" s="9">
        <v>1</v>
      </c>
      <c r="AZ24" s="9">
        <v>0</v>
      </c>
      <c r="BA24" s="9">
        <v>0</v>
      </c>
      <c r="BB24" s="9">
        <v>1</v>
      </c>
      <c r="BC24" s="9">
        <v>1</v>
      </c>
      <c r="BD24" s="9">
        <v>9</v>
      </c>
      <c r="BE24" s="37">
        <v>359.9</v>
      </c>
      <c r="BF24" s="10">
        <v>412.5</v>
      </c>
      <c r="BG24" s="10">
        <v>233.1</v>
      </c>
    </row>
    <row r="25" spans="2:59" x14ac:dyDescent="0.15">
      <c r="B25" s="257" t="s">
        <v>8</v>
      </c>
      <c r="C25" s="210"/>
      <c r="D25" s="67">
        <v>78</v>
      </c>
      <c r="E25" s="9">
        <v>0</v>
      </c>
      <c r="F25" s="9">
        <v>1</v>
      </c>
      <c r="G25" s="9">
        <v>1</v>
      </c>
      <c r="H25" s="9">
        <v>0</v>
      </c>
      <c r="I25" s="9">
        <v>2</v>
      </c>
      <c r="J25" s="9">
        <v>2</v>
      </c>
      <c r="K25" s="9">
        <v>1</v>
      </c>
      <c r="L25" s="9">
        <v>2</v>
      </c>
      <c r="M25" s="9">
        <v>3</v>
      </c>
      <c r="N25" s="9">
        <v>2</v>
      </c>
      <c r="O25" s="9">
        <v>1</v>
      </c>
      <c r="P25" s="9">
        <v>3</v>
      </c>
      <c r="Q25" s="9">
        <v>2</v>
      </c>
      <c r="R25" s="9">
        <v>2</v>
      </c>
      <c r="S25" s="9">
        <v>4</v>
      </c>
      <c r="T25" s="9">
        <v>3</v>
      </c>
      <c r="U25" s="9">
        <v>3</v>
      </c>
      <c r="V25" s="9">
        <v>1</v>
      </c>
      <c r="W25" s="9">
        <v>1</v>
      </c>
      <c r="X25" s="9">
        <v>1</v>
      </c>
      <c r="Y25" s="9">
        <v>2</v>
      </c>
      <c r="Z25" s="9">
        <v>1</v>
      </c>
      <c r="AA25" s="9">
        <v>1</v>
      </c>
      <c r="AB25" s="9">
        <v>3</v>
      </c>
      <c r="AC25" s="9">
        <v>1</v>
      </c>
      <c r="AD25" s="9">
        <v>0</v>
      </c>
      <c r="AE25" s="9">
        <v>1</v>
      </c>
      <c r="AF25" s="9">
        <v>3</v>
      </c>
      <c r="AG25" s="9">
        <v>0</v>
      </c>
      <c r="AH25" s="9">
        <v>0</v>
      </c>
      <c r="AI25" s="9">
        <v>1</v>
      </c>
      <c r="AJ25" s="9">
        <v>1</v>
      </c>
      <c r="AK25" s="9">
        <v>2</v>
      </c>
      <c r="AL25" s="9">
        <v>0</v>
      </c>
      <c r="AM25" s="9">
        <v>1</v>
      </c>
      <c r="AN25" s="9">
        <v>0</v>
      </c>
      <c r="AO25" s="9">
        <v>0</v>
      </c>
      <c r="AP25" s="9">
        <v>0</v>
      </c>
      <c r="AQ25" s="9">
        <v>2</v>
      </c>
      <c r="AR25" s="9">
        <v>1</v>
      </c>
      <c r="AS25" s="9">
        <v>2</v>
      </c>
      <c r="AT25" s="9">
        <v>1</v>
      </c>
      <c r="AU25" s="9">
        <v>1</v>
      </c>
      <c r="AV25" s="9">
        <v>1</v>
      </c>
      <c r="AW25" s="9">
        <v>1</v>
      </c>
      <c r="AX25" s="9">
        <v>2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15</v>
      </c>
      <c r="BE25" s="37">
        <v>318.3</v>
      </c>
      <c r="BF25" s="10">
        <v>487.2</v>
      </c>
      <c r="BG25" s="10">
        <v>588.79999999999995</v>
      </c>
    </row>
    <row r="26" spans="2:59" x14ac:dyDescent="0.15">
      <c r="B26" s="257" t="s">
        <v>9</v>
      </c>
      <c r="C26" s="210"/>
      <c r="D26" s="67">
        <v>116</v>
      </c>
      <c r="E26" s="9">
        <v>2</v>
      </c>
      <c r="F26" s="9">
        <v>1</v>
      </c>
      <c r="G26" s="9">
        <v>1</v>
      </c>
      <c r="H26" s="9">
        <v>3</v>
      </c>
      <c r="I26" s="9">
        <v>3</v>
      </c>
      <c r="J26" s="9">
        <v>1</v>
      </c>
      <c r="K26" s="9">
        <v>2</v>
      </c>
      <c r="L26" s="9">
        <v>4</v>
      </c>
      <c r="M26" s="9">
        <v>5</v>
      </c>
      <c r="N26" s="9">
        <v>4</v>
      </c>
      <c r="O26" s="9">
        <v>3</v>
      </c>
      <c r="P26" s="9">
        <v>4</v>
      </c>
      <c r="Q26" s="9">
        <v>2</v>
      </c>
      <c r="R26" s="9">
        <v>6</v>
      </c>
      <c r="S26" s="9">
        <v>6</v>
      </c>
      <c r="T26" s="9">
        <v>2</v>
      </c>
      <c r="U26" s="9">
        <v>4</v>
      </c>
      <c r="V26" s="9">
        <v>6</v>
      </c>
      <c r="W26" s="9">
        <v>7</v>
      </c>
      <c r="X26" s="9">
        <v>3</v>
      </c>
      <c r="Y26" s="9">
        <v>1</v>
      </c>
      <c r="Z26" s="9">
        <v>4</v>
      </c>
      <c r="AA26" s="9">
        <v>2</v>
      </c>
      <c r="AB26" s="9">
        <v>1</v>
      </c>
      <c r="AC26" s="9">
        <v>3</v>
      </c>
      <c r="AD26" s="9">
        <v>2</v>
      </c>
      <c r="AE26" s="9">
        <v>1</v>
      </c>
      <c r="AF26" s="9">
        <v>0</v>
      </c>
      <c r="AG26" s="9">
        <v>2</v>
      </c>
      <c r="AH26" s="9">
        <v>0</v>
      </c>
      <c r="AI26" s="9">
        <v>1</v>
      </c>
      <c r="AJ26" s="9">
        <v>2</v>
      </c>
      <c r="AK26" s="9">
        <v>1</v>
      </c>
      <c r="AL26" s="9">
        <v>1</v>
      </c>
      <c r="AM26" s="9">
        <v>1</v>
      </c>
      <c r="AN26" s="9">
        <v>0</v>
      </c>
      <c r="AO26" s="9">
        <v>1</v>
      </c>
      <c r="AP26" s="9">
        <v>0</v>
      </c>
      <c r="AQ26" s="9">
        <v>1</v>
      </c>
      <c r="AR26" s="9">
        <v>0</v>
      </c>
      <c r="AS26" s="9">
        <v>2</v>
      </c>
      <c r="AT26" s="9">
        <v>1</v>
      </c>
      <c r="AU26" s="9">
        <v>1</v>
      </c>
      <c r="AV26" s="9">
        <v>1</v>
      </c>
      <c r="AW26" s="9">
        <v>0</v>
      </c>
      <c r="AX26" s="9">
        <v>0</v>
      </c>
      <c r="AY26" s="9">
        <v>0</v>
      </c>
      <c r="AZ26" s="9">
        <v>0</v>
      </c>
      <c r="BA26" s="9">
        <v>1</v>
      </c>
      <c r="BB26" s="9">
        <v>0</v>
      </c>
      <c r="BC26" s="9">
        <v>1</v>
      </c>
      <c r="BD26" s="9">
        <v>16</v>
      </c>
      <c r="BE26" s="37">
        <v>268.8</v>
      </c>
      <c r="BF26" s="10">
        <v>354</v>
      </c>
      <c r="BG26" s="10">
        <v>264.5</v>
      </c>
    </row>
    <row r="27" spans="2:59" x14ac:dyDescent="0.15">
      <c r="B27" s="257" t="s">
        <v>10</v>
      </c>
      <c r="C27" s="210"/>
      <c r="D27" s="67">
        <v>106</v>
      </c>
      <c r="E27" s="9">
        <v>0</v>
      </c>
      <c r="F27" s="9">
        <v>2</v>
      </c>
      <c r="G27" s="9">
        <v>1</v>
      </c>
      <c r="H27" s="9">
        <v>0</v>
      </c>
      <c r="I27" s="9">
        <v>2</v>
      </c>
      <c r="J27" s="9">
        <v>0</v>
      </c>
      <c r="K27" s="9">
        <v>4</v>
      </c>
      <c r="L27" s="9">
        <v>3</v>
      </c>
      <c r="M27" s="9">
        <v>0</v>
      </c>
      <c r="N27" s="9">
        <v>4</v>
      </c>
      <c r="O27" s="9">
        <v>3</v>
      </c>
      <c r="P27" s="9">
        <v>3</v>
      </c>
      <c r="Q27" s="9">
        <v>1</v>
      </c>
      <c r="R27" s="9">
        <v>3</v>
      </c>
      <c r="S27" s="9">
        <v>3</v>
      </c>
      <c r="T27" s="9">
        <v>2</v>
      </c>
      <c r="U27" s="9">
        <v>5</v>
      </c>
      <c r="V27" s="9">
        <v>0</v>
      </c>
      <c r="W27" s="9">
        <v>1</v>
      </c>
      <c r="X27" s="9">
        <v>5</v>
      </c>
      <c r="Y27" s="9">
        <v>2</v>
      </c>
      <c r="Z27" s="9">
        <v>1</v>
      </c>
      <c r="AA27" s="9">
        <v>3</v>
      </c>
      <c r="AB27" s="9">
        <v>0</v>
      </c>
      <c r="AC27" s="9">
        <v>5</v>
      </c>
      <c r="AD27" s="9">
        <v>2</v>
      </c>
      <c r="AE27" s="9">
        <v>0</v>
      </c>
      <c r="AF27" s="9">
        <v>2</v>
      </c>
      <c r="AG27" s="9">
        <v>8</v>
      </c>
      <c r="AH27" s="9">
        <v>3</v>
      </c>
      <c r="AI27" s="9">
        <v>3</v>
      </c>
      <c r="AJ27" s="9">
        <v>0</v>
      </c>
      <c r="AK27" s="9">
        <v>1</v>
      </c>
      <c r="AL27" s="9">
        <v>1</v>
      </c>
      <c r="AM27" s="9">
        <v>3</v>
      </c>
      <c r="AN27" s="9">
        <v>0</v>
      </c>
      <c r="AO27" s="9">
        <v>0</v>
      </c>
      <c r="AP27" s="9">
        <v>1</v>
      </c>
      <c r="AQ27" s="9">
        <v>1</v>
      </c>
      <c r="AR27" s="9">
        <v>0</v>
      </c>
      <c r="AS27" s="9">
        <v>0</v>
      </c>
      <c r="AT27" s="9">
        <v>0</v>
      </c>
      <c r="AU27" s="9">
        <v>1</v>
      </c>
      <c r="AV27" s="9">
        <v>0</v>
      </c>
      <c r="AW27" s="9">
        <v>0</v>
      </c>
      <c r="AX27" s="9">
        <v>3</v>
      </c>
      <c r="AY27" s="9">
        <v>0</v>
      </c>
      <c r="AZ27" s="9">
        <v>0</v>
      </c>
      <c r="BA27" s="9">
        <v>1</v>
      </c>
      <c r="BB27" s="9">
        <v>0</v>
      </c>
      <c r="BC27" s="9">
        <v>1</v>
      </c>
      <c r="BD27" s="9">
        <v>22</v>
      </c>
      <c r="BE27" s="43">
        <v>338.8</v>
      </c>
      <c r="BF27" s="44">
        <v>436.1</v>
      </c>
      <c r="BG27" s="44">
        <v>313.39999999999998</v>
      </c>
    </row>
    <row r="28" spans="2:59" x14ac:dyDescent="0.15">
      <c r="B28" s="257" t="s">
        <v>11</v>
      </c>
      <c r="C28" s="210"/>
      <c r="D28" s="67">
        <v>66</v>
      </c>
      <c r="E28" s="9">
        <v>1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1</v>
      </c>
      <c r="M28" s="9">
        <v>2</v>
      </c>
      <c r="N28" s="9">
        <v>0</v>
      </c>
      <c r="O28" s="9">
        <v>3</v>
      </c>
      <c r="P28" s="9">
        <v>2</v>
      </c>
      <c r="Q28" s="9">
        <v>2</v>
      </c>
      <c r="R28" s="9">
        <v>3</v>
      </c>
      <c r="S28" s="9">
        <v>2</v>
      </c>
      <c r="T28" s="9">
        <v>1</v>
      </c>
      <c r="U28" s="9">
        <v>2</v>
      </c>
      <c r="V28" s="9">
        <v>2</v>
      </c>
      <c r="W28" s="9">
        <v>2</v>
      </c>
      <c r="X28" s="9">
        <v>0</v>
      </c>
      <c r="Y28" s="9">
        <v>1</v>
      </c>
      <c r="Z28" s="9">
        <v>2</v>
      </c>
      <c r="AA28" s="9">
        <v>3</v>
      </c>
      <c r="AB28" s="9">
        <v>2</v>
      </c>
      <c r="AC28" s="9">
        <v>4</v>
      </c>
      <c r="AD28" s="9">
        <v>3</v>
      </c>
      <c r="AE28" s="9">
        <v>1</v>
      </c>
      <c r="AF28" s="9">
        <v>4</v>
      </c>
      <c r="AG28" s="9">
        <v>0</v>
      </c>
      <c r="AH28" s="9">
        <v>0</v>
      </c>
      <c r="AI28" s="9">
        <v>1</v>
      </c>
      <c r="AJ28" s="9">
        <v>3</v>
      </c>
      <c r="AK28" s="9">
        <v>0</v>
      </c>
      <c r="AL28" s="9">
        <v>1</v>
      </c>
      <c r="AM28" s="9">
        <v>0</v>
      </c>
      <c r="AN28" s="9">
        <v>0</v>
      </c>
      <c r="AO28" s="9">
        <v>1</v>
      </c>
      <c r="AP28" s="9">
        <v>0</v>
      </c>
      <c r="AQ28" s="9">
        <v>0</v>
      </c>
      <c r="AR28" s="9">
        <v>0</v>
      </c>
      <c r="AS28" s="9">
        <v>1</v>
      </c>
      <c r="AT28" s="9">
        <v>0</v>
      </c>
      <c r="AU28" s="9">
        <v>1</v>
      </c>
      <c r="AV28" s="9">
        <v>0</v>
      </c>
      <c r="AW28" s="9">
        <v>0</v>
      </c>
      <c r="AX28" s="9">
        <v>3</v>
      </c>
      <c r="AY28" s="9">
        <v>0</v>
      </c>
      <c r="AZ28" s="9">
        <v>0</v>
      </c>
      <c r="BA28" s="9">
        <v>0</v>
      </c>
      <c r="BB28" s="9">
        <v>0</v>
      </c>
      <c r="BC28" s="9">
        <v>1</v>
      </c>
      <c r="BD28" s="9">
        <v>11</v>
      </c>
      <c r="BE28" s="37">
        <v>333.7</v>
      </c>
      <c r="BF28" s="10">
        <v>423.4</v>
      </c>
      <c r="BG28" s="44">
        <v>284.10000000000002</v>
      </c>
    </row>
    <row r="29" spans="2:59" x14ac:dyDescent="0.15">
      <c r="B29" s="257" t="s">
        <v>12</v>
      </c>
      <c r="C29" s="210"/>
      <c r="D29" s="67">
        <v>117</v>
      </c>
      <c r="E29" s="9">
        <v>2</v>
      </c>
      <c r="F29" s="9">
        <v>0</v>
      </c>
      <c r="G29" s="9">
        <v>0</v>
      </c>
      <c r="H29" s="9">
        <v>0</v>
      </c>
      <c r="I29" s="9">
        <v>0</v>
      </c>
      <c r="J29" s="9">
        <v>2</v>
      </c>
      <c r="K29" s="9">
        <v>3</v>
      </c>
      <c r="L29" s="9">
        <v>1</v>
      </c>
      <c r="M29" s="9">
        <v>1</v>
      </c>
      <c r="N29" s="9">
        <v>1</v>
      </c>
      <c r="O29" s="9">
        <v>5</v>
      </c>
      <c r="P29" s="9">
        <v>4</v>
      </c>
      <c r="Q29" s="9">
        <v>4</v>
      </c>
      <c r="R29" s="9">
        <v>4</v>
      </c>
      <c r="S29" s="9">
        <v>4</v>
      </c>
      <c r="T29" s="9">
        <v>1</v>
      </c>
      <c r="U29" s="9">
        <v>5</v>
      </c>
      <c r="V29" s="9">
        <v>2</v>
      </c>
      <c r="W29" s="9">
        <v>5</v>
      </c>
      <c r="X29" s="9">
        <v>3</v>
      </c>
      <c r="Y29" s="9">
        <v>4</v>
      </c>
      <c r="Z29" s="9">
        <v>2</v>
      </c>
      <c r="AA29" s="9">
        <v>0</v>
      </c>
      <c r="AB29" s="9">
        <v>6</v>
      </c>
      <c r="AC29" s="9">
        <v>5</v>
      </c>
      <c r="AD29" s="9">
        <v>2</v>
      </c>
      <c r="AE29" s="9">
        <v>1</v>
      </c>
      <c r="AF29" s="9">
        <v>2</v>
      </c>
      <c r="AG29" s="9">
        <v>3</v>
      </c>
      <c r="AH29" s="9">
        <v>3</v>
      </c>
      <c r="AI29" s="9">
        <v>0</v>
      </c>
      <c r="AJ29" s="9">
        <v>2</v>
      </c>
      <c r="AK29" s="9">
        <v>0</v>
      </c>
      <c r="AL29" s="9">
        <v>1</v>
      </c>
      <c r="AM29" s="9">
        <v>0</v>
      </c>
      <c r="AN29" s="9">
        <v>0</v>
      </c>
      <c r="AO29" s="9">
        <v>2</v>
      </c>
      <c r="AP29" s="9">
        <v>0</v>
      </c>
      <c r="AQ29" s="9">
        <v>1</v>
      </c>
      <c r="AR29" s="9">
        <v>0</v>
      </c>
      <c r="AS29" s="9">
        <v>3</v>
      </c>
      <c r="AT29" s="9">
        <v>0</v>
      </c>
      <c r="AU29" s="9">
        <v>0</v>
      </c>
      <c r="AV29" s="9">
        <v>1</v>
      </c>
      <c r="AW29" s="9">
        <v>2</v>
      </c>
      <c r="AX29" s="9">
        <v>1</v>
      </c>
      <c r="AY29" s="9">
        <v>2</v>
      </c>
      <c r="AZ29" s="9">
        <v>0</v>
      </c>
      <c r="BA29" s="9">
        <v>1</v>
      </c>
      <c r="BB29" s="9">
        <v>1</v>
      </c>
      <c r="BC29" s="9">
        <v>0</v>
      </c>
      <c r="BD29" s="9">
        <v>25</v>
      </c>
      <c r="BE29" s="37">
        <v>330</v>
      </c>
      <c r="BF29" s="10">
        <v>488.7</v>
      </c>
      <c r="BG29" s="10">
        <v>629.70000000000005</v>
      </c>
    </row>
    <row r="30" spans="2:59" x14ac:dyDescent="0.15">
      <c r="B30" s="257" t="s">
        <v>13</v>
      </c>
      <c r="C30" s="210"/>
      <c r="D30" s="67">
        <v>231</v>
      </c>
      <c r="E30" s="9">
        <v>1</v>
      </c>
      <c r="F30" s="9">
        <v>0</v>
      </c>
      <c r="G30" s="9">
        <v>2</v>
      </c>
      <c r="H30" s="9">
        <v>0</v>
      </c>
      <c r="I30" s="9">
        <v>4</v>
      </c>
      <c r="J30" s="9">
        <v>3</v>
      </c>
      <c r="K30" s="9">
        <v>1</v>
      </c>
      <c r="L30" s="9">
        <v>5</v>
      </c>
      <c r="M30" s="9">
        <v>2</v>
      </c>
      <c r="N30" s="9">
        <v>5</v>
      </c>
      <c r="O30" s="9">
        <v>6</v>
      </c>
      <c r="P30" s="9">
        <v>3</v>
      </c>
      <c r="Q30" s="9">
        <v>3</v>
      </c>
      <c r="R30" s="9">
        <v>3</v>
      </c>
      <c r="S30" s="9">
        <v>9</v>
      </c>
      <c r="T30" s="9">
        <v>6</v>
      </c>
      <c r="U30" s="9">
        <v>8</v>
      </c>
      <c r="V30" s="9">
        <v>2</v>
      </c>
      <c r="W30" s="9">
        <v>3</v>
      </c>
      <c r="X30" s="9">
        <v>7</v>
      </c>
      <c r="Y30" s="9">
        <v>5</v>
      </c>
      <c r="Z30" s="9">
        <v>6</v>
      </c>
      <c r="AA30" s="9">
        <v>7</v>
      </c>
      <c r="AB30" s="9">
        <v>4</v>
      </c>
      <c r="AC30" s="9">
        <v>10</v>
      </c>
      <c r="AD30" s="9">
        <v>1</v>
      </c>
      <c r="AE30" s="9">
        <v>3</v>
      </c>
      <c r="AF30" s="9">
        <v>3</v>
      </c>
      <c r="AG30" s="9">
        <v>3</v>
      </c>
      <c r="AH30" s="9">
        <v>1</v>
      </c>
      <c r="AI30" s="9">
        <v>3</v>
      </c>
      <c r="AJ30" s="9">
        <v>5</v>
      </c>
      <c r="AK30" s="9">
        <v>6</v>
      </c>
      <c r="AL30" s="9">
        <v>3</v>
      </c>
      <c r="AM30" s="9">
        <v>4</v>
      </c>
      <c r="AN30" s="9">
        <v>3</v>
      </c>
      <c r="AO30" s="9">
        <v>6</v>
      </c>
      <c r="AP30" s="9">
        <v>6</v>
      </c>
      <c r="AQ30" s="9">
        <v>3</v>
      </c>
      <c r="AR30" s="9">
        <v>4</v>
      </c>
      <c r="AS30" s="9">
        <v>20</v>
      </c>
      <c r="AT30" s="9">
        <v>1</v>
      </c>
      <c r="AU30" s="9">
        <v>0</v>
      </c>
      <c r="AV30" s="9">
        <v>1</v>
      </c>
      <c r="AW30" s="9">
        <v>1</v>
      </c>
      <c r="AX30" s="9">
        <v>2</v>
      </c>
      <c r="AY30" s="9">
        <v>0</v>
      </c>
      <c r="AZ30" s="9">
        <v>3</v>
      </c>
      <c r="BA30" s="9">
        <v>1</v>
      </c>
      <c r="BB30" s="9">
        <v>0</v>
      </c>
      <c r="BC30" s="9">
        <v>2</v>
      </c>
      <c r="BD30" s="9">
        <v>41</v>
      </c>
      <c r="BE30" s="37">
        <v>383.4</v>
      </c>
      <c r="BF30" s="10">
        <v>481.7</v>
      </c>
      <c r="BG30" s="10">
        <v>456.3</v>
      </c>
    </row>
    <row r="31" spans="2:59" x14ac:dyDescent="0.15">
      <c r="B31" s="257" t="s">
        <v>14</v>
      </c>
      <c r="C31" s="210"/>
      <c r="D31" s="67">
        <v>173</v>
      </c>
      <c r="E31" s="9">
        <v>1</v>
      </c>
      <c r="F31" s="9">
        <v>1</v>
      </c>
      <c r="G31" s="9">
        <v>0</v>
      </c>
      <c r="H31" s="9">
        <v>3</v>
      </c>
      <c r="I31" s="9">
        <v>2</v>
      </c>
      <c r="J31" s="9">
        <v>0</v>
      </c>
      <c r="K31" s="9">
        <v>1</v>
      </c>
      <c r="L31" s="9">
        <v>2</v>
      </c>
      <c r="M31" s="9">
        <v>5</v>
      </c>
      <c r="N31" s="9">
        <v>7</v>
      </c>
      <c r="O31" s="9">
        <v>4</v>
      </c>
      <c r="P31" s="9">
        <v>6</v>
      </c>
      <c r="Q31" s="9">
        <v>3</v>
      </c>
      <c r="R31" s="9">
        <v>9</v>
      </c>
      <c r="S31" s="9">
        <v>5</v>
      </c>
      <c r="T31" s="9">
        <v>4</v>
      </c>
      <c r="U31" s="9">
        <v>6</v>
      </c>
      <c r="V31" s="9">
        <v>3</v>
      </c>
      <c r="W31" s="9">
        <v>5</v>
      </c>
      <c r="X31" s="9">
        <v>6</v>
      </c>
      <c r="Y31" s="9">
        <v>3</v>
      </c>
      <c r="Z31" s="9">
        <v>3</v>
      </c>
      <c r="AA31" s="9">
        <v>5</v>
      </c>
      <c r="AB31" s="9">
        <v>2</v>
      </c>
      <c r="AC31" s="9">
        <v>6</v>
      </c>
      <c r="AD31" s="9">
        <v>2</v>
      </c>
      <c r="AE31" s="9">
        <v>3</v>
      </c>
      <c r="AF31" s="9">
        <v>2</v>
      </c>
      <c r="AG31" s="9">
        <v>2</v>
      </c>
      <c r="AH31" s="9">
        <v>3</v>
      </c>
      <c r="AI31" s="9">
        <v>3</v>
      </c>
      <c r="AJ31" s="9">
        <v>5</v>
      </c>
      <c r="AK31" s="9">
        <v>3</v>
      </c>
      <c r="AL31" s="9">
        <v>3</v>
      </c>
      <c r="AM31" s="9">
        <v>3</v>
      </c>
      <c r="AN31" s="9">
        <v>1</v>
      </c>
      <c r="AO31" s="9">
        <v>0</v>
      </c>
      <c r="AP31" s="9">
        <v>2</v>
      </c>
      <c r="AQ31" s="9">
        <v>3</v>
      </c>
      <c r="AR31" s="9">
        <v>0</v>
      </c>
      <c r="AS31" s="9">
        <v>11</v>
      </c>
      <c r="AT31" s="9">
        <v>1</v>
      </c>
      <c r="AU31" s="9">
        <v>1</v>
      </c>
      <c r="AV31" s="9">
        <v>1</v>
      </c>
      <c r="AW31" s="9">
        <v>0</v>
      </c>
      <c r="AX31" s="9">
        <v>1</v>
      </c>
      <c r="AY31" s="9">
        <v>3</v>
      </c>
      <c r="AZ31" s="9">
        <v>0</v>
      </c>
      <c r="BA31" s="9">
        <v>0</v>
      </c>
      <c r="BB31" s="9">
        <v>0</v>
      </c>
      <c r="BC31" s="9">
        <v>0</v>
      </c>
      <c r="BD31" s="9">
        <v>28</v>
      </c>
      <c r="BE31" s="37">
        <v>331</v>
      </c>
      <c r="BF31" s="10">
        <v>415.5</v>
      </c>
      <c r="BG31" s="10">
        <v>311</v>
      </c>
    </row>
    <row r="32" spans="2:59" x14ac:dyDescent="0.15">
      <c r="B32" s="257" t="s">
        <v>15</v>
      </c>
      <c r="C32" s="210"/>
      <c r="D32" s="67">
        <v>185</v>
      </c>
      <c r="E32" s="9">
        <v>1</v>
      </c>
      <c r="F32" s="9">
        <v>1</v>
      </c>
      <c r="G32" s="9">
        <v>1</v>
      </c>
      <c r="H32" s="9">
        <v>1</v>
      </c>
      <c r="I32" s="9">
        <v>3</v>
      </c>
      <c r="J32" s="9">
        <v>3</v>
      </c>
      <c r="K32" s="9">
        <v>1</v>
      </c>
      <c r="L32" s="9">
        <v>4</v>
      </c>
      <c r="M32" s="9">
        <v>5</v>
      </c>
      <c r="N32" s="9">
        <v>5</v>
      </c>
      <c r="O32" s="9">
        <v>4</v>
      </c>
      <c r="P32" s="9">
        <v>5</v>
      </c>
      <c r="Q32" s="9">
        <v>6</v>
      </c>
      <c r="R32" s="9">
        <v>4</v>
      </c>
      <c r="S32" s="9">
        <v>2</v>
      </c>
      <c r="T32" s="9">
        <v>1</v>
      </c>
      <c r="U32" s="9">
        <v>4</v>
      </c>
      <c r="V32" s="9">
        <v>4</v>
      </c>
      <c r="W32" s="9">
        <v>12</v>
      </c>
      <c r="X32" s="9">
        <v>5</v>
      </c>
      <c r="Y32" s="9">
        <v>7</v>
      </c>
      <c r="Z32" s="9">
        <v>3</v>
      </c>
      <c r="AA32" s="9">
        <v>5</v>
      </c>
      <c r="AB32" s="9">
        <v>7</v>
      </c>
      <c r="AC32" s="9">
        <v>4</v>
      </c>
      <c r="AD32" s="9">
        <v>3</v>
      </c>
      <c r="AE32" s="9">
        <v>1</v>
      </c>
      <c r="AF32" s="9">
        <v>5</v>
      </c>
      <c r="AG32" s="9">
        <v>6</v>
      </c>
      <c r="AH32" s="9">
        <v>3</v>
      </c>
      <c r="AI32" s="9">
        <v>0</v>
      </c>
      <c r="AJ32" s="9">
        <v>1</v>
      </c>
      <c r="AK32" s="9">
        <v>3</v>
      </c>
      <c r="AL32" s="9">
        <v>0</v>
      </c>
      <c r="AM32" s="9">
        <v>3</v>
      </c>
      <c r="AN32" s="9">
        <v>0</v>
      </c>
      <c r="AO32" s="9">
        <v>5</v>
      </c>
      <c r="AP32" s="9">
        <v>1</v>
      </c>
      <c r="AQ32" s="9">
        <v>3</v>
      </c>
      <c r="AR32" s="9">
        <v>2</v>
      </c>
      <c r="AS32" s="9">
        <v>9</v>
      </c>
      <c r="AT32" s="9">
        <v>9</v>
      </c>
      <c r="AU32" s="9">
        <v>1</v>
      </c>
      <c r="AV32" s="9">
        <v>1</v>
      </c>
      <c r="AW32" s="9">
        <v>1</v>
      </c>
      <c r="AX32" s="9">
        <v>3</v>
      </c>
      <c r="AY32" s="9">
        <v>0</v>
      </c>
      <c r="AZ32" s="9">
        <v>3</v>
      </c>
      <c r="BA32" s="9">
        <v>1</v>
      </c>
      <c r="BB32" s="9">
        <v>0</v>
      </c>
      <c r="BC32" s="9">
        <v>1</v>
      </c>
      <c r="BD32" s="9">
        <v>22</v>
      </c>
      <c r="BE32" s="37">
        <v>329.2</v>
      </c>
      <c r="BF32" s="10">
        <v>383.6</v>
      </c>
      <c r="BG32" s="10">
        <v>205.9</v>
      </c>
    </row>
    <row r="33" spans="2:59" x14ac:dyDescent="0.15">
      <c r="B33" s="257" t="s">
        <v>16</v>
      </c>
      <c r="C33" s="210"/>
      <c r="D33" s="67">
        <v>312</v>
      </c>
      <c r="E33" s="9">
        <v>26</v>
      </c>
      <c r="F33" s="9">
        <v>18</v>
      </c>
      <c r="G33" s="9">
        <v>7</v>
      </c>
      <c r="H33" s="9">
        <v>5</v>
      </c>
      <c r="I33" s="9">
        <v>11</v>
      </c>
      <c r="J33" s="9">
        <v>10</v>
      </c>
      <c r="K33" s="9">
        <v>13</v>
      </c>
      <c r="L33" s="9">
        <v>12</v>
      </c>
      <c r="M33" s="9">
        <v>6</v>
      </c>
      <c r="N33" s="9">
        <v>10</v>
      </c>
      <c r="O33" s="9">
        <v>8</v>
      </c>
      <c r="P33" s="9">
        <v>12</v>
      </c>
      <c r="Q33" s="9">
        <v>9</v>
      </c>
      <c r="R33" s="9">
        <v>3</v>
      </c>
      <c r="S33" s="9">
        <v>11</v>
      </c>
      <c r="T33" s="9">
        <v>6</v>
      </c>
      <c r="U33" s="9">
        <v>6</v>
      </c>
      <c r="V33" s="9">
        <v>2</v>
      </c>
      <c r="W33" s="9">
        <v>2</v>
      </c>
      <c r="X33" s="9">
        <v>6</v>
      </c>
      <c r="Y33" s="9">
        <v>4</v>
      </c>
      <c r="Z33" s="9">
        <v>13</v>
      </c>
      <c r="AA33" s="9">
        <v>6</v>
      </c>
      <c r="AB33" s="9">
        <v>5</v>
      </c>
      <c r="AC33" s="9">
        <v>8</v>
      </c>
      <c r="AD33" s="9">
        <v>3</v>
      </c>
      <c r="AE33" s="9">
        <v>4</v>
      </c>
      <c r="AF33" s="9">
        <v>0</v>
      </c>
      <c r="AG33" s="9">
        <v>4</v>
      </c>
      <c r="AH33" s="9">
        <v>8</v>
      </c>
      <c r="AI33" s="9">
        <v>6</v>
      </c>
      <c r="AJ33" s="9">
        <v>4</v>
      </c>
      <c r="AK33" s="9">
        <v>2</v>
      </c>
      <c r="AL33" s="9">
        <v>3</v>
      </c>
      <c r="AM33" s="9">
        <v>2</v>
      </c>
      <c r="AN33" s="9">
        <v>1</v>
      </c>
      <c r="AO33" s="9">
        <v>5</v>
      </c>
      <c r="AP33" s="9">
        <v>3</v>
      </c>
      <c r="AQ33" s="9">
        <v>2</v>
      </c>
      <c r="AR33" s="9">
        <v>2</v>
      </c>
      <c r="AS33" s="9">
        <v>14</v>
      </c>
      <c r="AT33" s="9">
        <v>4</v>
      </c>
      <c r="AU33" s="9">
        <v>1</v>
      </c>
      <c r="AV33" s="9">
        <v>2</v>
      </c>
      <c r="AW33" s="9">
        <v>0</v>
      </c>
      <c r="AX33" s="9">
        <v>1</v>
      </c>
      <c r="AY33" s="9">
        <v>0</v>
      </c>
      <c r="AZ33" s="9">
        <v>0</v>
      </c>
      <c r="BA33" s="9">
        <v>1</v>
      </c>
      <c r="BB33" s="9">
        <v>1</v>
      </c>
      <c r="BC33" s="9">
        <v>0</v>
      </c>
      <c r="BD33" s="9">
        <v>20</v>
      </c>
      <c r="BE33" s="37">
        <v>233.3</v>
      </c>
      <c r="BF33" s="10">
        <v>302.5</v>
      </c>
      <c r="BG33" s="10">
        <v>249.9</v>
      </c>
    </row>
    <row r="34" spans="2:59" x14ac:dyDescent="0.15">
      <c r="B34" s="257" t="s">
        <v>17</v>
      </c>
      <c r="C34" s="210"/>
      <c r="D34" s="67">
        <v>332</v>
      </c>
      <c r="E34" s="9">
        <v>25</v>
      </c>
      <c r="F34" s="9">
        <v>4</v>
      </c>
      <c r="G34" s="9">
        <v>4</v>
      </c>
      <c r="H34" s="9">
        <v>7</v>
      </c>
      <c r="I34" s="9">
        <v>14</v>
      </c>
      <c r="J34" s="9">
        <v>8</v>
      </c>
      <c r="K34" s="9">
        <v>11</v>
      </c>
      <c r="L34" s="9">
        <v>30</v>
      </c>
      <c r="M34" s="9">
        <v>7</v>
      </c>
      <c r="N34" s="9">
        <v>9</v>
      </c>
      <c r="O34" s="9">
        <v>14</v>
      </c>
      <c r="P34" s="9">
        <v>9</v>
      </c>
      <c r="Q34" s="9">
        <v>10</v>
      </c>
      <c r="R34" s="9">
        <v>11</v>
      </c>
      <c r="S34" s="9">
        <v>10</v>
      </c>
      <c r="T34" s="9">
        <v>8</v>
      </c>
      <c r="U34" s="9">
        <v>13</v>
      </c>
      <c r="V34" s="9">
        <v>13</v>
      </c>
      <c r="W34" s="9">
        <v>4</v>
      </c>
      <c r="X34" s="9">
        <v>5</v>
      </c>
      <c r="Y34" s="9">
        <v>6</v>
      </c>
      <c r="Z34" s="9">
        <v>8</v>
      </c>
      <c r="AA34" s="9">
        <v>9</v>
      </c>
      <c r="AB34" s="9">
        <v>7</v>
      </c>
      <c r="AC34" s="9">
        <v>4</v>
      </c>
      <c r="AD34" s="9">
        <v>5</v>
      </c>
      <c r="AE34" s="9">
        <v>4</v>
      </c>
      <c r="AF34" s="9">
        <v>6</v>
      </c>
      <c r="AG34" s="9">
        <v>2</v>
      </c>
      <c r="AH34" s="9">
        <v>2</v>
      </c>
      <c r="AI34" s="9">
        <v>2</v>
      </c>
      <c r="AJ34" s="9">
        <v>4</v>
      </c>
      <c r="AK34" s="9">
        <v>0</v>
      </c>
      <c r="AL34" s="9">
        <v>4</v>
      </c>
      <c r="AM34" s="9">
        <v>3</v>
      </c>
      <c r="AN34" s="9">
        <v>3</v>
      </c>
      <c r="AO34" s="9">
        <v>1</v>
      </c>
      <c r="AP34" s="9">
        <v>1</v>
      </c>
      <c r="AQ34" s="9">
        <v>1</v>
      </c>
      <c r="AR34" s="9">
        <v>4</v>
      </c>
      <c r="AS34" s="9">
        <v>3</v>
      </c>
      <c r="AT34" s="9">
        <v>2</v>
      </c>
      <c r="AU34" s="9">
        <v>3</v>
      </c>
      <c r="AV34" s="9">
        <v>2</v>
      </c>
      <c r="AW34" s="9">
        <v>1</v>
      </c>
      <c r="AX34" s="9">
        <v>0</v>
      </c>
      <c r="AY34" s="9">
        <v>0</v>
      </c>
      <c r="AZ34" s="9">
        <v>3</v>
      </c>
      <c r="BA34" s="9">
        <v>1</v>
      </c>
      <c r="BB34" s="9">
        <v>1</v>
      </c>
      <c r="BC34" s="9">
        <v>0</v>
      </c>
      <c r="BD34" s="9">
        <v>24</v>
      </c>
      <c r="BE34" s="37">
        <v>231.2</v>
      </c>
      <c r="BF34" s="10">
        <v>292</v>
      </c>
      <c r="BG34" s="10">
        <v>219.3</v>
      </c>
    </row>
    <row r="35" spans="2:59" x14ac:dyDescent="0.15">
      <c r="B35" s="257" t="s">
        <v>18</v>
      </c>
      <c r="C35" s="210"/>
      <c r="D35" s="67">
        <v>367</v>
      </c>
      <c r="E35" s="9">
        <v>133</v>
      </c>
      <c r="F35" s="9">
        <v>25</v>
      </c>
      <c r="G35" s="9">
        <v>16</v>
      </c>
      <c r="H35" s="9">
        <v>18</v>
      </c>
      <c r="I35" s="9">
        <v>18</v>
      </c>
      <c r="J35" s="9">
        <v>14</v>
      </c>
      <c r="K35" s="9">
        <v>11</v>
      </c>
      <c r="L35" s="9">
        <v>19</v>
      </c>
      <c r="M35" s="9">
        <v>8</v>
      </c>
      <c r="N35" s="9">
        <v>14</v>
      </c>
      <c r="O35" s="9">
        <v>10</v>
      </c>
      <c r="P35" s="9">
        <v>5</v>
      </c>
      <c r="Q35" s="9">
        <v>13</v>
      </c>
      <c r="R35" s="9">
        <v>5</v>
      </c>
      <c r="S35" s="9">
        <v>10</v>
      </c>
      <c r="T35" s="9">
        <v>7</v>
      </c>
      <c r="U35" s="9">
        <v>3</v>
      </c>
      <c r="V35" s="9">
        <v>6</v>
      </c>
      <c r="W35" s="9">
        <v>3</v>
      </c>
      <c r="X35" s="9">
        <v>2</v>
      </c>
      <c r="Y35" s="9">
        <v>5</v>
      </c>
      <c r="Z35" s="9">
        <v>3</v>
      </c>
      <c r="AA35" s="9">
        <v>0</v>
      </c>
      <c r="AB35" s="9">
        <v>5</v>
      </c>
      <c r="AC35" s="9">
        <v>2</v>
      </c>
      <c r="AD35" s="9">
        <v>2</v>
      </c>
      <c r="AE35" s="9">
        <v>0</v>
      </c>
      <c r="AF35" s="9">
        <v>2</v>
      </c>
      <c r="AG35" s="9">
        <v>0</v>
      </c>
      <c r="AH35" s="9">
        <v>0</v>
      </c>
      <c r="AI35" s="9">
        <v>0</v>
      </c>
      <c r="AJ35" s="9">
        <v>0</v>
      </c>
      <c r="AK35" s="9">
        <v>1</v>
      </c>
      <c r="AL35" s="9">
        <v>1</v>
      </c>
      <c r="AM35" s="9">
        <v>1</v>
      </c>
      <c r="AN35" s="9">
        <v>1</v>
      </c>
      <c r="AO35" s="9">
        <v>0</v>
      </c>
      <c r="AP35" s="9">
        <v>1</v>
      </c>
      <c r="AQ35" s="9">
        <v>1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1</v>
      </c>
      <c r="BB35" s="9">
        <v>0</v>
      </c>
      <c r="BC35" s="9">
        <v>0</v>
      </c>
      <c r="BD35" s="9">
        <v>1</v>
      </c>
      <c r="BE35" s="37">
        <v>124</v>
      </c>
      <c r="BF35" s="10">
        <v>148.69999999999999</v>
      </c>
      <c r="BG35" s="10">
        <v>88.4</v>
      </c>
    </row>
    <row r="36" spans="2:59" x14ac:dyDescent="0.15">
      <c r="B36" s="257" t="s">
        <v>19</v>
      </c>
      <c r="C36" s="210"/>
      <c r="D36" s="67">
        <v>261</v>
      </c>
      <c r="E36" s="9">
        <v>43</v>
      </c>
      <c r="F36" s="9">
        <v>18</v>
      </c>
      <c r="G36" s="9">
        <v>14</v>
      </c>
      <c r="H36" s="9">
        <v>10</v>
      </c>
      <c r="I36" s="9">
        <v>18</v>
      </c>
      <c r="J36" s="9">
        <v>8</v>
      </c>
      <c r="K36" s="9">
        <v>14</v>
      </c>
      <c r="L36" s="9">
        <v>15</v>
      </c>
      <c r="M36" s="9">
        <v>9</v>
      </c>
      <c r="N36" s="9">
        <v>13</v>
      </c>
      <c r="O36" s="9">
        <v>8</v>
      </c>
      <c r="P36" s="9">
        <v>18</v>
      </c>
      <c r="Q36" s="9">
        <v>9</v>
      </c>
      <c r="R36" s="9">
        <v>7</v>
      </c>
      <c r="S36" s="9">
        <v>5</v>
      </c>
      <c r="T36" s="9">
        <v>6</v>
      </c>
      <c r="U36" s="9">
        <v>4</v>
      </c>
      <c r="V36" s="9">
        <v>4</v>
      </c>
      <c r="W36" s="9">
        <v>3</v>
      </c>
      <c r="X36" s="9">
        <v>1</v>
      </c>
      <c r="Y36" s="9">
        <v>4</v>
      </c>
      <c r="Z36" s="9">
        <v>2</v>
      </c>
      <c r="AA36" s="9">
        <v>4</v>
      </c>
      <c r="AB36" s="9">
        <v>2</v>
      </c>
      <c r="AC36" s="9">
        <v>2</v>
      </c>
      <c r="AD36" s="9">
        <v>1</v>
      </c>
      <c r="AE36" s="9">
        <v>0</v>
      </c>
      <c r="AF36" s="9">
        <v>1</v>
      </c>
      <c r="AG36" s="9">
        <v>2</v>
      </c>
      <c r="AH36" s="9">
        <v>0</v>
      </c>
      <c r="AI36" s="9">
        <v>1</v>
      </c>
      <c r="AJ36" s="9">
        <v>1</v>
      </c>
      <c r="AK36" s="9">
        <v>0</v>
      </c>
      <c r="AL36" s="9">
        <v>1</v>
      </c>
      <c r="AM36" s="9">
        <v>1</v>
      </c>
      <c r="AN36" s="9">
        <v>0</v>
      </c>
      <c r="AO36" s="9">
        <v>0</v>
      </c>
      <c r="AP36" s="9">
        <v>0</v>
      </c>
      <c r="AQ36" s="9">
        <v>0</v>
      </c>
      <c r="AR36" s="9">
        <v>1</v>
      </c>
      <c r="AS36" s="9">
        <v>1</v>
      </c>
      <c r="AT36" s="9">
        <v>0</v>
      </c>
      <c r="AU36" s="9">
        <v>1</v>
      </c>
      <c r="AV36" s="9">
        <v>3</v>
      </c>
      <c r="AW36" s="9">
        <v>0</v>
      </c>
      <c r="AX36" s="9">
        <v>0</v>
      </c>
      <c r="AY36" s="9">
        <v>0</v>
      </c>
      <c r="AZ36" s="9">
        <v>1</v>
      </c>
      <c r="BA36" s="9">
        <v>1</v>
      </c>
      <c r="BB36" s="9">
        <v>0</v>
      </c>
      <c r="BC36" s="9">
        <v>0</v>
      </c>
      <c r="BD36" s="9">
        <v>4</v>
      </c>
      <c r="BE36" s="37">
        <v>165.7</v>
      </c>
      <c r="BF36" s="10">
        <v>192.5</v>
      </c>
      <c r="BG36" s="10">
        <v>127</v>
      </c>
    </row>
    <row r="37" spans="2:59" x14ac:dyDescent="0.15">
      <c r="B37" s="257" t="s">
        <v>20</v>
      </c>
      <c r="C37" s="210"/>
      <c r="D37" s="67">
        <v>47</v>
      </c>
      <c r="E37" s="9">
        <v>0</v>
      </c>
      <c r="F37" s="9">
        <v>0</v>
      </c>
      <c r="G37" s="9">
        <v>1</v>
      </c>
      <c r="H37" s="9">
        <v>0</v>
      </c>
      <c r="I37" s="9">
        <v>2</v>
      </c>
      <c r="J37" s="9">
        <v>0</v>
      </c>
      <c r="K37" s="9">
        <v>3</v>
      </c>
      <c r="L37" s="9">
        <v>1</v>
      </c>
      <c r="M37" s="9">
        <v>1</v>
      </c>
      <c r="N37" s="9">
        <v>0</v>
      </c>
      <c r="O37" s="9">
        <v>2</v>
      </c>
      <c r="P37" s="9">
        <v>2</v>
      </c>
      <c r="Q37" s="9">
        <v>5</v>
      </c>
      <c r="R37" s="9">
        <v>3</v>
      </c>
      <c r="S37" s="9">
        <v>1</v>
      </c>
      <c r="T37" s="9">
        <v>2</v>
      </c>
      <c r="U37" s="9">
        <v>1</v>
      </c>
      <c r="V37" s="9">
        <v>4</v>
      </c>
      <c r="W37" s="9">
        <v>0</v>
      </c>
      <c r="X37" s="9">
        <v>2</v>
      </c>
      <c r="Y37" s="9">
        <v>1</v>
      </c>
      <c r="Z37" s="9">
        <v>0</v>
      </c>
      <c r="AA37" s="9">
        <v>0</v>
      </c>
      <c r="AB37" s="9">
        <v>0</v>
      </c>
      <c r="AC37" s="9">
        <v>1</v>
      </c>
      <c r="AD37" s="9">
        <v>0</v>
      </c>
      <c r="AE37" s="9">
        <v>0</v>
      </c>
      <c r="AF37" s="9">
        <v>1</v>
      </c>
      <c r="AG37" s="9">
        <v>1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1</v>
      </c>
      <c r="AN37" s="9">
        <v>0</v>
      </c>
      <c r="AO37" s="9">
        <v>1</v>
      </c>
      <c r="AP37" s="9">
        <v>0</v>
      </c>
      <c r="AQ37" s="9">
        <v>0</v>
      </c>
      <c r="AR37" s="9">
        <v>0</v>
      </c>
      <c r="AS37" s="9">
        <v>1</v>
      </c>
      <c r="AT37" s="9">
        <v>2</v>
      </c>
      <c r="AU37" s="9">
        <v>0</v>
      </c>
      <c r="AV37" s="9">
        <v>1</v>
      </c>
      <c r="AW37" s="9">
        <v>0</v>
      </c>
      <c r="AX37" s="9">
        <v>0</v>
      </c>
      <c r="AY37" s="9">
        <v>2</v>
      </c>
      <c r="AZ37" s="9">
        <v>1</v>
      </c>
      <c r="BA37" s="9">
        <v>0</v>
      </c>
      <c r="BB37" s="9">
        <v>0</v>
      </c>
      <c r="BC37" s="9">
        <v>1</v>
      </c>
      <c r="BD37" s="9">
        <v>3</v>
      </c>
      <c r="BE37" s="37">
        <v>259.60000000000002</v>
      </c>
      <c r="BF37" s="10">
        <v>355.9</v>
      </c>
      <c r="BG37" s="44">
        <v>276.60000000000002</v>
      </c>
    </row>
    <row r="38" spans="2:59" x14ac:dyDescent="0.15">
      <c r="B38" s="257" t="s">
        <v>21</v>
      </c>
      <c r="C38" s="210"/>
      <c r="D38" s="67">
        <v>26</v>
      </c>
      <c r="E38" s="9">
        <v>1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</v>
      </c>
      <c r="P38" s="9">
        <v>3</v>
      </c>
      <c r="Q38" s="9">
        <v>0</v>
      </c>
      <c r="R38" s="9">
        <v>2</v>
      </c>
      <c r="S38" s="9">
        <v>0</v>
      </c>
      <c r="T38" s="9">
        <v>1</v>
      </c>
      <c r="U38" s="9">
        <v>0</v>
      </c>
      <c r="V38" s="9">
        <v>0</v>
      </c>
      <c r="W38" s="9">
        <v>1</v>
      </c>
      <c r="X38" s="9">
        <v>1</v>
      </c>
      <c r="Y38" s="9">
        <v>0</v>
      </c>
      <c r="Z38" s="9">
        <v>0</v>
      </c>
      <c r="AA38" s="9">
        <v>1</v>
      </c>
      <c r="AB38" s="9">
        <v>1</v>
      </c>
      <c r="AC38" s="9">
        <v>0</v>
      </c>
      <c r="AD38" s="9">
        <v>1</v>
      </c>
      <c r="AE38" s="9">
        <v>2</v>
      </c>
      <c r="AF38" s="9">
        <v>2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1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1</v>
      </c>
      <c r="AS38" s="9">
        <v>1</v>
      </c>
      <c r="AT38" s="9">
        <v>0</v>
      </c>
      <c r="AU38" s="9">
        <v>1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5</v>
      </c>
      <c r="BE38" s="37">
        <v>348.7</v>
      </c>
      <c r="BF38" s="10">
        <v>392.1</v>
      </c>
      <c r="BG38" s="10">
        <v>198.8</v>
      </c>
    </row>
    <row r="39" spans="2:59" x14ac:dyDescent="0.15">
      <c r="B39" s="257" t="s">
        <v>22</v>
      </c>
      <c r="C39" s="210"/>
      <c r="D39" s="67">
        <v>25</v>
      </c>
      <c r="E39" s="9">
        <v>1</v>
      </c>
      <c r="F39" s="9">
        <v>2</v>
      </c>
      <c r="G39" s="9">
        <v>0</v>
      </c>
      <c r="H39" s="9">
        <v>0</v>
      </c>
      <c r="I39" s="9">
        <v>0</v>
      </c>
      <c r="J39" s="9">
        <v>0</v>
      </c>
      <c r="K39" s="9">
        <v>2</v>
      </c>
      <c r="L39" s="9">
        <v>2</v>
      </c>
      <c r="M39" s="9">
        <v>1</v>
      </c>
      <c r="N39" s="9">
        <v>2</v>
      </c>
      <c r="O39" s="9">
        <v>2</v>
      </c>
      <c r="P39" s="9">
        <v>0</v>
      </c>
      <c r="Q39" s="9">
        <v>0</v>
      </c>
      <c r="R39" s="9">
        <v>0</v>
      </c>
      <c r="S39" s="9">
        <v>1</v>
      </c>
      <c r="T39" s="9">
        <v>0</v>
      </c>
      <c r="U39" s="9">
        <v>1</v>
      </c>
      <c r="V39" s="9">
        <v>1</v>
      </c>
      <c r="W39" s="9">
        <v>1</v>
      </c>
      <c r="X39" s="9">
        <v>0</v>
      </c>
      <c r="Y39" s="9">
        <v>0</v>
      </c>
      <c r="Z39" s="9">
        <v>0</v>
      </c>
      <c r="AA39" s="9">
        <v>1</v>
      </c>
      <c r="AB39" s="9">
        <v>0</v>
      </c>
      <c r="AC39" s="9">
        <v>1</v>
      </c>
      <c r="AD39" s="9">
        <v>1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1</v>
      </c>
      <c r="AN39" s="9">
        <v>1</v>
      </c>
      <c r="AO39" s="9">
        <v>0</v>
      </c>
      <c r="AP39" s="9">
        <v>1</v>
      </c>
      <c r="AQ39" s="9">
        <v>1</v>
      </c>
      <c r="AR39" s="9">
        <v>0</v>
      </c>
      <c r="AS39" s="9">
        <v>1</v>
      </c>
      <c r="AT39" s="9">
        <v>0</v>
      </c>
      <c r="AU39" s="9">
        <v>0</v>
      </c>
      <c r="AV39" s="9">
        <v>0</v>
      </c>
      <c r="AW39" s="9">
        <v>1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37">
        <v>231.5</v>
      </c>
      <c r="BF39" s="10">
        <v>270.60000000000002</v>
      </c>
      <c r="BG39" s="10">
        <v>133.4</v>
      </c>
    </row>
    <row r="40" spans="2:59" x14ac:dyDescent="0.15">
      <c r="B40" s="257" t="s">
        <v>23</v>
      </c>
      <c r="C40" s="210"/>
      <c r="D40" s="67">
        <v>27</v>
      </c>
      <c r="E40" s="9">
        <v>1</v>
      </c>
      <c r="F40" s="9">
        <v>1</v>
      </c>
      <c r="G40" s="9">
        <v>0</v>
      </c>
      <c r="H40" s="9">
        <v>0</v>
      </c>
      <c r="I40" s="9">
        <v>0</v>
      </c>
      <c r="J40" s="9">
        <v>2</v>
      </c>
      <c r="K40" s="9">
        <v>1</v>
      </c>
      <c r="L40" s="9">
        <v>0</v>
      </c>
      <c r="M40" s="9">
        <v>1</v>
      </c>
      <c r="N40" s="9">
        <v>0</v>
      </c>
      <c r="O40" s="9">
        <v>1</v>
      </c>
      <c r="P40" s="9">
        <v>0</v>
      </c>
      <c r="Q40" s="9">
        <v>2</v>
      </c>
      <c r="R40" s="9">
        <v>0</v>
      </c>
      <c r="S40" s="9">
        <v>0</v>
      </c>
      <c r="T40" s="9">
        <v>1</v>
      </c>
      <c r="U40" s="9">
        <v>0</v>
      </c>
      <c r="V40" s="9">
        <v>0</v>
      </c>
      <c r="W40" s="9">
        <v>2</v>
      </c>
      <c r="X40" s="9">
        <v>0</v>
      </c>
      <c r="Y40" s="9">
        <v>1</v>
      </c>
      <c r="Z40" s="9">
        <v>0</v>
      </c>
      <c r="AA40" s="9">
        <v>0</v>
      </c>
      <c r="AB40" s="9">
        <v>0</v>
      </c>
      <c r="AC40" s="9">
        <v>1</v>
      </c>
      <c r="AD40" s="9">
        <v>0</v>
      </c>
      <c r="AE40" s="9">
        <v>0</v>
      </c>
      <c r="AF40" s="9">
        <v>1</v>
      </c>
      <c r="AG40" s="9">
        <v>1</v>
      </c>
      <c r="AH40" s="9">
        <v>1</v>
      </c>
      <c r="AI40" s="9">
        <v>1</v>
      </c>
      <c r="AJ40" s="9">
        <v>0</v>
      </c>
      <c r="AK40" s="9">
        <v>1</v>
      </c>
      <c r="AL40" s="9">
        <v>0</v>
      </c>
      <c r="AM40" s="9">
        <v>0</v>
      </c>
      <c r="AN40" s="9">
        <v>2</v>
      </c>
      <c r="AO40" s="9">
        <v>0</v>
      </c>
      <c r="AP40" s="9">
        <v>0</v>
      </c>
      <c r="AQ40" s="9">
        <v>1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1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1</v>
      </c>
      <c r="BD40" s="9">
        <v>3</v>
      </c>
      <c r="BE40" s="45">
        <v>335.5</v>
      </c>
      <c r="BF40" s="46">
        <v>348.3</v>
      </c>
      <c r="BG40" s="46">
        <v>184.8</v>
      </c>
    </row>
    <row r="41" spans="2:59" x14ac:dyDescent="0.15">
      <c r="B41" s="257" t="s">
        <v>24</v>
      </c>
      <c r="C41" s="210"/>
      <c r="D41" s="67">
        <v>99</v>
      </c>
      <c r="E41" s="9">
        <v>0</v>
      </c>
      <c r="F41" s="9">
        <v>0</v>
      </c>
      <c r="G41" s="9">
        <v>0</v>
      </c>
      <c r="H41" s="9">
        <v>1</v>
      </c>
      <c r="I41" s="9">
        <v>1</v>
      </c>
      <c r="J41" s="9">
        <v>1</v>
      </c>
      <c r="K41" s="9">
        <v>2</v>
      </c>
      <c r="L41" s="9">
        <v>0</v>
      </c>
      <c r="M41" s="9">
        <v>3</v>
      </c>
      <c r="N41" s="9">
        <v>3</v>
      </c>
      <c r="O41" s="9">
        <v>4</v>
      </c>
      <c r="P41" s="9">
        <v>2</v>
      </c>
      <c r="Q41" s="9">
        <v>1</v>
      </c>
      <c r="R41" s="9">
        <v>4</v>
      </c>
      <c r="S41" s="9">
        <v>2</v>
      </c>
      <c r="T41" s="9">
        <v>3</v>
      </c>
      <c r="U41" s="9">
        <v>2</v>
      </c>
      <c r="V41" s="9">
        <v>0</v>
      </c>
      <c r="W41" s="9">
        <v>3</v>
      </c>
      <c r="X41" s="9">
        <v>6</v>
      </c>
      <c r="Y41" s="9">
        <v>0</v>
      </c>
      <c r="Z41" s="9">
        <v>1</v>
      </c>
      <c r="AA41" s="9">
        <v>4</v>
      </c>
      <c r="AB41" s="9">
        <v>2</v>
      </c>
      <c r="AC41" s="9">
        <v>1</v>
      </c>
      <c r="AD41" s="9">
        <v>2</v>
      </c>
      <c r="AE41" s="9">
        <v>4</v>
      </c>
      <c r="AF41" s="9">
        <v>4</v>
      </c>
      <c r="AG41" s="9">
        <v>2</v>
      </c>
      <c r="AH41" s="9">
        <v>4</v>
      </c>
      <c r="AI41" s="9">
        <v>3</v>
      </c>
      <c r="AJ41" s="9">
        <v>1</v>
      </c>
      <c r="AK41" s="9">
        <v>0</v>
      </c>
      <c r="AL41" s="9">
        <v>0</v>
      </c>
      <c r="AM41" s="9">
        <v>2</v>
      </c>
      <c r="AN41" s="9">
        <v>0</v>
      </c>
      <c r="AO41" s="9">
        <v>1</v>
      </c>
      <c r="AP41" s="9">
        <v>1</v>
      </c>
      <c r="AQ41" s="9">
        <v>2</v>
      </c>
      <c r="AR41" s="9">
        <v>1</v>
      </c>
      <c r="AS41" s="9">
        <v>3</v>
      </c>
      <c r="AT41" s="9">
        <v>3</v>
      </c>
      <c r="AU41" s="9">
        <v>0</v>
      </c>
      <c r="AV41" s="9">
        <v>0</v>
      </c>
      <c r="AW41" s="9">
        <v>1</v>
      </c>
      <c r="AX41" s="9">
        <v>0</v>
      </c>
      <c r="AY41" s="9">
        <v>0</v>
      </c>
      <c r="AZ41" s="9">
        <v>3</v>
      </c>
      <c r="BA41" s="9">
        <v>0</v>
      </c>
      <c r="BB41" s="9">
        <v>0</v>
      </c>
      <c r="BC41" s="9">
        <v>0</v>
      </c>
      <c r="BD41" s="9">
        <v>16</v>
      </c>
      <c r="BE41" s="37">
        <v>354.9</v>
      </c>
      <c r="BF41" s="10">
        <v>414.7</v>
      </c>
      <c r="BG41" s="10">
        <v>243.7</v>
      </c>
    </row>
    <row r="42" spans="2:59" x14ac:dyDescent="0.15">
      <c r="B42" s="257" t="s">
        <v>25</v>
      </c>
      <c r="C42" s="210"/>
      <c r="D42" s="67">
        <v>83</v>
      </c>
      <c r="E42" s="9">
        <v>2</v>
      </c>
      <c r="F42" s="9">
        <v>1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2</v>
      </c>
      <c r="N42" s="9">
        <v>1</v>
      </c>
      <c r="O42" s="9">
        <v>1</v>
      </c>
      <c r="P42" s="9">
        <v>2</v>
      </c>
      <c r="Q42" s="9">
        <v>1</v>
      </c>
      <c r="R42" s="9">
        <v>2</v>
      </c>
      <c r="S42" s="9">
        <v>3</v>
      </c>
      <c r="T42" s="9">
        <v>1</v>
      </c>
      <c r="U42" s="9">
        <v>0</v>
      </c>
      <c r="V42" s="9">
        <v>1</v>
      </c>
      <c r="W42" s="9">
        <v>1</v>
      </c>
      <c r="X42" s="9">
        <v>3</v>
      </c>
      <c r="Y42" s="9">
        <v>1</v>
      </c>
      <c r="Z42" s="9">
        <v>2</v>
      </c>
      <c r="AA42" s="9">
        <v>1</v>
      </c>
      <c r="AB42" s="9">
        <v>0</v>
      </c>
      <c r="AC42" s="9">
        <v>1</v>
      </c>
      <c r="AD42" s="9">
        <v>1</v>
      </c>
      <c r="AE42" s="9">
        <v>3</v>
      </c>
      <c r="AF42" s="9">
        <v>1</v>
      </c>
      <c r="AG42" s="9">
        <v>3</v>
      </c>
      <c r="AH42" s="9">
        <v>0</v>
      </c>
      <c r="AI42" s="9">
        <v>1</v>
      </c>
      <c r="AJ42" s="9">
        <v>1</v>
      </c>
      <c r="AK42" s="9">
        <v>0</v>
      </c>
      <c r="AL42" s="9">
        <v>0</v>
      </c>
      <c r="AM42" s="9">
        <v>0</v>
      </c>
      <c r="AN42" s="9">
        <v>1</v>
      </c>
      <c r="AO42" s="9">
        <v>0</v>
      </c>
      <c r="AP42" s="9">
        <v>2</v>
      </c>
      <c r="AQ42" s="9">
        <v>3</v>
      </c>
      <c r="AR42" s="9">
        <v>1</v>
      </c>
      <c r="AS42" s="9">
        <v>0</v>
      </c>
      <c r="AT42" s="9">
        <v>0</v>
      </c>
      <c r="AU42" s="9">
        <v>3</v>
      </c>
      <c r="AV42" s="9">
        <v>1</v>
      </c>
      <c r="AW42" s="9">
        <v>1</v>
      </c>
      <c r="AX42" s="9">
        <v>0</v>
      </c>
      <c r="AY42" s="9">
        <v>1</v>
      </c>
      <c r="AZ42" s="9">
        <v>0</v>
      </c>
      <c r="BA42" s="9">
        <v>0</v>
      </c>
      <c r="BB42" s="9">
        <v>0</v>
      </c>
      <c r="BC42" s="9">
        <v>2</v>
      </c>
      <c r="BD42" s="9">
        <v>32</v>
      </c>
      <c r="BE42" s="37">
        <v>478</v>
      </c>
      <c r="BF42" s="10">
        <v>592.70000000000005</v>
      </c>
      <c r="BG42" s="10">
        <v>468.2</v>
      </c>
    </row>
    <row r="43" spans="2:59" x14ac:dyDescent="0.15">
      <c r="B43" s="257" t="s">
        <v>26</v>
      </c>
      <c r="C43" s="210"/>
      <c r="D43" s="67">
        <v>98</v>
      </c>
      <c r="E43" s="9">
        <v>0</v>
      </c>
      <c r="F43" s="9">
        <v>1</v>
      </c>
      <c r="G43" s="9">
        <v>1</v>
      </c>
      <c r="H43" s="9">
        <v>1</v>
      </c>
      <c r="I43" s="9">
        <v>1</v>
      </c>
      <c r="J43" s="9">
        <v>0</v>
      </c>
      <c r="K43" s="9">
        <v>1</v>
      </c>
      <c r="L43" s="9">
        <v>9</v>
      </c>
      <c r="M43" s="9">
        <v>2</v>
      </c>
      <c r="N43" s="9">
        <v>2</v>
      </c>
      <c r="O43" s="9">
        <v>1</v>
      </c>
      <c r="P43" s="9">
        <v>4</v>
      </c>
      <c r="Q43" s="9">
        <v>4</v>
      </c>
      <c r="R43" s="9">
        <v>3</v>
      </c>
      <c r="S43" s="9">
        <v>4</v>
      </c>
      <c r="T43" s="9">
        <v>1</v>
      </c>
      <c r="U43" s="9">
        <v>5</v>
      </c>
      <c r="V43" s="9">
        <v>0</v>
      </c>
      <c r="W43" s="9">
        <v>3</v>
      </c>
      <c r="X43" s="9">
        <v>2</v>
      </c>
      <c r="Y43" s="9">
        <v>4</v>
      </c>
      <c r="Z43" s="9">
        <v>5</v>
      </c>
      <c r="AA43" s="9">
        <v>1</v>
      </c>
      <c r="AB43" s="9">
        <v>1</v>
      </c>
      <c r="AC43" s="9">
        <v>4</v>
      </c>
      <c r="AD43" s="9">
        <v>2</v>
      </c>
      <c r="AE43" s="9">
        <v>1</v>
      </c>
      <c r="AF43" s="9">
        <v>1</v>
      </c>
      <c r="AG43" s="9">
        <v>2</v>
      </c>
      <c r="AH43" s="9">
        <v>1</v>
      </c>
      <c r="AI43" s="9">
        <v>3</v>
      </c>
      <c r="AJ43" s="9">
        <v>5</v>
      </c>
      <c r="AK43" s="9">
        <v>4</v>
      </c>
      <c r="AL43" s="9">
        <v>0</v>
      </c>
      <c r="AM43" s="9">
        <v>4</v>
      </c>
      <c r="AN43" s="9">
        <v>2</v>
      </c>
      <c r="AO43" s="9">
        <v>2</v>
      </c>
      <c r="AP43" s="9">
        <v>0</v>
      </c>
      <c r="AQ43" s="9">
        <v>0</v>
      </c>
      <c r="AR43" s="9">
        <v>0</v>
      </c>
      <c r="AS43" s="9">
        <v>2</v>
      </c>
      <c r="AT43" s="9">
        <v>3</v>
      </c>
      <c r="AU43" s="9">
        <v>1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5</v>
      </c>
      <c r="BE43" s="37">
        <v>301</v>
      </c>
      <c r="BF43" s="10">
        <v>330.5</v>
      </c>
      <c r="BG43" s="10">
        <v>167.7</v>
      </c>
    </row>
    <row r="44" spans="2:59" x14ac:dyDescent="0.15">
      <c r="B44" s="257" t="s">
        <v>27</v>
      </c>
      <c r="C44" s="210"/>
      <c r="D44" s="67">
        <v>142</v>
      </c>
      <c r="E44" s="9">
        <v>5</v>
      </c>
      <c r="F44" s="9">
        <v>3</v>
      </c>
      <c r="G44" s="9">
        <v>2</v>
      </c>
      <c r="H44" s="9">
        <v>1</v>
      </c>
      <c r="I44" s="9">
        <v>4</v>
      </c>
      <c r="J44" s="9">
        <v>7</v>
      </c>
      <c r="K44" s="9">
        <v>1</v>
      </c>
      <c r="L44" s="9">
        <v>10</v>
      </c>
      <c r="M44" s="9">
        <v>1</v>
      </c>
      <c r="N44" s="9">
        <v>3</v>
      </c>
      <c r="O44" s="9">
        <v>8</v>
      </c>
      <c r="P44" s="9">
        <v>7</v>
      </c>
      <c r="Q44" s="9">
        <v>3</v>
      </c>
      <c r="R44" s="9">
        <v>6</v>
      </c>
      <c r="S44" s="9">
        <v>4</v>
      </c>
      <c r="T44" s="9">
        <v>4</v>
      </c>
      <c r="U44" s="9">
        <v>1</v>
      </c>
      <c r="V44" s="9">
        <v>3</v>
      </c>
      <c r="W44" s="9">
        <v>5</v>
      </c>
      <c r="X44" s="9">
        <v>5</v>
      </c>
      <c r="Y44" s="9">
        <v>10</v>
      </c>
      <c r="Z44" s="9">
        <v>3</v>
      </c>
      <c r="AA44" s="9">
        <v>2</v>
      </c>
      <c r="AB44" s="9">
        <v>1</v>
      </c>
      <c r="AC44" s="9">
        <v>2</v>
      </c>
      <c r="AD44" s="9">
        <v>2</v>
      </c>
      <c r="AE44" s="9">
        <v>3</v>
      </c>
      <c r="AF44" s="9">
        <v>0</v>
      </c>
      <c r="AG44" s="9">
        <v>2</v>
      </c>
      <c r="AH44" s="9">
        <v>0</v>
      </c>
      <c r="AI44" s="9">
        <v>1</v>
      </c>
      <c r="AJ44" s="9">
        <v>2</v>
      </c>
      <c r="AK44" s="9">
        <v>3</v>
      </c>
      <c r="AL44" s="9">
        <v>0</v>
      </c>
      <c r="AM44" s="9">
        <v>1</v>
      </c>
      <c r="AN44" s="9">
        <v>1</v>
      </c>
      <c r="AO44" s="9">
        <v>0</v>
      </c>
      <c r="AP44" s="9">
        <v>2</v>
      </c>
      <c r="AQ44" s="9">
        <v>1</v>
      </c>
      <c r="AR44" s="9">
        <v>0</v>
      </c>
      <c r="AS44" s="9">
        <v>2</v>
      </c>
      <c r="AT44" s="9">
        <v>0</v>
      </c>
      <c r="AU44" s="9">
        <v>0</v>
      </c>
      <c r="AV44" s="9">
        <v>2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1</v>
      </c>
      <c r="BC44" s="9">
        <v>0</v>
      </c>
      <c r="BD44" s="9">
        <v>18</v>
      </c>
      <c r="BE44" s="37">
        <v>260.89999999999998</v>
      </c>
      <c r="BF44" s="10">
        <v>359.8</v>
      </c>
      <c r="BG44" s="10">
        <v>361.3</v>
      </c>
    </row>
    <row r="45" spans="2:59" x14ac:dyDescent="0.15">
      <c r="B45" s="257" t="s">
        <v>28</v>
      </c>
      <c r="C45" s="210"/>
      <c r="D45" s="67">
        <v>250</v>
      </c>
      <c r="E45" s="9">
        <v>13</v>
      </c>
      <c r="F45" s="9">
        <v>8</v>
      </c>
      <c r="G45" s="9">
        <v>4</v>
      </c>
      <c r="H45" s="9">
        <v>11</v>
      </c>
      <c r="I45" s="9">
        <v>12</v>
      </c>
      <c r="J45" s="9">
        <v>17</v>
      </c>
      <c r="K45" s="9">
        <v>8</v>
      </c>
      <c r="L45" s="9">
        <v>11</v>
      </c>
      <c r="M45" s="9">
        <v>7</v>
      </c>
      <c r="N45" s="9">
        <v>8</v>
      </c>
      <c r="O45" s="9">
        <v>12</v>
      </c>
      <c r="P45" s="9">
        <v>8</v>
      </c>
      <c r="Q45" s="9">
        <v>5</v>
      </c>
      <c r="R45" s="9">
        <v>9</v>
      </c>
      <c r="S45" s="9">
        <v>9</v>
      </c>
      <c r="T45" s="9">
        <v>9</v>
      </c>
      <c r="U45" s="9">
        <v>2</v>
      </c>
      <c r="V45" s="9">
        <v>7</v>
      </c>
      <c r="W45" s="9">
        <v>5</v>
      </c>
      <c r="X45" s="9">
        <v>7</v>
      </c>
      <c r="Y45" s="9">
        <v>7</v>
      </c>
      <c r="Z45" s="9">
        <v>7</v>
      </c>
      <c r="AA45" s="9">
        <v>4</v>
      </c>
      <c r="AB45" s="9">
        <v>3</v>
      </c>
      <c r="AC45" s="9">
        <v>6</v>
      </c>
      <c r="AD45" s="9">
        <v>3</v>
      </c>
      <c r="AE45" s="9">
        <v>1</v>
      </c>
      <c r="AF45" s="9">
        <v>4</v>
      </c>
      <c r="AG45" s="9">
        <v>2</v>
      </c>
      <c r="AH45" s="9">
        <v>3</v>
      </c>
      <c r="AI45" s="9">
        <v>4</v>
      </c>
      <c r="AJ45" s="9">
        <v>2</v>
      </c>
      <c r="AK45" s="9">
        <v>3</v>
      </c>
      <c r="AL45" s="9">
        <v>3</v>
      </c>
      <c r="AM45" s="9">
        <v>1</v>
      </c>
      <c r="AN45" s="9">
        <v>1</v>
      </c>
      <c r="AO45" s="9">
        <v>1</v>
      </c>
      <c r="AP45" s="9">
        <v>0</v>
      </c>
      <c r="AQ45" s="9">
        <v>2</v>
      </c>
      <c r="AR45" s="9">
        <v>1</v>
      </c>
      <c r="AS45" s="9">
        <v>7</v>
      </c>
      <c r="AT45" s="9">
        <v>0</v>
      </c>
      <c r="AU45" s="9">
        <v>0</v>
      </c>
      <c r="AV45" s="9">
        <v>0</v>
      </c>
      <c r="AW45" s="9">
        <v>0</v>
      </c>
      <c r="AX45" s="9">
        <v>1</v>
      </c>
      <c r="AY45" s="9">
        <v>0</v>
      </c>
      <c r="AZ45" s="9">
        <v>3</v>
      </c>
      <c r="BA45" s="9">
        <v>0</v>
      </c>
      <c r="BB45" s="9">
        <v>1</v>
      </c>
      <c r="BC45" s="9">
        <v>0</v>
      </c>
      <c r="BD45" s="9">
        <v>8</v>
      </c>
      <c r="BE45" s="37">
        <v>220.9</v>
      </c>
      <c r="BF45" s="10">
        <v>258.5</v>
      </c>
      <c r="BG45" s="10">
        <v>159.1</v>
      </c>
    </row>
    <row r="46" spans="2:59" x14ac:dyDescent="0.15">
      <c r="B46" s="257" t="s">
        <v>29</v>
      </c>
      <c r="C46" s="210"/>
      <c r="D46" s="67">
        <v>66</v>
      </c>
      <c r="E46" s="9">
        <v>0</v>
      </c>
      <c r="F46" s="9">
        <v>1</v>
      </c>
      <c r="G46" s="9">
        <v>0</v>
      </c>
      <c r="H46" s="9">
        <v>2</v>
      </c>
      <c r="I46" s="9">
        <v>0</v>
      </c>
      <c r="J46" s="9">
        <v>0</v>
      </c>
      <c r="K46" s="9">
        <v>2</v>
      </c>
      <c r="L46" s="9">
        <v>0</v>
      </c>
      <c r="M46" s="9">
        <v>3</v>
      </c>
      <c r="N46" s="9">
        <v>2</v>
      </c>
      <c r="O46" s="9">
        <v>6</v>
      </c>
      <c r="P46" s="9">
        <v>3</v>
      </c>
      <c r="Q46" s="9">
        <v>4</v>
      </c>
      <c r="R46" s="9">
        <v>3</v>
      </c>
      <c r="S46" s="9">
        <v>1</v>
      </c>
      <c r="T46" s="9">
        <v>3</v>
      </c>
      <c r="U46" s="9">
        <v>1</v>
      </c>
      <c r="V46" s="9">
        <v>1</v>
      </c>
      <c r="W46" s="9">
        <v>1</v>
      </c>
      <c r="X46" s="9">
        <v>0</v>
      </c>
      <c r="Y46" s="9">
        <v>4</v>
      </c>
      <c r="Z46" s="9">
        <v>2</v>
      </c>
      <c r="AA46" s="9">
        <v>0</v>
      </c>
      <c r="AB46" s="9">
        <v>1</v>
      </c>
      <c r="AC46" s="9">
        <v>4</v>
      </c>
      <c r="AD46" s="9">
        <v>1</v>
      </c>
      <c r="AE46" s="9">
        <v>0</v>
      </c>
      <c r="AF46" s="9">
        <v>2</v>
      </c>
      <c r="AG46" s="9">
        <v>1</v>
      </c>
      <c r="AH46" s="9">
        <v>0</v>
      </c>
      <c r="AI46" s="9">
        <v>1</v>
      </c>
      <c r="AJ46" s="9">
        <v>1</v>
      </c>
      <c r="AK46" s="9">
        <v>1</v>
      </c>
      <c r="AL46" s="9">
        <v>1</v>
      </c>
      <c r="AM46" s="9">
        <v>1</v>
      </c>
      <c r="AN46" s="9">
        <v>0</v>
      </c>
      <c r="AO46" s="9">
        <v>2</v>
      </c>
      <c r="AP46" s="9">
        <v>0</v>
      </c>
      <c r="AQ46" s="9">
        <v>2</v>
      </c>
      <c r="AR46" s="9">
        <v>0</v>
      </c>
      <c r="AS46" s="9">
        <v>1</v>
      </c>
      <c r="AT46" s="9">
        <v>0</v>
      </c>
      <c r="AU46" s="9">
        <v>0</v>
      </c>
      <c r="AV46" s="9">
        <v>0</v>
      </c>
      <c r="AW46" s="9">
        <v>0</v>
      </c>
      <c r="AX46" s="9">
        <v>1</v>
      </c>
      <c r="AY46" s="9">
        <v>3</v>
      </c>
      <c r="AZ46" s="9">
        <v>0</v>
      </c>
      <c r="BA46" s="9">
        <v>0</v>
      </c>
      <c r="BB46" s="9">
        <v>0</v>
      </c>
      <c r="BC46" s="9">
        <v>0</v>
      </c>
      <c r="BD46" s="9">
        <v>4</v>
      </c>
      <c r="BE46" s="37">
        <v>281.10000000000002</v>
      </c>
      <c r="BF46" s="10">
        <v>319.7</v>
      </c>
      <c r="BG46" s="10">
        <v>157.19999999999999</v>
      </c>
    </row>
    <row r="47" spans="2:59" x14ac:dyDescent="0.15">
      <c r="B47" s="257" t="s">
        <v>30</v>
      </c>
      <c r="C47" s="210"/>
      <c r="D47" s="67">
        <v>76</v>
      </c>
      <c r="E47" s="9">
        <v>3</v>
      </c>
      <c r="F47" s="9">
        <v>1</v>
      </c>
      <c r="G47" s="9">
        <v>1</v>
      </c>
      <c r="H47" s="9">
        <v>1</v>
      </c>
      <c r="I47" s="9">
        <v>1</v>
      </c>
      <c r="J47" s="9">
        <v>1</v>
      </c>
      <c r="K47" s="9">
        <v>2</v>
      </c>
      <c r="L47" s="9">
        <v>5</v>
      </c>
      <c r="M47" s="9">
        <v>6</v>
      </c>
      <c r="N47" s="9">
        <v>4</v>
      </c>
      <c r="O47" s="9">
        <v>5</v>
      </c>
      <c r="P47" s="9">
        <v>5</v>
      </c>
      <c r="Q47" s="9">
        <v>2</v>
      </c>
      <c r="R47" s="9">
        <v>3</v>
      </c>
      <c r="S47" s="9">
        <v>1</v>
      </c>
      <c r="T47" s="9">
        <v>6</v>
      </c>
      <c r="U47" s="9">
        <v>1</v>
      </c>
      <c r="V47" s="9">
        <v>0</v>
      </c>
      <c r="W47" s="9">
        <v>0</v>
      </c>
      <c r="X47" s="9">
        <v>0</v>
      </c>
      <c r="Y47" s="9">
        <v>1</v>
      </c>
      <c r="Z47" s="9">
        <v>1</v>
      </c>
      <c r="AA47" s="9">
        <v>2</v>
      </c>
      <c r="AB47" s="9">
        <v>0</v>
      </c>
      <c r="AC47" s="9">
        <v>3</v>
      </c>
      <c r="AD47" s="9">
        <v>0</v>
      </c>
      <c r="AE47" s="9">
        <v>0</v>
      </c>
      <c r="AF47" s="9">
        <v>0</v>
      </c>
      <c r="AG47" s="9">
        <v>0</v>
      </c>
      <c r="AH47" s="9">
        <v>1</v>
      </c>
      <c r="AI47" s="9">
        <v>3</v>
      </c>
      <c r="AJ47" s="9">
        <v>1</v>
      </c>
      <c r="AK47" s="9">
        <v>0</v>
      </c>
      <c r="AL47" s="9">
        <v>1</v>
      </c>
      <c r="AM47" s="9">
        <v>1</v>
      </c>
      <c r="AN47" s="9">
        <v>0</v>
      </c>
      <c r="AO47" s="9">
        <v>1</v>
      </c>
      <c r="AP47" s="9">
        <v>0</v>
      </c>
      <c r="AQ47" s="9">
        <v>0</v>
      </c>
      <c r="AR47" s="9">
        <v>0</v>
      </c>
      <c r="AS47" s="9">
        <v>2</v>
      </c>
      <c r="AT47" s="9">
        <v>1</v>
      </c>
      <c r="AU47" s="9">
        <v>0</v>
      </c>
      <c r="AV47" s="9">
        <v>0</v>
      </c>
      <c r="AW47" s="9">
        <v>0</v>
      </c>
      <c r="AX47" s="9">
        <v>0</v>
      </c>
      <c r="AY47" s="9">
        <v>1</v>
      </c>
      <c r="AZ47" s="9">
        <v>0</v>
      </c>
      <c r="BA47" s="9">
        <v>0</v>
      </c>
      <c r="BB47" s="9">
        <v>2</v>
      </c>
      <c r="BC47" s="9">
        <v>0</v>
      </c>
      <c r="BD47" s="9">
        <v>7</v>
      </c>
      <c r="BE47" s="37">
        <v>224.9</v>
      </c>
      <c r="BF47" s="10">
        <v>313.5</v>
      </c>
      <c r="BG47" s="10">
        <v>233.2</v>
      </c>
    </row>
    <row r="48" spans="2:59" x14ac:dyDescent="0.15">
      <c r="B48" s="257" t="s">
        <v>31</v>
      </c>
      <c r="C48" s="210"/>
      <c r="D48" s="67">
        <v>60</v>
      </c>
      <c r="E48" s="9">
        <v>10</v>
      </c>
      <c r="F48" s="9">
        <v>1</v>
      </c>
      <c r="G48" s="9">
        <v>3</v>
      </c>
      <c r="H48" s="9">
        <v>0</v>
      </c>
      <c r="I48" s="9">
        <v>2</v>
      </c>
      <c r="J48" s="9">
        <v>2</v>
      </c>
      <c r="K48" s="9">
        <v>4</v>
      </c>
      <c r="L48" s="9">
        <v>4</v>
      </c>
      <c r="M48" s="9">
        <v>0</v>
      </c>
      <c r="N48" s="9">
        <v>2</v>
      </c>
      <c r="O48" s="9">
        <v>3</v>
      </c>
      <c r="P48" s="9">
        <v>3</v>
      </c>
      <c r="Q48" s="9">
        <v>3</v>
      </c>
      <c r="R48" s="9">
        <v>1</v>
      </c>
      <c r="S48" s="9">
        <v>1</v>
      </c>
      <c r="T48" s="9">
        <v>1</v>
      </c>
      <c r="U48" s="9">
        <v>0</v>
      </c>
      <c r="V48" s="9">
        <v>1</v>
      </c>
      <c r="W48" s="9">
        <v>0</v>
      </c>
      <c r="X48" s="9">
        <v>2</v>
      </c>
      <c r="Y48" s="9">
        <v>1</v>
      </c>
      <c r="Z48" s="9">
        <v>1</v>
      </c>
      <c r="AA48" s="9">
        <v>0</v>
      </c>
      <c r="AB48" s="9">
        <v>0</v>
      </c>
      <c r="AC48" s="9">
        <v>0</v>
      </c>
      <c r="AD48" s="9">
        <v>1</v>
      </c>
      <c r="AE48" s="9">
        <v>1</v>
      </c>
      <c r="AF48" s="9">
        <v>0</v>
      </c>
      <c r="AG48" s="9">
        <v>0</v>
      </c>
      <c r="AH48" s="9">
        <v>0</v>
      </c>
      <c r="AI48" s="9">
        <v>1</v>
      </c>
      <c r="AJ48" s="9">
        <v>0</v>
      </c>
      <c r="AK48" s="9">
        <v>0</v>
      </c>
      <c r="AL48" s="9">
        <v>1</v>
      </c>
      <c r="AM48" s="9">
        <v>2</v>
      </c>
      <c r="AN48" s="9">
        <v>1</v>
      </c>
      <c r="AO48" s="9">
        <v>1</v>
      </c>
      <c r="AP48" s="9">
        <v>0</v>
      </c>
      <c r="AQ48" s="9">
        <v>0</v>
      </c>
      <c r="AR48" s="9">
        <v>1</v>
      </c>
      <c r="AS48" s="9">
        <v>1</v>
      </c>
      <c r="AT48" s="9">
        <v>0</v>
      </c>
      <c r="AU48" s="9">
        <v>0</v>
      </c>
      <c r="AV48" s="9">
        <v>1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1</v>
      </c>
      <c r="BC48" s="9">
        <v>0</v>
      </c>
      <c r="BD48" s="9">
        <v>3</v>
      </c>
      <c r="BE48" s="37">
        <v>197.6</v>
      </c>
      <c r="BF48" s="10">
        <v>250.7</v>
      </c>
      <c r="BG48" s="10">
        <v>178.2</v>
      </c>
    </row>
    <row r="49" spans="2:59" x14ac:dyDescent="0.15">
      <c r="B49" s="257" t="s">
        <v>32</v>
      </c>
      <c r="C49" s="210"/>
      <c r="D49" s="67">
        <v>191</v>
      </c>
      <c r="E49" s="9">
        <v>52</v>
      </c>
      <c r="F49" s="9">
        <v>7</v>
      </c>
      <c r="G49" s="9">
        <v>17</v>
      </c>
      <c r="H49" s="9">
        <v>7</v>
      </c>
      <c r="I49" s="9">
        <v>11</v>
      </c>
      <c r="J49" s="9">
        <v>5</v>
      </c>
      <c r="K49" s="9">
        <v>10</v>
      </c>
      <c r="L49" s="9">
        <v>7</v>
      </c>
      <c r="M49" s="9">
        <v>3</v>
      </c>
      <c r="N49" s="9">
        <v>6</v>
      </c>
      <c r="O49" s="9">
        <v>8</v>
      </c>
      <c r="P49" s="9">
        <v>5</v>
      </c>
      <c r="Q49" s="9">
        <v>5</v>
      </c>
      <c r="R49" s="9">
        <v>4</v>
      </c>
      <c r="S49" s="9">
        <v>6</v>
      </c>
      <c r="T49" s="9">
        <v>2</v>
      </c>
      <c r="U49" s="9">
        <v>1</v>
      </c>
      <c r="V49" s="9">
        <v>1</v>
      </c>
      <c r="W49" s="9">
        <v>2</v>
      </c>
      <c r="X49" s="9">
        <v>2</v>
      </c>
      <c r="Y49" s="9">
        <v>4</v>
      </c>
      <c r="Z49" s="9">
        <v>1</v>
      </c>
      <c r="AA49" s="9">
        <v>1</v>
      </c>
      <c r="AB49" s="9">
        <v>4</v>
      </c>
      <c r="AC49" s="9">
        <v>2</v>
      </c>
      <c r="AD49" s="9">
        <v>2</v>
      </c>
      <c r="AE49" s="9">
        <v>2</v>
      </c>
      <c r="AF49" s="9">
        <v>0</v>
      </c>
      <c r="AG49" s="9">
        <v>1</v>
      </c>
      <c r="AH49" s="9">
        <v>1</v>
      </c>
      <c r="AI49" s="9">
        <v>1</v>
      </c>
      <c r="AJ49" s="9">
        <v>0</v>
      </c>
      <c r="AK49" s="9">
        <v>1</v>
      </c>
      <c r="AL49" s="9">
        <v>2</v>
      </c>
      <c r="AM49" s="9">
        <v>0</v>
      </c>
      <c r="AN49" s="9">
        <v>0</v>
      </c>
      <c r="AO49" s="9">
        <v>1</v>
      </c>
      <c r="AP49" s="9">
        <v>2</v>
      </c>
      <c r="AQ49" s="9">
        <v>1</v>
      </c>
      <c r="AR49" s="9">
        <v>1</v>
      </c>
      <c r="AS49" s="9">
        <v>0</v>
      </c>
      <c r="AT49" s="9">
        <v>0</v>
      </c>
      <c r="AU49" s="9">
        <v>1</v>
      </c>
      <c r="AV49" s="9">
        <v>0</v>
      </c>
      <c r="AW49" s="9">
        <v>0</v>
      </c>
      <c r="AX49" s="9">
        <v>0</v>
      </c>
      <c r="AY49" s="9">
        <v>0</v>
      </c>
      <c r="AZ49" s="9">
        <v>1</v>
      </c>
      <c r="BA49" s="9">
        <v>0</v>
      </c>
      <c r="BB49" s="9">
        <v>0</v>
      </c>
      <c r="BC49" s="9">
        <v>0</v>
      </c>
      <c r="BD49" s="9">
        <v>1</v>
      </c>
      <c r="BE49" s="37">
        <v>145</v>
      </c>
      <c r="BF49" s="10">
        <v>177.2</v>
      </c>
      <c r="BG49" s="10">
        <v>112.9</v>
      </c>
    </row>
    <row r="50" spans="2:59" x14ac:dyDescent="0.15">
      <c r="B50" s="257" t="s">
        <v>33</v>
      </c>
      <c r="C50" s="210"/>
      <c r="D50" s="67">
        <v>143</v>
      </c>
      <c r="E50" s="9">
        <v>13</v>
      </c>
      <c r="F50" s="9">
        <v>7</v>
      </c>
      <c r="G50" s="9">
        <v>3</v>
      </c>
      <c r="H50" s="9">
        <v>1</v>
      </c>
      <c r="I50" s="9">
        <v>4</v>
      </c>
      <c r="J50" s="9">
        <v>7</v>
      </c>
      <c r="K50" s="9">
        <v>4</v>
      </c>
      <c r="L50" s="9">
        <v>7</v>
      </c>
      <c r="M50" s="9">
        <v>7</v>
      </c>
      <c r="N50" s="9">
        <v>3</v>
      </c>
      <c r="O50" s="9">
        <v>6</v>
      </c>
      <c r="P50" s="9">
        <v>8</v>
      </c>
      <c r="Q50" s="9">
        <v>7</v>
      </c>
      <c r="R50" s="9">
        <v>4</v>
      </c>
      <c r="S50" s="9">
        <v>4</v>
      </c>
      <c r="T50" s="9">
        <v>3</v>
      </c>
      <c r="U50" s="9">
        <v>4</v>
      </c>
      <c r="V50" s="9">
        <v>3</v>
      </c>
      <c r="W50" s="9">
        <v>1</v>
      </c>
      <c r="X50" s="9">
        <v>1</v>
      </c>
      <c r="Y50" s="9">
        <v>2</v>
      </c>
      <c r="Z50" s="9">
        <v>4</v>
      </c>
      <c r="AA50" s="9">
        <v>2</v>
      </c>
      <c r="AB50" s="9">
        <v>1</v>
      </c>
      <c r="AC50" s="9">
        <v>4</v>
      </c>
      <c r="AD50" s="9">
        <v>2</v>
      </c>
      <c r="AE50" s="9">
        <v>0</v>
      </c>
      <c r="AF50" s="9">
        <v>1</v>
      </c>
      <c r="AG50" s="9">
        <v>2</v>
      </c>
      <c r="AH50" s="9">
        <v>0</v>
      </c>
      <c r="AI50" s="9">
        <v>0</v>
      </c>
      <c r="AJ50" s="9">
        <v>1</v>
      </c>
      <c r="AK50" s="9">
        <v>4</v>
      </c>
      <c r="AL50" s="9">
        <v>4</v>
      </c>
      <c r="AM50" s="9">
        <v>0</v>
      </c>
      <c r="AN50" s="9">
        <v>0</v>
      </c>
      <c r="AO50" s="9">
        <v>3</v>
      </c>
      <c r="AP50" s="9">
        <v>2</v>
      </c>
      <c r="AQ50" s="9">
        <v>1</v>
      </c>
      <c r="AR50" s="9">
        <v>1</v>
      </c>
      <c r="AS50" s="9">
        <v>2</v>
      </c>
      <c r="AT50" s="9">
        <v>0</v>
      </c>
      <c r="AU50" s="9">
        <v>0</v>
      </c>
      <c r="AV50" s="9">
        <v>0</v>
      </c>
      <c r="AW50" s="9">
        <v>0</v>
      </c>
      <c r="AX50" s="9">
        <v>1</v>
      </c>
      <c r="AY50" s="9">
        <v>0</v>
      </c>
      <c r="AZ50" s="9">
        <v>0</v>
      </c>
      <c r="BA50" s="9">
        <v>0</v>
      </c>
      <c r="BB50" s="9">
        <v>0</v>
      </c>
      <c r="BC50" s="9">
        <v>1</v>
      </c>
      <c r="BD50" s="9">
        <v>8</v>
      </c>
      <c r="BE50" s="37">
        <v>211.9</v>
      </c>
      <c r="BF50" s="10">
        <v>269.8</v>
      </c>
      <c r="BG50" s="10">
        <v>199.3</v>
      </c>
    </row>
    <row r="51" spans="2:59" x14ac:dyDescent="0.15">
      <c r="B51" s="257" t="s">
        <v>34</v>
      </c>
      <c r="C51" s="210"/>
      <c r="D51" s="67">
        <v>46</v>
      </c>
      <c r="E51" s="9">
        <v>2</v>
      </c>
      <c r="F51" s="9">
        <v>0</v>
      </c>
      <c r="G51" s="9">
        <v>2</v>
      </c>
      <c r="H51" s="9">
        <v>0</v>
      </c>
      <c r="I51" s="9">
        <v>1</v>
      </c>
      <c r="J51" s="9">
        <v>1</v>
      </c>
      <c r="K51" s="9">
        <v>2</v>
      </c>
      <c r="L51" s="9">
        <v>3</v>
      </c>
      <c r="M51" s="9">
        <v>1</v>
      </c>
      <c r="N51" s="9">
        <v>4</v>
      </c>
      <c r="O51" s="9">
        <v>1</v>
      </c>
      <c r="P51" s="9">
        <v>2</v>
      </c>
      <c r="Q51" s="9">
        <v>0</v>
      </c>
      <c r="R51" s="9">
        <v>1</v>
      </c>
      <c r="S51" s="9">
        <v>3</v>
      </c>
      <c r="T51" s="9">
        <v>2</v>
      </c>
      <c r="U51" s="9">
        <v>0</v>
      </c>
      <c r="V51" s="9">
        <v>0</v>
      </c>
      <c r="W51" s="9">
        <v>1</v>
      </c>
      <c r="X51" s="9">
        <v>0</v>
      </c>
      <c r="Y51" s="9">
        <v>2</v>
      </c>
      <c r="Z51" s="9">
        <v>0</v>
      </c>
      <c r="AA51" s="9">
        <v>2</v>
      </c>
      <c r="AB51" s="9">
        <v>1</v>
      </c>
      <c r="AC51" s="9">
        <v>1</v>
      </c>
      <c r="AD51" s="9">
        <v>0</v>
      </c>
      <c r="AE51" s="9">
        <v>0</v>
      </c>
      <c r="AF51" s="9">
        <v>0</v>
      </c>
      <c r="AG51" s="9">
        <v>2</v>
      </c>
      <c r="AH51" s="9">
        <v>0</v>
      </c>
      <c r="AI51" s="9">
        <v>2</v>
      </c>
      <c r="AJ51" s="9">
        <v>0</v>
      </c>
      <c r="AK51" s="9">
        <v>0</v>
      </c>
      <c r="AL51" s="9">
        <v>0</v>
      </c>
      <c r="AM51" s="9">
        <v>1</v>
      </c>
      <c r="AN51" s="9">
        <v>0</v>
      </c>
      <c r="AO51" s="9">
        <v>0</v>
      </c>
      <c r="AP51" s="9">
        <v>0</v>
      </c>
      <c r="AQ51" s="9">
        <v>1</v>
      </c>
      <c r="AR51" s="9">
        <v>1</v>
      </c>
      <c r="AS51" s="9">
        <v>3</v>
      </c>
      <c r="AT51" s="9">
        <v>0</v>
      </c>
      <c r="AU51" s="9">
        <v>1</v>
      </c>
      <c r="AV51" s="9">
        <v>0</v>
      </c>
      <c r="AW51" s="9">
        <v>0</v>
      </c>
      <c r="AX51" s="9">
        <v>1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2</v>
      </c>
      <c r="BE51" s="37">
        <v>238.8</v>
      </c>
      <c r="BF51" s="10">
        <v>303.7</v>
      </c>
      <c r="BG51" s="10">
        <v>193.2</v>
      </c>
    </row>
    <row r="52" spans="2:59" x14ac:dyDescent="0.15">
      <c r="B52" s="257" t="s">
        <v>35</v>
      </c>
      <c r="C52" s="210"/>
      <c r="D52" s="67">
        <v>39</v>
      </c>
      <c r="E52" s="9">
        <v>2</v>
      </c>
      <c r="F52" s="9">
        <v>0</v>
      </c>
      <c r="G52" s="9">
        <v>1</v>
      </c>
      <c r="H52" s="9">
        <v>1</v>
      </c>
      <c r="I52" s="9">
        <v>0</v>
      </c>
      <c r="J52" s="9">
        <v>1</v>
      </c>
      <c r="K52" s="9">
        <v>1</v>
      </c>
      <c r="L52" s="9">
        <v>2</v>
      </c>
      <c r="M52" s="9">
        <v>0</v>
      </c>
      <c r="N52" s="9">
        <v>1</v>
      </c>
      <c r="O52" s="9">
        <v>1</v>
      </c>
      <c r="P52" s="9">
        <v>1</v>
      </c>
      <c r="Q52" s="9">
        <v>3</v>
      </c>
      <c r="R52" s="9">
        <v>1</v>
      </c>
      <c r="S52" s="9">
        <v>1</v>
      </c>
      <c r="T52" s="9">
        <v>0</v>
      </c>
      <c r="U52" s="9">
        <v>0</v>
      </c>
      <c r="V52" s="9">
        <v>2</v>
      </c>
      <c r="W52" s="9">
        <v>2</v>
      </c>
      <c r="X52" s="9">
        <v>1</v>
      </c>
      <c r="Y52" s="9">
        <v>1</v>
      </c>
      <c r="Z52" s="9">
        <v>0</v>
      </c>
      <c r="AA52" s="9">
        <v>1</v>
      </c>
      <c r="AB52" s="9">
        <v>0</v>
      </c>
      <c r="AC52" s="9">
        <v>1</v>
      </c>
      <c r="AD52" s="9">
        <v>0</v>
      </c>
      <c r="AE52" s="9">
        <v>1</v>
      </c>
      <c r="AF52" s="9">
        <v>0</v>
      </c>
      <c r="AG52" s="9">
        <v>1</v>
      </c>
      <c r="AH52" s="9">
        <v>0</v>
      </c>
      <c r="AI52" s="9">
        <v>0</v>
      </c>
      <c r="AJ52" s="9">
        <v>0</v>
      </c>
      <c r="AK52" s="9">
        <v>2</v>
      </c>
      <c r="AL52" s="9">
        <v>0</v>
      </c>
      <c r="AM52" s="9">
        <v>0</v>
      </c>
      <c r="AN52" s="9">
        <v>1</v>
      </c>
      <c r="AO52" s="9">
        <v>0</v>
      </c>
      <c r="AP52" s="9">
        <v>0</v>
      </c>
      <c r="AQ52" s="9">
        <v>0</v>
      </c>
      <c r="AR52" s="9">
        <v>1</v>
      </c>
      <c r="AS52" s="9">
        <v>1</v>
      </c>
      <c r="AT52" s="9">
        <v>0</v>
      </c>
      <c r="AU52" s="9">
        <v>2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6</v>
      </c>
      <c r="BE52" s="37">
        <v>278.60000000000002</v>
      </c>
      <c r="BF52" s="10">
        <v>360.5</v>
      </c>
      <c r="BG52" s="10">
        <v>237</v>
      </c>
    </row>
    <row r="53" spans="2:59" x14ac:dyDescent="0.15">
      <c r="B53" s="257" t="s">
        <v>36</v>
      </c>
      <c r="C53" s="210"/>
      <c r="D53" s="67">
        <v>6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1</v>
      </c>
      <c r="AB53" s="9">
        <v>1</v>
      </c>
      <c r="AC53" s="9">
        <v>0</v>
      </c>
      <c r="AD53" s="9">
        <v>0</v>
      </c>
      <c r="AE53" s="9">
        <v>1</v>
      </c>
      <c r="AF53" s="9">
        <v>0</v>
      </c>
      <c r="AG53" s="9">
        <v>0</v>
      </c>
      <c r="AH53" s="9">
        <v>1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1</v>
      </c>
      <c r="AP53" s="9">
        <v>0</v>
      </c>
      <c r="AQ53" s="9">
        <v>1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37">
        <v>370.8</v>
      </c>
      <c r="BF53" s="10">
        <v>385.2</v>
      </c>
      <c r="BG53" s="10">
        <v>59.6</v>
      </c>
    </row>
    <row r="54" spans="2:59" x14ac:dyDescent="0.15">
      <c r="B54" s="257" t="s">
        <v>37</v>
      </c>
      <c r="C54" s="210"/>
      <c r="D54" s="67">
        <v>3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1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1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1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37">
        <v>286.8</v>
      </c>
      <c r="BF54" s="10">
        <v>298.39999999999998</v>
      </c>
      <c r="BG54" s="10">
        <v>73</v>
      </c>
    </row>
    <row r="55" spans="2:59" x14ac:dyDescent="0.15">
      <c r="B55" s="257" t="s">
        <v>38</v>
      </c>
      <c r="C55" s="210"/>
      <c r="D55" s="67">
        <v>76</v>
      </c>
      <c r="E55" s="9">
        <v>0</v>
      </c>
      <c r="F55" s="9">
        <v>0</v>
      </c>
      <c r="G55" s="9">
        <v>0</v>
      </c>
      <c r="H55" s="9">
        <v>2</v>
      </c>
      <c r="I55" s="9">
        <v>4</v>
      </c>
      <c r="J55" s="9">
        <v>1</v>
      </c>
      <c r="K55" s="9">
        <v>2</v>
      </c>
      <c r="L55" s="9">
        <v>2</v>
      </c>
      <c r="M55" s="9">
        <v>2</v>
      </c>
      <c r="N55" s="9">
        <v>2</v>
      </c>
      <c r="O55" s="9">
        <v>4</v>
      </c>
      <c r="P55" s="9">
        <v>0</v>
      </c>
      <c r="Q55" s="9">
        <v>3</v>
      </c>
      <c r="R55" s="9">
        <v>3</v>
      </c>
      <c r="S55" s="9">
        <v>2</v>
      </c>
      <c r="T55" s="9">
        <v>3</v>
      </c>
      <c r="U55" s="9">
        <v>3</v>
      </c>
      <c r="V55" s="9">
        <v>1</v>
      </c>
      <c r="W55" s="9">
        <v>2</v>
      </c>
      <c r="X55" s="9">
        <v>1</v>
      </c>
      <c r="Y55" s="9">
        <v>1</v>
      </c>
      <c r="Z55" s="9">
        <v>3</v>
      </c>
      <c r="AA55" s="9">
        <v>1</v>
      </c>
      <c r="AB55" s="9">
        <v>2</v>
      </c>
      <c r="AC55" s="9">
        <v>1</v>
      </c>
      <c r="AD55" s="9">
        <v>1</v>
      </c>
      <c r="AE55" s="9">
        <v>3</v>
      </c>
      <c r="AF55" s="9">
        <v>1</v>
      </c>
      <c r="AG55" s="9">
        <v>0</v>
      </c>
      <c r="AH55" s="9">
        <v>1</v>
      </c>
      <c r="AI55" s="9">
        <v>2</v>
      </c>
      <c r="AJ55" s="9">
        <v>1</v>
      </c>
      <c r="AK55" s="9">
        <v>0</v>
      </c>
      <c r="AL55" s="9">
        <v>1</v>
      </c>
      <c r="AM55" s="9">
        <v>1</v>
      </c>
      <c r="AN55" s="9">
        <v>1</v>
      </c>
      <c r="AO55" s="9">
        <v>1</v>
      </c>
      <c r="AP55" s="9">
        <v>1</v>
      </c>
      <c r="AQ55" s="9">
        <v>1</v>
      </c>
      <c r="AR55" s="9">
        <v>0</v>
      </c>
      <c r="AS55" s="9">
        <v>2</v>
      </c>
      <c r="AT55" s="9">
        <v>1</v>
      </c>
      <c r="AU55" s="9">
        <v>0</v>
      </c>
      <c r="AV55" s="9">
        <v>1</v>
      </c>
      <c r="AW55" s="9">
        <v>1</v>
      </c>
      <c r="AX55" s="9">
        <v>1</v>
      </c>
      <c r="AY55" s="9">
        <v>1</v>
      </c>
      <c r="AZ55" s="9">
        <v>1</v>
      </c>
      <c r="BA55" s="9">
        <v>0</v>
      </c>
      <c r="BB55" s="9">
        <v>1</v>
      </c>
      <c r="BC55" s="9">
        <v>0</v>
      </c>
      <c r="BD55" s="9">
        <v>7</v>
      </c>
      <c r="BE55" s="37">
        <v>299.60000000000002</v>
      </c>
      <c r="BF55" s="10">
        <v>336.4</v>
      </c>
      <c r="BG55" s="10">
        <v>164</v>
      </c>
    </row>
    <row r="56" spans="2:59" x14ac:dyDescent="0.15">
      <c r="B56" s="257" t="s">
        <v>39</v>
      </c>
      <c r="C56" s="210"/>
      <c r="D56" s="67">
        <v>60</v>
      </c>
      <c r="E56" s="9">
        <v>1</v>
      </c>
      <c r="F56" s="9">
        <v>0</v>
      </c>
      <c r="G56" s="9">
        <v>0</v>
      </c>
      <c r="H56" s="9">
        <v>2</v>
      </c>
      <c r="I56" s="9">
        <v>2</v>
      </c>
      <c r="J56" s="9">
        <v>1</v>
      </c>
      <c r="K56" s="9">
        <v>0</v>
      </c>
      <c r="L56" s="9">
        <v>1</v>
      </c>
      <c r="M56" s="9">
        <v>3</v>
      </c>
      <c r="N56" s="9">
        <v>1</v>
      </c>
      <c r="O56" s="9">
        <v>2</v>
      </c>
      <c r="P56" s="9">
        <v>3</v>
      </c>
      <c r="Q56" s="9">
        <v>3</v>
      </c>
      <c r="R56" s="9">
        <v>4</v>
      </c>
      <c r="S56" s="9">
        <v>4</v>
      </c>
      <c r="T56" s="9">
        <v>2</v>
      </c>
      <c r="U56" s="9">
        <v>1</v>
      </c>
      <c r="V56" s="9">
        <v>1</v>
      </c>
      <c r="W56" s="9">
        <v>0</v>
      </c>
      <c r="X56" s="9">
        <v>3</v>
      </c>
      <c r="Y56" s="9">
        <v>0</v>
      </c>
      <c r="Z56" s="9">
        <v>2</v>
      </c>
      <c r="AA56" s="9">
        <v>1</v>
      </c>
      <c r="AB56" s="9">
        <v>0</v>
      </c>
      <c r="AC56" s="9">
        <v>3</v>
      </c>
      <c r="AD56" s="9">
        <v>3</v>
      </c>
      <c r="AE56" s="9">
        <v>2</v>
      </c>
      <c r="AF56" s="9">
        <v>2</v>
      </c>
      <c r="AG56" s="9">
        <v>0</v>
      </c>
      <c r="AH56" s="9">
        <v>0</v>
      </c>
      <c r="AI56" s="9">
        <v>1</v>
      </c>
      <c r="AJ56" s="9">
        <v>0</v>
      </c>
      <c r="AK56" s="9">
        <v>1</v>
      </c>
      <c r="AL56" s="9">
        <v>0</v>
      </c>
      <c r="AM56" s="9">
        <v>1</v>
      </c>
      <c r="AN56" s="9">
        <v>1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9">
        <v>0</v>
      </c>
      <c r="AU56" s="9">
        <v>0</v>
      </c>
      <c r="AV56" s="9">
        <v>1</v>
      </c>
      <c r="AW56" s="9">
        <v>1</v>
      </c>
      <c r="AX56" s="9">
        <v>0</v>
      </c>
      <c r="AY56" s="9">
        <v>1</v>
      </c>
      <c r="AZ56" s="9">
        <v>0</v>
      </c>
      <c r="BA56" s="9">
        <v>0</v>
      </c>
      <c r="BB56" s="9">
        <v>0</v>
      </c>
      <c r="BC56" s="9">
        <v>0</v>
      </c>
      <c r="BD56" s="9">
        <v>6</v>
      </c>
      <c r="BE56" s="37">
        <v>262.5</v>
      </c>
      <c r="BF56" s="10">
        <v>354.7</v>
      </c>
      <c r="BG56" s="10">
        <v>315.89999999999998</v>
      </c>
    </row>
    <row r="57" spans="2:59" x14ac:dyDescent="0.15">
      <c r="B57" s="257" t="s">
        <v>40</v>
      </c>
      <c r="C57" s="210"/>
      <c r="D57" s="67">
        <v>25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1</v>
      </c>
      <c r="M57" s="9">
        <v>2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1</v>
      </c>
      <c r="V57" s="9">
        <v>2</v>
      </c>
      <c r="W57" s="9">
        <v>1</v>
      </c>
      <c r="X57" s="9">
        <v>1</v>
      </c>
      <c r="Y57" s="9">
        <v>1</v>
      </c>
      <c r="Z57" s="9">
        <v>0</v>
      </c>
      <c r="AA57" s="9">
        <v>1</v>
      </c>
      <c r="AB57" s="9">
        <v>1</v>
      </c>
      <c r="AC57" s="9">
        <v>1</v>
      </c>
      <c r="AD57" s="9">
        <v>0</v>
      </c>
      <c r="AE57" s="9">
        <v>0</v>
      </c>
      <c r="AF57" s="9">
        <v>1</v>
      </c>
      <c r="AG57" s="9">
        <v>0</v>
      </c>
      <c r="AH57" s="9">
        <v>1</v>
      </c>
      <c r="AI57" s="9">
        <v>0</v>
      </c>
      <c r="AJ57" s="9">
        <v>3</v>
      </c>
      <c r="AK57" s="9">
        <v>1</v>
      </c>
      <c r="AL57" s="9">
        <v>0</v>
      </c>
      <c r="AM57" s="9">
        <v>0</v>
      </c>
      <c r="AN57" s="9">
        <v>1</v>
      </c>
      <c r="AO57" s="9">
        <v>0</v>
      </c>
      <c r="AP57" s="9">
        <v>0</v>
      </c>
      <c r="AQ57" s="9">
        <v>0</v>
      </c>
      <c r="AR57" s="9">
        <v>0</v>
      </c>
      <c r="AS57" s="9">
        <v>1</v>
      </c>
      <c r="AT57" s="9">
        <v>0</v>
      </c>
      <c r="AU57" s="9">
        <v>1</v>
      </c>
      <c r="AV57" s="9">
        <v>0</v>
      </c>
      <c r="AW57" s="9">
        <v>0</v>
      </c>
      <c r="AX57" s="9">
        <v>1</v>
      </c>
      <c r="AY57" s="9">
        <v>1</v>
      </c>
      <c r="AZ57" s="9">
        <v>0</v>
      </c>
      <c r="BA57" s="9">
        <v>0</v>
      </c>
      <c r="BB57" s="9">
        <v>0</v>
      </c>
      <c r="BC57" s="9">
        <v>0</v>
      </c>
      <c r="BD57" s="9">
        <v>2</v>
      </c>
      <c r="BE57" s="37">
        <v>366.9</v>
      </c>
      <c r="BF57" s="10">
        <v>372.1</v>
      </c>
      <c r="BG57" s="10">
        <v>130</v>
      </c>
    </row>
    <row r="58" spans="2:59" x14ac:dyDescent="0.15">
      <c r="B58" s="257" t="s">
        <v>41</v>
      </c>
      <c r="C58" s="210"/>
      <c r="D58" s="67">
        <v>17</v>
      </c>
      <c r="E58" s="9">
        <v>2</v>
      </c>
      <c r="F58" s="9">
        <v>1</v>
      </c>
      <c r="G58" s="9">
        <v>0</v>
      </c>
      <c r="H58" s="9">
        <v>0</v>
      </c>
      <c r="I58" s="9">
        <v>0</v>
      </c>
      <c r="J58" s="9">
        <v>1</v>
      </c>
      <c r="K58" s="9">
        <v>0</v>
      </c>
      <c r="L58" s="9">
        <v>0</v>
      </c>
      <c r="M58" s="9">
        <v>1</v>
      </c>
      <c r="N58" s="9">
        <v>0</v>
      </c>
      <c r="O58" s="9">
        <v>0</v>
      </c>
      <c r="P58" s="9">
        <v>1</v>
      </c>
      <c r="Q58" s="9">
        <v>0</v>
      </c>
      <c r="R58" s="9">
        <v>0</v>
      </c>
      <c r="S58" s="9">
        <v>0</v>
      </c>
      <c r="T58" s="9">
        <v>1</v>
      </c>
      <c r="U58" s="9">
        <v>1</v>
      </c>
      <c r="V58" s="9">
        <v>0</v>
      </c>
      <c r="W58" s="9">
        <v>0</v>
      </c>
      <c r="X58" s="9">
        <v>0</v>
      </c>
      <c r="Y58" s="9">
        <v>1</v>
      </c>
      <c r="Z58" s="9">
        <v>1</v>
      </c>
      <c r="AA58" s="9">
        <v>1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1</v>
      </c>
      <c r="AH58" s="9">
        <v>0</v>
      </c>
      <c r="AI58" s="9">
        <v>0</v>
      </c>
      <c r="AJ58" s="9">
        <v>0</v>
      </c>
      <c r="AK58" s="9">
        <v>0</v>
      </c>
      <c r="AL58" s="9">
        <v>3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2</v>
      </c>
      <c r="BE58" s="37">
        <v>297.39999999999998</v>
      </c>
      <c r="BF58" s="10">
        <v>324.8</v>
      </c>
      <c r="BG58" s="10">
        <v>216.7</v>
      </c>
    </row>
    <row r="59" spans="2:59" x14ac:dyDescent="0.15">
      <c r="B59" s="257" t="s">
        <v>42</v>
      </c>
      <c r="C59" s="210"/>
      <c r="D59" s="67">
        <v>26</v>
      </c>
      <c r="E59" s="9">
        <v>1</v>
      </c>
      <c r="F59" s="9">
        <v>0</v>
      </c>
      <c r="G59" s="9">
        <v>0</v>
      </c>
      <c r="H59" s="9">
        <v>1</v>
      </c>
      <c r="I59" s="9">
        <v>0</v>
      </c>
      <c r="J59" s="9">
        <v>1</v>
      </c>
      <c r="K59" s="9">
        <v>0</v>
      </c>
      <c r="L59" s="9">
        <v>0</v>
      </c>
      <c r="M59" s="9">
        <v>0</v>
      </c>
      <c r="N59" s="9">
        <v>0</v>
      </c>
      <c r="O59" s="9">
        <v>2</v>
      </c>
      <c r="P59" s="9">
        <v>0</v>
      </c>
      <c r="Q59" s="9">
        <v>0</v>
      </c>
      <c r="R59" s="9">
        <v>2</v>
      </c>
      <c r="S59" s="9">
        <v>1</v>
      </c>
      <c r="T59" s="9">
        <v>1</v>
      </c>
      <c r="U59" s="9">
        <v>0</v>
      </c>
      <c r="V59" s="9">
        <v>1</v>
      </c>
      <c r="W59" s="9">
        <v>4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2</v>
      </c>
      <c r="AF59" s="9">
        <v>0</v>
      </c>
      <c r="AG59" s="9">
        <v>1</v>
      </c>
      <c r="AH59" s="9">
        <v>0</v>
      </c>
      <c r="AI59" s="9">
        <v>1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1</v>
      </c>
      <c r="AQ59" s="9">
        <v>1</v>
      </c>
      <c r="AR59" s="9">
        <v>0</v>
      </c>
      <c r="AS59" s="9">
        <v>1</v>
      </c>
      <c r="AT59" s="9">
        <v>1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4</v>
      </c>
      <c r="BE59" s="37">
        <v>274.7</v>
      </c>
      <c r="BF59" s="10">
        <v>367.8</v>
      </c>
      <c r="BG59" s="10">
        <v>206.9</v>
      </c>
    </row>
    <row r="60" spans="2:59" x14ac:dyDescent="0.15">
      <c r="B60" s="257" t="s">
        <v>43</v>
      </c>
      <c r="C60" s="210"/>
      <c r="D60" s="67">
        <v>43</v>
      </c>
      <c r="E60" s="9">
        <v>2</v>
      </c>
      <c r="F60" s="9">
        <v>2</v>
      </c>
      <c r="G60" s="9">
        <v>1</v>
      </c>
      <c r="H60" s="9">
        <v>2</v>
      </c>
      <c r="I60" s="9">
        <v>0</v>
      </c>
      <c r="J60" s="9">
        <v>1</v>
      </c>
      <c r="K60" s="9">
        <v>3</v>
      </c>
      <c r="L60" s="9">
        <v>1</v>
      </c>
      <c r="M60" s="9">
        <v>1</v>
      </c>
      <c r="N60" s="9">
        <v>2</v>
      </c>
      <c r="O60" s="9">
        <v>0</v>
      </c>
      <c r="P60" s="9">
        <v>2</v>
      </c>
      <c r="Q60" s="9">
        <v>1</v>
      </c>
      <c r="R60" s="9">
        <v>2</v>
      </c>
      <c r="S60" s="9">
        <v>1</v>
      </c>
      <c r="T60" s="9">
        <v>1</v>
      </c>
      <c r="U60" s="9">
        <v>5</v>
      </c>
      <c r="V60" s="9">
        <v>0</v>
      </c>
      <c r="W60" s="9">
        <v>0</v>
      </c>
      <c r="X60" s="9">
        <v>1</v>
      </c>
      <c r="Y60" s="9">
        <v>2</v>
      </c>
      <c r="Z60" s="9">
        <v>2</v>
      </c>
      <c r="AA60" s="9">
        <v>1</v>
      </c>
      <c r="AB60" s="9">
        <v>0</v>
      </c>
      <c r="AC60" s="9">
        <v>0</v>
      </c>
      <c r="AD60" s="9">
        <v>0</v>
      </c>
      <c r="AE60" s="9">
        <v>0</v>
      </c>
      <c r="AF60" s="9">
        <v>1</v>
      </c>
      <c r="AG60" s="9">
        <v>0</v>
      </c>
      <c r="AH60" s="9">
        <v>2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1</v>
      </c>
      <c r="AO60" s="9">
        <v>0</v>
      </c>
      <c r="AP60" s="9">
        <v>1</v>
      </c>
      <c r="AQ60" s="9">
        <v>0</v>
      </c>
      <c r="AR60" s="9">
        <v>0</v>
      </c>
      <c r="AS60" s="9">
        <v>2</v>
      </c>
      <c r="AT60" s="9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2</v>
      </c>
      <c r="BA60" s="9">
        <v>0</v>
      </c>
      <c r="BB60" s="9">
        <v>0</v>
      </c>
      <c r="BC60" s="9">
        <v>0</v>
      </c>
      <c r="BD60" s="9">
        <v>1</v>
      </c>
      <c r="BE60" s="37">
        <v>249.3</v>
      </c>
      <c r="BF60" s="10">
        <v>271.60000000000002</v>
      </c>
      <c r="BG60" s="10">
        <v>147.9</v>
      </c>
    </row>
    <row r="61" spans="2:59" x14ac:dyDescent="0.15">
      <c r="B61" s="257" t="s">
        <v>44</v>
      </c>
      <c r="C61" s="210"/>
      <c r="D61" s="67">
        <v>22</v>
      </c>
      <c r="E61" s="9">
        <v>0</v>
      </c>
      <c r="F61" s="9">
        <v>1</v>
      </c>
      <c r="G61" s="9">
        <v>1</v>
      </c>
      <c r="H61" s="9">
        <v>2</v>
      </c>
      <c r="I61" s="9">
        <v>0</v>
      </c>
      <c r="J61" s="9">
        <v>1</v>
      </c>
      <c r="K61" s="9">
        <v>1</v>
      </c>
      <c r="L61" s="9">
        <v>0</v>
      </c>
      <c r="M61" s="9">
        <v>1</v>
      </c>
      <c r="N61" s="9">
        <v>1</v>
      </c>
      <c r="O61" s="9">
        <v>1</v>
      </c>
      <c r="P61" s="9">
        <v>1</v>
      </c>
      <c r="Q61" s="9">
        <v>0</v>
      </c>
      <c r="R61" s="9">
        <v>3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1</v>
      </c>
      <c r="Y61" s="9">
        <v>0</v>
      </c>
      <c r="Z61" s="9">
        <v>0</v>
      </c>
      <c r="AA61" s="9">
        <v>0</v>
      </c>
      <c r="AB61" s="9">
        <v>1</v>
      </c>
      <c r="AC61" s="9">
        <v>0</v>
      </c>
      <c r="AD61" s="9">
        <v>0</v>
      </c>
      <c r="AE61" s="9">
        <v>2</v>
      </c>
      <c r="AF61" s="9">
        <v>0</v>
      </c>
      <c r="AG61" s="9">
        <v>0</v>
      </c>
      <c r="AH61" s="9">
        <v>1</v>
      </c>
      <c r="AI61" s="9">
        <v>0</v>
      </c>
      <c r="AJ61" s="9">
        <v>1</v>
      </c>
      <c r="AK61" s="9">
        <v>0</v>
      </c>
      <c r="AL61" s="9">
        <v>1</v>
      </c>
      <c r="AM61" s="9">
        <v>0</v>
      </c>
      <c r="AN61" s="9">
        <v>0</v>
      </c>
      <c r="AO61" s="9">
        <v>0</v>
      </c>
      <c r="AP61" s="9">
        <v>1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1</v>
      </c>
      <c r="BA61" s="9">
        <v>0</v>
      </c>
      <c r="BB61" s="9">
        <v>0</v>
      </c>
      <c r="BC61" s="9">
        <v>0</v>
      </c>
      <c r="BD61" s="9">
        <v>0</v>
      </c>
      <c r="BE61" s="37">
        <v>224.4</v>
      </c>
      <c r="BF61" s="10">
        <v>262.39999999999998</v>
      </c>
      <c r="BG61" s="10">
        <v>126.7</v>
      </c>
    </row>
    <row r="62" spans="2:59" x14ac:dyDescent="0.15">
      <c r="B62" s="257" t="s">
        <v>45</v>
      </c>
      <c r="C62" s="210"/>
      <c r="D62" s="67">
        <v>232</v>
      </c>
      <c r="E62" s="9">
        <v>5</v>
      </c>
      <c r="F62" s="9">
        <v>5</v>
      </c>
      <c r="G62" s="9">
        <v>6</v>
      </c>
      <c r="H62" s="9">
        <v>2</v>
      </c>
      <c r="I62" s="9">
        <v>7</v>
      </c>
      <c r="J62" s="9">
        <v>2</v>
      </c>
      <c r="K62" s="9">
        <v>6</v>
      </c>
      <c r="L62" s="9">
        <v>6</v>
      </c>
      <c r="M62" s="9">
        <v>8</v>
      </c>
      <c r="N62" s="9">
        <v>9</v>
      </c>
      <c r="O62" s="9">
        <v>9</v>
      </c>
      <c r="P62" s="9">
        <v>10</v>
      </c>
      <c r="Q62" s="9">
        <v>8</v>
      </c>
      <c r="R62" s="9">
        <v>7</v>
      </c>
      <c r="S62" s="9">
        <v>7</v>
      </c>
      <c r="T62" s="9">
        <v>4</v>
      </c>
      <c r="U62" s="9">
        <v>5</v>
      </c>
      <c r="V62" s="9">
        <v>8</v>
      </c>
      <c r="W62" s="9">
        <v>6</v>
      </c>
      <c r="X62" s="9">
        <v>7</v>
      </c>
      <c r="Y62" s="9">
        <v>4</v>
      </c>
      <c r="Z62" s="9">
        <v>3</v>
      </c>
      <c r="AA62" s="9">
        <v>5</v>
      </c>
      <c r="AB62" s="9">
        <v>7</v>
      </c>
      <c r="AC62" s="9">
        <v>10</v>
      </c>
      <c r="AD62" s="9">
        <v>4</v>
      </c>
      <c r="AE62" s="9">
        <v>1</v>
      </c>
      <c r="AF62" s="9">
        <v>6</v>
      </c>
      <c r="AG62" s="9">
        <v>1</v>
      </c>
      <c r="AH62" s="9">
        <v>2</v>
      </c>
      <c r="AI62" s="9">
        <v>4</v>
      </c>
      <c r="AJ62" s="9">
        <v>2</v>
      </c>
      <c r="AK62" s="9">
        <v>5</v>
      </c>
      <c r="AL62" s="9">
        <v>2</v>
      </c>
      <c r="AM62" s="9">
        <v>3</v>
      </c>
      <c r="AN62" s="9">
        <v>2</v>
      </c>
      <c r="AO62" s="9">
        <v>3</v>
      </c>
      <c r="AP62" s="9">
        <v>4</v>
      </c>
      <c r="AQ62" s="9">
        <v>2</v>
      </c>
      <c r="AR62" s="9">
        <v>2</v>
      </c>
      <c r="AS62" s="9">
        <v>2</v>
      </c>
      <c r="AT62" s="9">
        <v>0</v>
      </c>
      <c r="AU62" s="9">
        <v>1</v>
      </c>
      <c r="AV62" s="9">
        <v>3</v>
      </c>
      <c r="AW62" s="9">
        <v>3</v>
      </c>
      <c r="AX62" s="9">
        <v>1</v>
      </c>
      <c r="AY62" s="9">
        <v>2</v>
      </c>
      <c r="AZ62" s="9">
        <v>0</v>
      </c>
      <c r="BA62" s="9">
        <v>0</v>
      </c>
      <c r="BB62" s="9">
        <v>2</v>
      </c>
      <c r="BC62" s="9">
        <v>1</v>
      </c>
      <c r="BD62" s="9">
        <v>18</v>
      </c>
      <c r="BE62" s="37">
        <v>275</v>
      </c>
      <c r="BF62" s="10">
        <v>323.8</v>
      </c>
      <c r="BG62" s="10">
        <v>205.5</v>
      </c>
    </row>
    <row r="63" spans="2:59" x14ac:dyDescent="0.15">
      <c r="B63" s="257" t="s">
        <v>46</v>
      </c>
      <c r="C63" s="210"/>
      <c r="D63" s="67">
        <v>41</v>
      </c>
      <c r="E63" s="9">
        <v>1</v>
      </c>
      <c r="F63" s="9">
        <v>1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1</v>
      </c>
      <c r="M63" s="9">
        <v>0</v>
      </c>
      <c r="N63" s="9">
        <v>0</v>
      </c>
      <c r="O63" s="9">
        <v>1</v>
      </c>
      <c r="P63" s="9">
        <v>2</v>
      </c>
      <c r="Q63" s="9">
        <v>3</v>
      </c>
      <c r="R63" s="9">
        <v>1</v>
      </c>
      <c r="S63" s="9">
        <v>0</v>
      </c>
      <c r="T63" s="9">
        <v>0</v>
      </c>
      <c r="U63" s="9">
        <v>2</v>
      </c>
      <c r="V63" s="9">
        <v>1</v>
      </c>
      <c r="W63" s="9">
        <v>2</v>
      </c>
      <c r="X63" s="9">
        <v>1</v>
      </c>
      <c r="Y63" s="9">
        <v>0</v>
      </c>
      <c r="Z63" s="9">
        <v>2</v>
      </c>
      <c r="AA63" s="9">
        <v>1</v>
      </c>
      <c r="AB63" s="9">
        <v>1</v>
      </c>
      <c r="AC63" s="9">
        <v>1</v>
      </c>
      <c r="AD63" s="9">
        <v>2</v>
      </c>
      <c r="AE63" s="9">
        <v>0</v>
      </c>
      <c r="AF63" s="9">
        <v>3</v>
      </c>
      <c r="AG63" s="9">
        <v>1</v>
      </c>
      <c r="AH63" s="9">
        <v>0</v>
      </c>
      <c r="AI63" s="9">
        <v>0</v>
      </c>
      <c r="AJ63" s="9">
        <v>2</v>
      </c>
      <c r="AK63" s="9">
        <v>2</v>
      </c>
      <c r="AL63" s="9">
        <v>0</v>
      </c>
      <c r="AM63" s="9">
        <v>0</v>
      </c>
      <c r="AN63" s="9">
        <v>0</v>
      </c>
      <c r="AO63" s="9">
        <v>1</v>
      </c>
      <c r="AP63" s="9">
        <v>2</v>
      </c>
      <c r="AQ63" s="9">
        <v>2</v>
      </c>
      <c r="AR63" s="9">
        <v>0</v>
      </c>
      <c r="AS63" s="9">
        <v>1</v>
      </c>
      <c r="AT63" s="9">
        <v>0</v>
      </c>
      <c r="AU63" s="9">
        <v>0</v>
      </c>
      <c r="AV63" s="9">
        <v>0</v>
      </c>
      <c r="AW63" s="9">
        <v>0</v>
      </c>
      <c r="AX63" s="9">
        <v>1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3</v>
      </c>
      <c r="BE63" s="37">
        <v>335.4</v>
      </c>
      <c r="BF63" s="10">
        <v>364</v>
      </c>
      <c r="BG63" s="10">
        <v>192.5</v>
      </c>
    </row>
    <row r="64" spans="2:59" x14ac:dyDescent="0.15">
      <c r="B64" s="257" t="s">
        <v>47</v>
      </c>
      <c r="C64" s="210"/>
      <c r="D64" s="67">
        <v>47</v>
      </c>
      <c r="E64" s="9">
        <v>1</v>
      </c>
      <c r="F64" s="9">
        <v>0</v>
      </c>
      <c r="G64" s="9">
        <v>0</v>
      </c>
      <c r="H64" s="9">
        <v>0</v>
      </c>
      <c r="I64" s="9">
        <v>0</v>
      </c>
      <c r="J64" s="9">
        <v>2</v>
      </c>
      <c r="K64" s="9">
        <v>2</v>
      </c>
      <c r="L64" s="9">
        <v>2</v>
      </c>
      <c r="M64" s="9">
        <v>0</v>
      </c>
      <c r="N64" s="9">
        <v>1</v>
      </c>
      <c r="O64" s="9">
        <v>0</v>
      </c>
      <c r="P64" s="9">
        <v>0</v>
      </c>
      <c r="Q64" s="9">
        <v>2</v>
      </c>
      <c r="R64" s="9">
        <v>0</v>
      </c>
      <c r="S64" s="9">
        <v>0</v>
      </c>
      <c r="T64" s="9">
        <v>2</v>
      </c>
      <c r="U64" s="9">
        <v>0</v>
      </c>
      <c r="V64" s="9">
        <v>3</v>
      </c>
      <c r="W64" s="9">
        <v>0</v>
      </c>
      <c r="X64" s="9">
        <v>0</v>
      </c>
      <c r="Y64" s="9">
        <v>1</v>
      </c>
      <c r="Z64" s="9">
        <v>3</v>
      </c>
      <c r="AA64" s="9">
        <v>1</v>
      </c>
      <c r="AB64" s="9">
        <v>2</v>
      </c>
      <c r="AC64" s="9">
        <v>1</v>
      </c>
      <c r="AD64" s="9">
        <v>2</v>
      </c>
      <c r="AE64" s="9">
        <v>0</v>
      </c>
      <c r="AF64" s="9">
        <v>0</v>
      </c>
      <c r="AG64" s="9">
        <v>1</v>
      </c>
      <c r="AH64" s="9">
        <v>3</v>
      </c>
      <c r="AI64" s="9">
        <v>0</v>
      </c>
      <c r="AJ64" s="9">
        <v>0</v>
      </c>
      <c r="AK64" s="9">
        <v>1</v>
      </c>
      <c r="AL64" s="9">
        <v>1</v>
      </c>
      <c r="AM64" s="9">
        <v>0</v>
      </c>
      <c r="AN64" s="9">
        <v>0</v>
      </c>
      <c r="AO64" s="9">
        <v>1</v>
      </c>
      <c r="AP64" s="9">
        <v>1</v>
      </c>
      <c r="AQ64" s="9">
        <v>1</v>
      </c>
      <c r="AR64" s="9">
        <v>1</v>
      </c>
      <c r="AS64" s="9">
        <v>0</v>
      </c>
      <c r="AT64" s="9">
        <v>0</v>
      </c>
      <c r="AU64" s="9">
        <v>2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1</v>
      </c>
      <c r="BC64" s="9">
        <v>1</v>
      </c>
      <c r="BD64" s="9">
        <v>8</v>
      </c>
      <c r="BE64" s="37">
        <v>343.2</v>
      </c>
      <c r="BF64" s="10">
        <v>422.5</v>
      </c>
      <c r="BG64" s="10">
        <v>278.7</v>
      </c>
    </row>
    <row r="65" spans="2:59" x14ac:dyDescent="0.15">
      <c r="B65" s="257" t="s">
        <v>48</v>
      </c>
      <c r="C65" s="210"/>
      <c r="D65" s="67">
        <v>112</v>
      </c>
      <c r="E65" s="9">
        <v>1</v>
      </c>
      <c r="F65" s="9">
        <v>1</v>
      </c>
      <c r="G65" s="9">
        <v>1</v>
      </c>
      <c r="H65" s="9">
        <v>0</v>
      </c>
      <c r="I65" s="9">
        <v>0</v>
      </c>
      <c r="J65" s="9">
        <v>0</v>
      </c>
      <c r="K65" s="9">
        <v>0</v>
      </c>
      <c r="L65" s="9">
        <v>3</v>
      </c>
      <c r="M65" s="9">
        <v>2</v>
      </c>
      <c r="N65" s="9">
        <v>3</v>
      </c>
      <c r="O65" s="9">
        <v>2</v>
      </c>
      <c r="P65" s="9">
        <v>3</v>
      </c>
      <c r="Q65" s="9">
        <v>3</v>
      </c>
      <c r="R65" s="9">
        <v>3</v>
      </c>
      <c r="S65" s="9">
        <v>2</v>
      </c>
      <c r="T65" s="9">
        <v>7</v>
      </c>
      <c r="U65" s="9">
        <v>0</v>
      </c>
      <c r="V65" s="9">
        <v>2</v>
      </c>
      <c r="W65" s="9">
        <v>3</v>
      </c>
      <c r="X65" s="9">
        <v>3</v>
      </c>
      <c r="Y65" s="9">
        <v>0</v>
      </c>
      <c r="Z65" s="9">
        <v>4</v>
      </c>
      <c r="AA65" s="9">
        <v>3</v>
      </c>
      <c r="AB65" s="9">
        <v>8</v>
      </c>
      <c r="AC65" s="9">
        <v>3</v>
      </c>
      <c r="AD65" s="9">
        <v>2</v>
      </c>
      <c r="AE65" s="9">
        <v>3</v>
      </c>
      <c r="AF65" s="9">
        <v>2</v>
      </c>
      <c r="AG65" s="9">
        <v>3</v>
      </c>
      <c r="AH65" s="9">
        <v>3</v>
      </c>
      <c r="AI65" s="9">
        <v>1</v>
      </c>
      <c r="AJ65" s="9">
        <v>1</v>
      </c>
      <c r="AK65" s="9">
        <v>0</v>
      </c>
      <c r="AL65" s="9">
        <v>3</v>
      </c>
      <c r="AM65" s="9">
        <v>1</v>
      </c>
      <c r="AN65" s="9">
        <v>0</v>
      </c>
      <c r="AO65" s="9">
        <v>1</v>
      </c>
      <c r="AP65" s="9">
        <v>1</v>
      </c>
      <c r="AQ65" s="9">
        <v>2</v>
      </c>
      <c r="AR65" s="9">
        <v>3</v>
      </c>
      <c r="AS65" s="9">
        <v>5</v>
      </c>
      <c r="AT65" s="9">
        <v>0</v>
      </c>
      <c r="AU65" s="9">
        <v>1</v>
      </c>
      <c r="AV65" s="9">
        <v>2</v>
      </c>
      <c r="AW65" s="9">
        <v>0</v>
      </c>
      <c r="AX65" s="9">
        <v>1</v>
      </c>
      <c r="AY65" s="9">
        <v>1</v>
      </c>
      <c r="AZ65" s="9">
        <v>0</v>
      </c>
      <c r="BA65" s="9">
        <v>1</v>
      </c>
      <c r="BB65" s="9">
        <v>1</v>
      </c>
      <c r="BC65" s="9">
        <v>0</v>
      </c>
      <c r="BD65" s="9">
        <v>17</v>
      </c>
      <c r="BE65" s="37">
        <v>336.7</v>
      </c>
      <c r="BF65" s="10">
        <v>421.6</v>
      </c>
      <c r="BG65" s="10">
        <v>276.3</v>
      </c>
    </row>
    <row r="66" spans="2:59" x14ac:dyDescent="0.15">
      <c r="B66" s="257" t="s">
        <v>49</v>
      </c>
      <c r="C66" s="210"/>
      <c r="D66" s="67">
        <v>37</v>
      </c>
      <c r="E66" s="9">
        <v>1</v>
      </c>
      <c r="F66" s="9">
        <v>0</v>
      </c>
      <c r="G66" s="9">
        <v>0</v>
      </c>
      <c r="H66" s="9">
        <v>1</v>
      </c>
      <c r="I66" s="9">
        <v>0</v>
      </c>
      <c r="J66" s="9">
        <v>0</v>
      </c>
      <c r="K66" s="9">
        <v>2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1</v>
      </c>
      <c r="R66" s="9">
        <v>0</v>
      </c>
      <c r="S66" s="9">
        <v>2</v>
      </c>
      <c r="T66" s="9">
        <v>0</v>
      </c>
      <c r="U66" s="9">
        <v>1</v>
      </c>
      <c r="V66" s="9">
        <v>0</v>
      </c>
      <c r="W66" s="9">
        <v>2</v>
      </c>
      <c r="X66" s="9">
        <v>2</v>
      </c>
      <c r="Y66" s="9">
        <v>2</v>
      </c>
      <c r="Z66" s="9">
        <v>1</v>
      </c>
      <c r="AA66" s="9">
        <v>0</v>
      </c>
      <c r="AB66" s="9">
        <v>4</v>
      </c>
      <c r="AC66" s="9">
        <v>1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1</v>
      </c>
      <c r="AJ66" s="9">
        <v>1</v>
      </c>
      <c r="AK66" s="9">
        <v>0</v>
      </c>
      <c r="AL66" s="9">
        <v>1</v>
      </c>
      <c r="AM66" s="9">
        <v>0</v>
      </c>
      <c r="AN66" s="9">
        <v>1</v>
      </c>
      <c r="AO66" s="9">
        <v>1</v>
      </c>
      <c r="AP66" s="9">
        <v>1</v>
      </c>
      <c r="AQ66" s="9">
        <v>1</v>
      </c>
      <c r="AR66" s="9">
        <v>0</v>
      </c>
      <c r="AS66" s="9">
        <v>0</v>
      </c>
      <c r="AT66" s="9">
        <v>0</v>
      </c>
      <c r="AU66" s="9">
        <v>0</v>
      </c>
      <c r="AV66" s="9">
        <v>2</v>
      </c>
      <c r="AW66" s="9">
        <v>0</v>
      </c>
      <c r="AX66" s="9">
        <v>0</v>
      </c>
      <c r="AY66" s="9">
        <v>0</v>
      </c>
      <c r="AZ66" s="9">
        <v>0</v>
      </c>
      <c r="BA66" s="9">
        <v>1</v>
      </c>
      <c r="BB66" s="9">
        <v>0</v>
      </c>
      <c r="BC66" s="9">
        <v>0</v>
      </c>
      <c r="BD66" s="9">
        <v>7</v>
      </c>
      <c r="BE66" s="37">
        <v>326.39999999999998</v>
      </c>
      <c r="BF66" s="10">
        <v>465.9</v>
      </c>
      <c r="BG66" s="10">
        <v>368.3</v>
      </c>
    </row>
    <row r="67" spans="2:59" x14ac:dyDescent="0.15">
      <c r="B67" s="257" t="s">
        <v>50</v>
      </c>
      <c r="C67" s="210"/>
      <c r="D67" s="67">
        <v>32</v>
      </c>
      <c r="E67" s="9">
        <v>0</v>
      </c>
      <c r="F67" s="9">
        <v>1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2</v>
      </c>
      <c r="M67" s="9">
        <v>0</v>
      </c>
      <c r="N67" s="9">
        <v>0</v>
      </c>
      <c r="O67" s="9">
        <v>0</v>
      </c>
      <c r="P67" s="9">
        <v>1</v>
      </c>
      <c r="Q67" s="9">
        <v>0</v>
      </c>
      <c r="R67" s="9">
        <v>0</v>
      </c>
      <c r="S67" s="9">
        <v>0</v>
      </c>
      <c r="T67" s="9">
        <v>0</v>
      </c>
      <c r="U67" s="9">
        <v>2</v>
      </c>
      <c r="V67" s="9">
        <v>1</v>
      </c>
      <c r="W67" s="9">
        <v>1</v>
      </c>
      <c r="X67" s="9">
        <v>2</v>
      </c>
      <c r="Y67" s="9">
        <v>2</v>
      </c>
      <c r="Z67" s="9">
        <v>1</v>
      </c>
      <c r="AA67" s="9">
        <v>0</v>
      </c>
      <c r="AB67" s="9">
        <v>3</v>
      </c>
      <c r="AC67" s="9">
        <v>1</v>
      </c>
      <c r="AD67" s="9">
        <v>0</v>
      </c>
      <c r="AE67" s="9">
        <v>0</v>
      </c>
      <c r="AF67" s="9">
        <v>1</v>
      </c>
      <c r="AG67" s="9">
        <v>1</v>
      </c>
      <c r="AH67" s="9">
        <v>1</v>
      </c>
      <c r="AI67" s="9">
        <v>1</v>
      </c>
      <c r="AJ67" s="9">
        <v>1</v>
      </c>
      <c r="AK67" s="9">
        <v>0</v>
      </c>
      <c r="AL67" s="9">
        <v>1</v>
      </c>
      <c r="AM67" s="9">
        <v>0</v>
      </c>
      <c r="AN67" s="9">
        <v>1</v>
      </c>
      <c r="AO67" s="9">
        <v>0</v>
      </c>
      <c r="AP67" s="9">
        <v>1</v>
      </c>
      <c r="AQ67" s="9">
        <v>0</v>
      </c>
      <c r="AR67" s="9">
        <v>0</v>
      </c>
      <c r="AS67" s="9">
        <v>0</v>
      </c>
      <c r="AT67" s="9">
        <v>2</v>
      </c>
      <c r="AU67" s="9">
        <v>0</v>
      </c>
      <c r="AV67" s="9">
        <v>1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  <c r="BC67" s="9">
        <v>0</v>
      </c>
      <c r="BD67" s="9">
        <v>4</v>
      </c>
      <c r="BE67" s="37">
        <v>333.2</v>
      </c>
      <c r="BF67" s="10">
        <v>425.2</v>
      </c>
      <c r="BG67" s="10">
        <v>321.39999999999998</v>
      </c>
    </row>
    <row r="68" spans="2:59" x14ac:dyDescent="0.15">
      <c r="B68" s="257" t="s">
        <v>51</v>
      </c>
      <c r="C68" s="210"/>
      <c r="D68" s="67">
        <v>88</v>
      </c>
      <c r="E68" s="9">
        <v>0</v>
      </c>
      <c r="F68" s="9">
        <v>0</v>
      </c>
      <c r="G68" s="9">
        <v>0</v>
      </c>
      <c r="H68" s="9">
        <v>0</v>
      </c>
      <c r="I68" s="9">
        <v>3</v>
      </c>
      <c r="J68" s="9">
        <v>0</v>
      </c>
      <c r="K68" s="9">
        <v>4</v>
      </c>
      <c r="L68" s="9">
        <v>0</v>
      </c>
      <c r="M68" s="9">
        <v>1</v>
      </c>
      <c r="N68" s="9">
        <v>3</v>
      </c>
      <c r="O68" s="9">
        <v>3</v>
      </c>
      <c r="P68" s="9">
        <v>4</v>
      </c>
      <c r="Q68" s="9">
        <v>3</v>
      </c>
      <c r="R68" s="9">
        <v>2</v>
      </c>
      <c r="S68" s="9">
        <v>3</v>
      </c>
      <c r="T68" s="9">
        <v>1</v>
      </c>
      <c r="U68" s="9">
        <v>1</v>
      </c>
      <c r="V68" s="9">
        <v>0</v>
      </c>
      <c r="W68" s="9">
        <v>2</v>
      </c>
      <c r="X68" s="9">
        <v>1</v>
      </c>
      <c r="Y68" s="9">
        <v>1</v>
      </c>
      <c r="Z68" s="9">
        <v>2</v>
      </c>
      <c r="AA68" s="9">
        <v>3</v>
      </c>
      <c r="AB68" s="9">
        <v>3</v>
      </c>
      <c r="AC68" s="9">
        <v>0</v>
      </c>
      <c r="AD68" s="9">
        <v>5</v>
      </c>
      <c r="AE68" s="9">
        <v>1</v>
      </c>
      <c r="AF68" s="9">
        <v>6</v>
      </c>
      <c r="AG68" s="9">
        <v>1</v>
      </c>
      <c r="AH68" s="9">
        <v>2</v>
      </c>
      <c r="AI68" s="9">
        <v>0</v>
      </c>
      <c r="AJ68" s="9">
        <v>4</v>
      </c>
      <c r="AK68" s="9">
        <v>5</v>
      </c>
      <c r="AL68" s="9">
        <v>0</v>
      </c>
      <c r="AM68" s="9">
        <v>2</v>
      </c>
      <c r="AN68" s="9">
        <v>1</v>
      </c>
      <c r="AO68" s="9">
        <v>1</v>
      </c>
      <c r="AP68" s="9">
        <v>2</v>
      </c>
      <c r="AQ68" s="9">
        <v>1</v>
      </c>
      <c r="AR68" s="9">
        <v>2</v>
      </c>
      <c r="AS68" s="9">
        <v>3</v>
      </c>
      <c r="AT68" s="9">
        <v>0</v>
      </c>
      <c r="AU68" s="9">
        <v>0</v>
      </c>
      <c r="AV68" s="9">
        <v>1</v>
      </c>
      <c r="AW68" s="9">
        <v>0</v>
      </c>
      <c r="AX68" s="9">
        <v>0</v>
      </c>
      <c r="AY68" s="9">
        <v>1</v>
      </c>
      <c r="AZ68" s="9">
        <v>1</v>
      </c>
      <c r="BA68" s="9">
        <v>0</v>
      </c>
      <c r="BB68" s="9">
        <v>0</v>
      </c>
      <c r="BC68" s="9">
        <v>0</v>
      </c>
      <c r="BD68" s="9">
        <v>9</v>
      </c>
      <c r="BE68" s="37">
        <v>348.3</v>
      </c>
      <c r="BF68" s="10">
        <v>375</v>
      </c>
      <c r="BG68" s="10">
        <v>197.3</v>
      </c>
    </row>
    <row r="69" spans="2:59" x14ac:dyDescent="0.15">
      <c r="B69" s="256" t="s">
        <v>72</v>
      </c>
      <c r="C69" s="215"/>
      <c r="D69" s="70">
        <v>44</v>
      </c>
      <c r="E69" s="6">
        <v>1</v>
      </c>
      <c r="F69" s="6">
        <v>0</v>
      </c>
      <c r="G69" s="6">
        <v>1</v>
      </c>
      <c r="H69" s="6">
        <v>1</v>
      </c>
      <c r="I69" s="6">
        <v>1</v>
      </c>
      <c r="J69" s="6">
        <v>2</v>
      </c>
      <c r="K69" s="6">
        <v>0</v>
      </c>
      <c r="L69" s="6">
        <v>1</v>
      </c>
      <c r="M69" s="6">
        <v>3</v>
      </c>
      <c r="N69" s="6">
        <v>1</v>
      </c>
      <c r="O69" s="6">
        <v>0</v>
      </c>
      <c r="P69" s="6">
        <v>2</v>
      </c>
      <c r="Q69" s="6">
        <v>2</v>
      </c>
      <c r="R69" s="6">
        <v>0</v>
      </c>
      <c r="S69" s="6">
        <v>0</v>
      </c>
      <c r="T69" s="6">
        <v>2</v>
      </c>
      <c r="U69" s="6">
        <v>1</v>
      </c>
      <c r="V69" s="6">
        <v>3</v>
      </c>
      <c r="W69" s="6">
        <v>1</v>
      </c>
      <c r="X69" s="6">
        <v>0</v>
      </c>
      <c r="Y69" s="6">
        <v>0</v>
      </c>
      <c r="Z69" s="6">
        <v>1</v>
      </c>
      <c r="AA69" s="6">
        <v>0</v>
      </c>
      <c r="AB69" s="6">
        <v>3</v>
      </c>
      <c r="AC69" s="6">
        <v>1</v>
      </c>
      <c r="AD69" s="6">
        <v>0</v>
      </c>
      <c r="AE69" s="6">
        <v>1</v>
      </c>
      <c r="AF69" s="6">
        <v>1</v>
      </c>
      <c r="AG69" s="6">
        <v>2</v>
      </c>
      <c r="AH69" s="6">
        <v>1</v>
      </c>
      <c r="AI69" s="6">
        <v>1</v>
      </c>
      <c r="AJ69" s="6">
        <v>0</v>
      </c>
      <c r="AK69" s="6">
        <v>0</v>
      </c>
      <c r="AL69" s="6">
        <v>1</v>
      </c>
      <c r="AM69" s="6">
        <v>1</v>
      </c>
      <c r="AN69" s="6">
        <v>0</v>
      </c>
      <c r="AO69" s="6">
        <v>0</v>
      </c>
      <c r="AP69" s="6">
        <v>1</v>
      </c>
      <c r="AQ69" s="6">
        <v>1</v>
      </c>
      <c r="AR69" s="6">
        <v>1</v>
      </c>
      <c r="AS69" s="6">
        <v>0</v>
      </c>
      <c r="AT69" s="6">
        <v>1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6">
        <v>0</v>
      </c>
      <c r="BA69" s="6">
        <v>0</v>
      </c>
      <c r="BB69" s="6">
        <v>2</v>
      </c>
      <c r="BC69" s="6">
        <v>0</v>
      </c>
      <c r="BD69" s="6">
        <v>3</v>
      </c>
      <c r="BE69" s="42">
        <v>291.8</v>
      </c>
      <c r="BF69" s="8">
        <v>333.9</v>
      </c>
      <c r="BG69" s="8">
        <v>189.4</v>
      </c>
    </row>
    <row r="71" spans="2:59" x14ac:dyDescent="0.15">
      <c r="D71" s="151">
        <f>D6</f>
        <v>4880</v>
      </c>
    </row>
    <row r="72" spans="2:59" x14ac:dyDescent="0.15">
      <c r="D72" s="15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G3:BG4"/>
    <mergeCell ref="B4:C5"/>
    <mergeCell ref="B14:C14"/>
    <mergeCell ref="B3:C3"/>
    <mergeCell ref="D3:D5"/>
    <mergeCell ref="BE3:BE4"/>
    <mergeCell ref="BF3:BF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4" manualBreakCount="4">
    <brk id="15" max="68" man="1"/>
    <brk id="27" max="68" man="1"/>
    <brk id="39" max="68" man="1"/>
    <brk id="51" max="6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5" customWidth="1"/>
    <col min="15" max="17" width="9.28515625" style="7" bestFit="1" customWidth="1"/>
  </cols>
  <sheetData>
    <row r="1" spans="1:17" ht="18.75" x14ac:dyDescent="0.2">
      <c r="B1" s="2" t="s">
        <v>88</v>
      </c>
      <c r="C1" s="22"/>
      <c r="D1" s="23" t="s">
        <v>89</v>
      </c>
      <c r="E1" s="22"/>
    </row>
    <row r="2" spans="1:17" ht="17.25" x14ac:dyDescent="0.2">
      <c r="B2" s="1" t="s">
        <v>383</v>
      </c>
      <c r="C2" s="2"/>
    </row>
    <row r="3" spans="1:17" ht="24" x14ac:dyDescent="0.15">
      <c r="A3"/>
      <c r="B3" s="24"/>
      <c r="C3" s="25" t="s">
        <v>90</v>
      </c>
      <c r="D3" s="259" t="s">
        <v>91</v>
      </c>
      <c r="E3" s="27"/>
      <c r="F3" s="27">
        <v>25</v>
      </c>
      <c r="G3" s="27">
        <v>30</v>
      </c>
      <c r="H3" s="27">
        <v>35</v>
      </c>
      <c r="I3" s="27">
        <v>40</v>
      </c>
      <c r="J3" s="27">
        <v>45</v>
      </c>
      <c r="K3" s="27">
        <v>50</v>
      </c>
      <c r="L3" s="27">
        <v>55</v>
      </c>
      <c r="M3" s="27">
        <v>60</v>
      </c>
      <c r="N3" s="28" t="s">
        <v>92</v>
      </c>
      <c r="O3" s="259" t="s">
        <v>93</v>
      </c>
      <c r="P3" s="259" t="s">
        <v>94</v>
      </c>
      <c r="Q3" s="259" t="s">
        <v>95</v>
      </c>
    </row>
    <row r="4" spans="1:17" s="29" customFormat="1" ht="20.25" customHeight="1" x14ac:dyDescent="0.15">
      <c r="B4" s="243" t="s">
        <v>84</v>
      </c>
      <c r="C4" s="244"/>
      <c r="D4" s="260"/>
      <c r="E4" s="30" t="s">
        <v>96</v>
      </c>
      <c r="F4" s="30" t="s">
        <v>96</v>
      </c>
      <c r="G4" s="30" t="s">
        <v>96</v>
      </c>
      <c r="H4" s="30" t="s">
        <v>96</v>
      </c>
      <c r="I4" s="30" t="s">
        <v>96</v>
      </c>
      <c r="J4" s="30" t="s">
        <v>96</v>
      </c>
      <c r="K4" s="30" t="s">
        <v>96</v>
      </c>
      <c r="L4" s="30" t="s">
        <v>96</v>
      </c>
      <c r="M4" s="30" t="s">
        <v>96</v>
      </c>
      <c r="N4" s="31" t="s">
        <v>96</v>
      </c>
      <c r="O4" s="260"/>
      <c r="P4" s="260"/>
      <c r="Q4" s="260"/>
    </row>
    <row r="5" spans="1:17" ht="24" x14ac:dyDescent="0.15">
      <c r="A5"/>
      <c r="B5" s="245"/>
      <c r="C5" s="246"/>
      <c r="D5" s="261"/>
      <c r="E5" s="32" t="s">
        <v>97</v>
      </c>
      <c r="F5" s="33">
        <v>29</v>
      </c>
      <c r="G5" s="33">
        <v>34</v>
      </c>
      <c r="H5" s="33">
        <v>39</v>
      </c>
      <c r="I5" s="33">
        <v>44</v>
      </c>
      <c r="J5" s="33">
        <v>49</v>
      </c>
      <c r="K5" s="33">
        <v>54</v>
      </c>
      <c r="L5" s="33">
        <v>59</v>
      </c>
      <c r="M5" s="33">
        <v>64</v>
      </c>
      <c r="N5" s="34"/>
      <c r="O5" s="35" t="s">
        <v>98</v>
      </c>
      <c r="P5" s="35" t="s">
        <v>98</v>
      </c>
      <c r="Q5" s="35" t="s">
        <v>98</v>
      </c>
    </row>
    <row r="6" spans="1:17" ht="15.95" customHeight="1" x14ac:dyDescent="0.15">
      <c r="A6" s="3"/>
      <c r="B6" s="258" t="s">
        <v>0</v>
      </c>
      <c r="C6" s="213"/>
      <c r="D6" s="20">
        <v>4886</v>
      </c>
      <c r="E6" s="20">
        <v>29</v>
      </c>
      <c r="F6" s="20">
        <v>267</v>
      </c>
      <c r="G6" s="20">
        <v>558</v>
      </c>
      <c r="H6" s="20">
        <v>773</v>
      </c>
      <c r="I6" s="20">
        <v>670</v>
      </c>
      <c r="J6" s="20">
        <v>511</v>
      </c>
      <c r="K6" s="20">
        <v>491</v>
      </c>
      <c r="L6" s="20">
        <v>456</v>
      </c>
      <c r="M6" s="20">
        <v>452</v>
      </c>
      <c r="N6" s="20">
        <v>679</v>
      </c>
      <c r="O6" s="36">
        <v>46</v>
      </c>
      <c r="P6" s="21">
        <v>48</v>
      </c>
      <c r="Q6" s="21">
        <v>13.6</v>
      </c>
    </row>
    <row r="7" spans="1:17" ht="15.95" customHeight="1" x14ac:dyDescent="0.15">
      <c r="B7" s="257" t="s">
        <v>1</v>
      </c>
      <c r="C7" s="210"/>
      <c r="D7" s="9">
        <v>2386</v>
      </c>
      <c r="E7" s="9">
        <v>14</v>
      </c>
      <c r="F7" s="9">
        <v>124</v>
      </c>
      <c r="G7" s="9">
        <v>257</v>
      </c>
      <c r="H7" s="9">
        <v>371</v>
      </c>
      <c r="I7" s="9">
        <v>319</v>
      </c>
      <c r="J7" s="9">
        <v>236</v>
      </c>
      <c r="K7" s="9">
        <v>259</v>
      </c>
      <c r="L7" s="9">
        <v>235</v>
      </c>
      <c r="M7" s="9">
        <v>224</v>
      </c>
      <c r="N7" s="9">
        <v>347</v>
      </c>
      <c r="O7" s="37">
        <v>47</v>
      </c>
      <c r="P7" s="10">
        <v>48.5</v>
      </c>
      <c r="Q7" s="10">
        <v>13.8</v>
      </c>
    </row>
    <row r="8" spans="1:17" ht="15.95" customHeight="1" x14ac:dyDescent="0.15">
      <c r="B8" s="38"/>
      <c r="C8" s="15" t="s">
        <v>65</v>
      </c>
      <c r="D8" s="9">
        <v>1274</v>
      </c>
      <c r="E8" s="9">
        <v>11</v>
      </c>
      <c r="F8" s="9">
        <v>52</v>
      </c>
      <c r="G8" s="9">
        <v>136</v>
      </c>
      <c r="H8" s="9">
        <v>183</v>
      </c>
      <c r="I8" s="9">
        <v>178</v>
      </c>
      <c r="J8" s="9">
        <v>136</v>
      </c>
      <c r="K8" s="9">
        <v>144</v>
      </c>
      <c r="L8" s="9">
        <v>136</v>
      </c>
      <c r="M8" s="9">
        <v>123</v>
      </c>
      <c r="N8" s="9">
        <v>175</v>
      </c>
      <c r="O8" s="37">
        <v>47</v>
      </c>
      <c r="P8" s="10">
        <v>48.7</v>
      </c>
      <c r="Q8" s="10">
        <v>13.5</v>
      </c>
    </row>
    <row r="9" spans="1:17" ht="15.95" customHeight="1" x14ac:dyDescent="0.15">
      <c r="B9" s="38"/>
      <c r="C9" s="15" t="s">
        <v>66</v>
      </c>
      <c r="D9" s="9">
        <v>555</v>
      </c>
      <c r="E9" s="9">
        <v>0</v>
      </c>
      <c r="F9" s="9">
        <v>33</v>
      </c>
      <c r="G9" s="9">
        <v>50</v>
      </c>
      <c r="H9" s="9">
        <v>92</v>
      </c>
      <c r="I9" s="9">
        <v>80</v>
      </c>
      <c r="J9" s="9">
        <v>56</v>
      </c>
      <c r="K9" s="9">
        <v>49</v>
      </c>
      <c r="L9" s="9">
        <v>52</v>
      </c>
      <c r="M9" s="9">
        <v>52</v>
      </c>
      <c r="N9" s="9">
        <v>91</v>
      </c>
      <c r="O9" s="37">
        <v>47</v>
      </c>
      <c r="P9" s="10">
        <v>48.9</v>
      </c>
      <c r="Q9" s="10">
        <v>14</v>
      </c>
    </row>
    <row r="10" spans="1:17" ht="15.95" customHeight="1" x14ac:dyDescent="0.15">
      <c r="B10" s="38"/>
      <c r="C10" s="15" t="s">
        <v>67</v>
      </c>
      <c r="D10" s="9">
        <v>557</v>
      </c>
      <c r="E10" s="9">
        <v>3</v>
      </c>
      <c r="F10" s="9">
        <v>39</v>
      </c>
      <c r="G10" s="9">
        <v>71</v>
      </c>
      <c r="H10" s="9">
        <v>96</v>
      </c>
      <c r="I10" s="9">
        <v>61</v>
      </c>
      <c r="J10" s="9">
        <v>44</v>
      </c>
      <c r="K10" s="9">
        <v>66</v>
      </c>
      <c r="L10" s="9">
        <v>47</v>
      </c>
      <c r="M10" s="9">
        <v>49</v>
      </c>
      <c r="N10" s="9">
        <v>81</v>
      </c>
      <c r="O10" s="37">
        <v>45</v>
      </c>
      <c r="P10" s="10">
        <v>47.6</v>
      </c>
      <c r="Q10" s="10">
        <v>14.1</v>
      </c>
    </row>
    <row r="11" spans="1:17" ht="15.95" customHeight="1" x14ac:dyDescent="0.15">
      <c r="B11" s="256" t="s">
        <v>5</v>
      </c>
      <c r="C11" s="215"/>
      <c r="D11" s="9">
        <v>2500</v>
      </c>
      <c r="E11" s="9">
        <v>15</v>
      </c>
      <c r="F11" s="9">
        <v>143</v>
      </c>
      <c r="G11" s="9">
        <v>301</v>
      </c>
      <c r="H11" s="9">
        <v>402</v>
      </c>
      <c r="I11" s="9">
        <v>351</v>
      </c>
      <c r="J11" s="9">
        <v>275</v>
      </c>
      <c r="K11" s="9">
        <v>232</v>
      </c>
      <c r="L11" s="9">
        <v>221</v>
      </c>
      <c r="M11" s="9">
        <v>228</v>
      </c>
      <c r="N11" s="9">
        <v>332</v>
      </c>
      <c r="O11" s="37">
        <v>45</v>
      </c>
      <c r="P11" s="10">
        <v>47.5</v>
      </c>
      <c r="Q11" s="10">
        <v>13.5</v>
      </c>
    </row>
    <row r="12" spans="1:17" ht="15.95" customHeight="1" x14ac:dyDescent="0.15">
      <c r="B12" s="257" t="s">
        <v>74</v>
      </c>
      <c r="C12" s="210"/>
      <c r="D12" s="39">
        <v>126</v>
      </c>
      <c r="E12" s="39">
        <v>1</v>
      </c>
      <c r="F12" s="39">
        <v>2</v>
      </c>
      <c r="G12" s="39">
        <v>19</v>
      </c>
      <c r="H12" s="39">
        <v>22</v>
      </c>
      <c r="I12" s="39">
        <v>19</v>
      </c>
      <c r="J12" s="39">
        <v>14</v>
      </c>
      <c r="K12" s="39">
        <v>13</v>
      </c>
      <c r="L12" s="39">
        <v>8</v>
      </c>
      <c r="M12" s="39">
        <v>11</v>
      </c>
      <c r="N12" s="39">
        <v>17</v>
      </c>
      <c r="O12" s="40">
        <v>44.5</v>
      </c>
      <c r="P12" s="41">
        <v>47.6</v>
      </c>
      <c r="Q12" s="41">
        <v>13</v>
      </c>
    </row>
    <row r="13" spans="1:17" ht="15.95" customHeight="1" x14ac:dyDescent="0.15">
      <c r="B13" s="257" t="s">
        <v>75</v>
      </c>
      <c r="C13" s="210"/>
      <c r="D13" s="9">
        <v>565</v>
      </c>
      <c r="E13" s="9">
        <v>5</v>
      </c>
      <c r="F13" s="9">
        <v>22</v>
      </c>
      <c r="G13" s="9">
        <v>61</v>
      </c>
      <c r="H13" s="9">
        <v>70</v>
      </c>
      <c r="I13" s="9">
        <v>75</v>
      </c>
      <c r="J13" s="9">
        <v>73</v>
      </c>
      <c r="K13" s="9">
        <v>56</v>
      </c>
      <c r="L13" s="9">
        <v>59</v>
      </c>
      <c r="M13" s="9">
        <v>58</v>
      </c>
      <c r="N13" s="9">
        <v>86</v>
      </c>
      <c r="O13" s="37">
        <v>48</v>
      </c>
      <c r="P13" s="10">
        <v>49.2</v>
      </c>
      <c r="Q13" s="10">
        <v>13.4</v>
      </c>
    </row>
    <row r="14" spans="1:17" ht="15.95" customHeight="1" x14ac:dyDescent="0.15">
      <c r="B14" s="257" t="s">
        <v>76</v>
      </c>
      <c r="C14" s="210"/>
      <c r="D14" s="9">
        <v>488</v>
      </c>
      <c r="E14" s="9">
        <v>1</v>
      </c>
      <c r="F14" s="9">
        <v>25</v>
      </c>
      <c r="G14" s="9">
        <v>69</v>
      </c>
      <c r="H14" s="9">
        <v>82</v>
      </c>
      <c r="I14" s="9">
        <v>83</v>
      </c>
      <c r="J14" s="9">
        <v>50</v>
      </c>
      <c r="K14" s="9">
        <v>36</v>
      </c>
      <c r="L14" s="9">
        <v>32</v>
      </c>
      <c r="M14" s="9">
        <v>51</v>
      </c>
      <c r="N14" s="9">
        <v>59</v>
      </c>
      <c r="O14" s="37">
        <v>44</v>
      </c>
      <c r="P14" s="10">
        <v>46.7</v>
      </c>
      <c r="Q14" s="10">
        <v>13.1</v>
      </c>
    </row>
    <row r="15" spans="1:17" ht="15.95" customHeight="1" x14ac:dyDescent="0.15">
      <c r="B15" s="257" t="s">
        <v>77</v>
      </c>
      <c r="C15" s="210"/>
      <c r="D15" s="9">
        <v>1746</v>
      </c>
      <c r="E15" s="9">
        <v>13</v>
      </c>
      <c r="F15" s="9">
        <v>88</v>
      </c>
      <c r="G15" s="9">
        <v>197</v>
      </c>
      <c r="H15" s="9">
        <v>259</v>
      </c>
      <c r="I15" s="9">
        <v>238</v>
      </c>
      <c r="J15" s="9">
        <v>183</v>
      </c>
      <c r="K15" s="9">
        <v>194</v>
      </c>
      <c r="L15" s="9">
        <v>183</v>
      </c>
      <c r="M15" s="9">
        <v>156</v>
      </c>
      <c r="N15" s="9">
        <v>235</v>
      </c>
      <c r="O15" s="37">
        <v>46</v>
      </c>
      <c r="P15" s="10">
        <v>48.2</v>
      </c>
      <c r="Q15" s="10">
        <v>13.5</v>
      </c>
    </row>
    <row r="16" spans="1:17" ht="15.95" customHeight="1" x14ac:dyDescent="0.15">
      <c r="B16" s="257" t="s">
        <v>78</v>
      </c>
      <c r="C16" s="210"/>
      <c r="D16" s="9">
        <v>415</v>
      </c>
      <c r="E16" s="9">
        <v>3</v>
      </c>
      <c r="F16" s="9">
        <v>33</v>
      </c>
      <c r="G16" s="9">
        <v>56</v>
      </c>
      <c r="H16" s="9">
        <v>70</v>
      </c>
      <c r="I16" s="9">
        <v>45</v>
      </c>
      <c r="J16" s="9">
        <v>36</v>
      </c>
      <c r="K16" s="9">
        <v>47</v>
      </c>
      <c r="L16" s="9">
        <v>31</v>
      </c>
      <c r="M16" s="9">
        <v>39</v>
      </c>
      <c r="N16" s="9">
        <v>55</v>
      </c>
      <c r="O16" s="37">
        <v>45</v>
      </c>
      <c r="P16" s="10">
        <v>47</v>
      </c>
      <c r="Q16" s="10">
        <v>14</v>
      </c>
    </row>
    <row r="17" spans="2:17" ht="15.95" customHeight="1" x14ac:dyDescent="0.15">
      <c r="B17" s="257" t="s">
        <v>79</v>
      </c>
      <c r="C17" s="210"/>
      <c r="D17" s="9">
        <v>78</v>
      </c>
      <c r="E17" s="9">
        <v>0</v>
      </c>
      <c r="F17" s="9">
        <v>4</v>
      </c>
      <c r="G17" s="9">
        <v>11</v>
      </c>
      <c r="H17" s="9">
        <v>14</v>
      </c>
      <c r="I17" s="9">
        <v>11</v>
      </c>
      <c r="J17" s="9">
        <v>9</v>
      </c>
      <c r="K17" s="9">
        <v>6</v>
      </c>
      <c r="L17" s="9">
        <v>9</v>
      </c>
      <c r="M17" s="9">
        <v>5</v>
      </c>
      <c r="N17" s="9">
        <v>9</v>
      </c>
      <c r="O17" s="37">
        <v>44</v>
      </c>
      <c r="P17" s="10">
        <v>46.4</v>
      </c>
      <c r="Q17" s="10">
        <v>12.9</v>
      </c>
    </row>
    <row r="18" spans="2:17" ht="15.95" customHeight="1" x14ac:dyDescent="0.15">
      <c r="B18" s="257" t="s">
        <v>80</v>
      </c>
      <c r="C18" s="210"/>
      <c r="D18" s="9">
        <v>555</v>
      </c>
      <c r="E18" s="9">
        <v>0</v>
      </c>
      <c r="F18" s="9">
        <v>33</v>
      </c>
      <c r="G18" s="9">
        <v>50</v>
      </c>
      <c r="H18" s="9">
        <v>92</v>
      </c>
      <c r="I18" s="9">
        <v>80</v>
      </c>
      <c r="J18" s="9">
        <v>56</v>
      </c>
      <c r="K18" s="9">
        <v>49</v>
      </c>
      <c r="L18" s="9">
        <v>52</v>
      </c>
      <c r="M18" s="9">
        <v>52</v>
      </c>
      <c r="N18" s="9">
        <v>91</v>
      </c>
      <c r="O18" s="37">
        <v>47</v>
      </c>
      <c r="P18" s="10">
        <v>48.9</v>
      </c>
      <c r="Q18" s="10">
        <v>14</v>
      </c>
    </row>
    <row r="19" spans="2:17" ht="15.95" customHeight="1" x14ac:dyDescent="0.15">
      <c r="B19" s="257" t="s">
        <v>99</v>
      </c>
      <c r="C19" s="210"/>
      <c r="D19" s="9">
        <v>170</v>
      </c>
      <c r="E19" s="9">
        <v>1</v>
      </c>
      <c r="F19" s="9">
        <v>14</v>
      </c>
      <c r="G19" s="9">
        <v>20</v>
      </c>
      <c r="H19" s="9">
        <v>34</v>
      </c>
      <c r="I19" s="9">
        <v>20</v>
      </c>
      <c r="J19" s="9">
        <v>14</v>
      </c>
      <c r="K19" s="9">
        <v>21</v>
      </c>
      <c r="L19" s="9">
        <v>12</v>
      </c>
      <c r="M19" s="9">
        <v>15</v>
      </c>
      <c r="N19" s="9">
        <v>19</v>
      </c>
      <c r="O19" s="37">
        <v>43</v>
      </c>
      <c r="P19" s="10">
        <v>45.9</v>
      </c>
      <c r="Q19" s="10">
        <v>13.2</v>
      </c>
    </row>
    <row r="20" spans="2:17" ht="15.95" customHeight="1" x14ac:dyDescent="0.15">
      <c r="B20" s="257" t="s">
        <v>100</v>
      </c>
      <c r="C20" s="210"/>
      <c r="D20" s="9">
        <v>110</v>
      </c>
      <c r="E20" s="9">
        <v>0</v>
      </c>
      <c r="F20" s="9">
        <v>11</v>
      </c>
      <c r="G20" s="9">
        <v>11</v>
      </c>
      <c r="H20" s="9">
        <v>20</v>
      </c>
      <c r="I20" s="9">
        <v>12</v>
      </c>
      <c r="J20" s="9">
        <v>13</v>
      </c>
      <c r="K20" s="9">
        <v>13</v>
      </c>
      <c r="L20" s="9">
        <v>8</v>
      </c>
      <c r="M20" s="9">
        <v>11</v>
      </c>
      <c r="N20" s="9">
        <v>11</v>
      </c>
      <c r="O20" s="37">
        <v>45</v>
      </c>
      <c r="P20" s="10">
        <v>46.6</v>
      </c>
      <c r="Q20" s="10">
        <v>13.9</v>
      </c>
    </row>
    <row r="21" spans="2:17" ht="15.95" customHeight="1" x14ac:dyDescent="0.15">
      <c r="B21" s="257" t="s">
        <v>87</v>
      </c>
      <c r="C21" s="210"/>
      <c r="D21" s="9">
        <v>320</v>
      </c>
      <c r="E21" s="9">
        <v>2</v>
      </c>
      <c r="F21" s="9">
        <v>19</v>
      </c>
      <c r="G21" s="9">
        <v>37</v>
      </c>
      <c r="H21" s="9">
        <v>56</v>
      </c>
      <c r="I21" s="9">
        <v>37</v>
      </c>
      <c r="J21" s="9">
        <v>31</v>
      </c>
      <c r="K21" s="9">
        <v>28</v>
      </c>
      <c r="L21" s="9">
        <v>33</v>
      </c>
      <c r="M21" s="9">
        <v>30</v>
      </c>
      <c r="N21" s="9">
        <v>47</v>
      </c>
      <c r="O21" s="37">
        <v>46</v>
      </c>
      <c r="P21" s="10">
        <v>48.1</v>
      </c>
      <c r="Q21" s="10">
        <v>14.3</v>
      </c>
    </row>
    <row r="22" spans="2:17" ht="15.95" customHeight="1" x14ac:dyDescent="0.15">
      <c r="B22" s="256" t="s">
        <v>101</v>
      </c>
      <c r="C22" s="215"/>
      <c r="D22" s="6">
        <v>313</v>
      </c>
      <c r="E22" s="6">
        <v>3</v>
      </c>
      <c r="F22" s="6">
        <v>16</v>
      </c>
      <c r="G22" s="6">
        <v>27</v>
      </c>
      <c r="H22" s="6">
        <v>54</v>
      </c>
      <c r="I22" s="6">
        <v>50</v>
      </c>
      <c r="J22" s="6">
        <v>32</v>
      </c>
      <c r="K22" s="6">
        <v>28</v>
      </c>
      <c r="L22" s="6">
        <v>29</v>
      </c>
      <c r="M22" s="6">
        <v>24</v>
      </c>
      <c r="N22" s="6">
        <v>50</v>
      </c>
      <c r="O22" s="42">
        <v>46</v>
      </c>
      <c r="P22" s="8">
        <v>48.2</v>
      </c>
      <c r="Q22" s="8">
        <v>13.7</v>
      </c>
    </row>
    <row r="23" spans="2:17" ht="15.95" customHeight="1" x14ac:dyDescent="0.15">
      <c r="B23" s="257" t="s">
        <v>6</v>
      </c>
      <c r="C23" s="210"/>
      <c r="D23" s="9">
        <v>126</v>
      </c>
      <c r="E23" s="9">
        <v>1</v>
      </c>
      <c r="F23" s="9">
        <v>2</v>
      </c>
      <c r="G23" s="9">
        <v>19</v>
      </c>
      <c r="H23" s="9">
        <v>22</v>
      </c>
      <c r="I23" s="9">
        <v>19</v>
      </c>
      <c r="J23" s="9">
        <v>14</v>
      </c>
      <c r="K23" s="9">
        <v>13</v>
      </c>
      <c r="L23" s="9">
        <v>8</v>
      </c>
      <c r="M23" s="9">
        <v>11</v>
      </c>
      <c r="N23" s="9">
        <v>17</v>
      </c>
      <c r="O23" s="37">
        <v>44.5</v>
      </c>
      <c r="P23" s="10">
        <v>47.6</v>
      </c>
      <c r="Q23" s="10">
        <v>13</v>
      </c>
    </row>
    <row r="24" spans="2:17" ht="15.95" customHeight="1" x14ac:dyDescent="0.15">
      <c r="B24" s="257" t="s">
        <v>7</v>
      </c>
      <c r="C24" s="210"/>
      <c r="D24" s="9">
        <v>82</v>
      </c>
      <c r="E24" s="9">
        <v>2</v>
      </c>
      <c r="F24" s="9">
        <v>4</v>
      </c>
      <c r="G24" s="9">
        <v>8</v>
      </c>
      <c r="H24" s="9">
        <v>11</v>
      </c>
      <c r="I24" s="9">
        <v>11</v>
      </c>
      <c r="J24" s="9">
        <v>13</v>
      </c>
      <c r="K24" s="9">
        <v>8</v>
      </c>
      <c r="L24" s="9">
        <v>10</v>
      </c>
      <c r="M24" s="9">
        <v>7</v>
      </c>
      <c r="N24" s="9">
        <v>8</v>
      </c>
      <c r="O24" s="37">
        <v>46</v>
      </c>
      <c r="P24" s="10">
        <v>46.9</v>
      </c>
      <c r="Q24" s="10">
        <v>12.2</v>
      </c>
    </row>
    <row r="25" spans="2:17" ht="15.95" customHeight="1" x14ac:dyDescent="0.15">
      <c r="B25" s="257" t="s">
        <v>8</v>
      </c>
      <c r="C25" s="210"/>
      <c r="D25" s="9">
        <v>78</v>
      </c>
      <c r="E25" s="9">
        <v>0</v>
      </c>
      <c r="F25" s="9">
        <v>1</v>
      </c>
      <c r="G25" s="9">
        <v>10</v>
      </c>
      <c r="H25" s="9">
        <v>8</v>
      </c>
      <c r="I25" s="9">
        <v>11</v>
      </c>
      <c r="J25" s="9">
        <v>13</v>
      </c>
      <c r="K25" s="9">
        <v>11</v>
      </c>
      <c r="L25" s="9">
        <v>7</v>
      </c>
      <c r="M25" s="9">
        <v>8</v>
      </c>
      <c r="N25" s="9">
        <v>9</v>
      </c>
      <c r="O25" s="37">
        <v>48.5</v>
      </c>
      <c r="P25" s="10">
        <v>49</v>
      </c>
      <c r="Q25" s="10">
        <v>11.8</v>
      </c>
    </row>
    <row r="26" spans="2:17" ht="15.95" customHeight="1" x14ac:dyDescent="0.15">
      <c r="B26" s="257" t="s">
        <v>9</v>
      </c>
      <c r="C26" s="210"/>
      <c r="D26" s="9">
        <v>116</v>
      </c>
      <c r="E26" s="9">
        <v>0</v>
      </c>
      <c r="F26" s="9">
        <v>5</v>
      </c>
      <c r="G26" s="9">
        <v>8</v>
      </c>
      <c r="H26" s="9">
        <v>16</v>
      </c>
      <c r="I26" s="9">
        <v>16</v>
      </c>
      <c r="J26" s="9">
        <v>15</v>
      </c>
      <c r="K26" s="9">
        <v>12</v>
      </c>
      <c r="L26" s="9">
        <v>11</v>
      </c>
      <c r="M26" s="9">
        <v>12</v>
      </c>
      <c r="N26" s="9">
        <v>21</v>
      </c>
      <c r="O26" s="37">
        <v>49</v>
      </c>
      <c r="P26" s="10">
        <v>51</v>
      </c>
      <c r="Q26" s="10">
        <v>14.1</v>
      </c>
    </row>
    <row r="27" spans="2:17" ht="15.95" customHeight="1" x14ac:dyDescent="0.15">
      <c r="B27" s="257" t="s">
        <v>10</v>
      </c>
      <c r="C27" s="210"/>
      <c r="D27" s="9">
        <v>106</v>
      </c>
      <c r="E27" s="9">
        <v>2</v>
      </c>
      <c r="F27" s="9">
        <v>3</v>
      </c>
      <c r="G27" s="9">
        <v>10</v>
      </c>
      <c r="H27" s="9">
        <v>17</v>
      </c>
      <c r="I27" s="9">
        <v>17</v>
      </c>
      <c r="J27" s="9">
        <v>6</v>
      </c>
      <c r="K27" s="9">
        <v>8</v>
      </c>
      <c r="L27" s="9">
        <v>12</v>
      </c>
      <c r="M27" s="9">
        <v>13</v>
      </c>
      <c r="N27" s="9">
        <v>18</v>
      </c>
      <c r="O27" s="43">
        <v>47</v>
      </c>
      <c r="P27" s="44">
        <v>49.6</v>
      </c>
      <c r="Q27" s="44">
        <v>13.7</v>
      </c>
    </row>
    <row r="28" spans="2:17" ht="15.95" customHeight="1" x14ac:dyDescent="0.15">
      <c r="B28" s="257" t="s">
        <v>11</v>
      </c>
      <c r="C28" s="210"/>
      <c r="D28" s="9">
        <v>66</v>
      </c>
      <c r="E28" s="9">
        <v>0</v>
      </c>
      <c r="F28" s="9">
        <v>3</v>
      </c>
      <c r="G28" s="9">
        <v>8</v>
      </c>
      <c r="H28" s="9">
        <v>5</v>
      </c>
      <c r="I28" s="9">
        <v>5</v>
      </c>
      <c r="J28" s="9">
        <v>8</v>
      </c>
      <c r="K28" s="9">
        <v>6</v>
      </c>
      <c r="L28" s="9">
        <v>10</v>
      </c>
      <c r="M28" s="9">
        <v>7</v>
      </c>
      <c r="N28" s="9">
        <v>14</v>
      </c>
      <c r="O28" s="37">
        <v>52</v>
      </c>
      <c r="P28" s="10">
        <v>51.4</v>
      </c>
      <c r="Q28" s="44">
        <v>13.7</v>
      </c>
    </row>
    <row r="29" spans="2:17" ht="15.95" customHeight="1" x14ac:dyDescent="0.15">
      <c r="B29" s="257" t="s">
        <v>12</v>
      </c>
      <c r="C29" s="210"/>
      <c r="D29" s="9">
        <v>117</v>
      </c>
      <c r="E29" s="9">
        <v>1</v>
      </c>
      <c r="F29" s="9">
        <v>6</v>
      </c>
      <c r="G29" s="9">
        <v>17</v>
      </c>
      <c r="H29" s="9">
        <v>13</v>
      </c>
      <c r="I29" s="9">
        <v>15</v>
      </c>
      <c r="J29" s="9">
        <v>18</v>
      </c>
      <c r="K29" s="9">
        <v>11</v>
      </c>
      <c r="L29" s="9">
        <v>9</v>
      </c>
      <c r="M29" s="9">
        <v>11</v>
      </c>
      <c r="N29" s="9">
        <v>16</v>
      </c>
      <c r="O29" s="37">
        <v>46</v>
      </c>
      <c r="P29" s="10">
        <v>47.7</v>
      </c>
      <c r="Q29" s="10">
        <v>13.7</v>
      </c>
    </row>
    <row r="30" spans="2:17" ht="15.95" customHeight="1" x14ac:dyDescent="0.15">
      <c r="B30" s="257" t="s">
        <v>13</v>
      </c>
      <c r="C30" s="210"/>
      <c r="D30" s="9">
        <v>231</v>
      </c>
      <c r="E30" s="9">
        <v>2</v>
      </c>
      <c r="F30" s="9">
        <v>22</v>
      </c>
      <c r="G30" s="9">
        <v>36</v>
      </c>
      <c r="H30" s="9">
        <v>39</v>
      </c>
      <c r="I30" s="9">
        <v>31</v>
      </c>
      <c r="J30" s="9">
        <v>20</v>
      </c>
      <c r="K30" s="9">
        <v>24</v>
      </c>
      <c r="L30" s="9">
        <v>19</v>
      </c>
      <c r="M30" s="9">
        <v>13</v>
      </c>
      <c r="N30" s="9">
        <v>25</v>
      </c>
      <c r="O30" s="37">
        <v>42</v>
      </c>
      <c r="P30" s="10">
        <v>45.1</v>
      </c>
      <c r="Q30" s="10">
        <v>13.6</v>
      </c>
    </row>
    <row r="31" spans="2:17" ht="15.95" customHeight="1" x14ac:dyDescent="0.15">
      <c r="B31" s="257" t="s">
        <v>14</v>
      </c>
      <c r="C31" s="210"/>
      <c r="D31" s="9">
        <v>173</v>
      </c>
      <c r="E31" s="9">
        <v>0</v>
      </c>
      <c r="F31" s="9">
        <v>8</v>
      </c>
      <c r="G31" s="9">
        <v>20</v>
      </c>
      <c r="H31" s="9">
        <v>31</v>
      </c>
      <c r="I31" s="9">
        <v>24</v>
      </c>
      <c r="J31" s="9">
        <v>17</v>
      </c>
      <c r="K31" s="9">
        <v>19</v>
      </c>
      <c r="L31" s="9">
        <v>12</v>
      </c>
      <c r="M31" s="9">
        <v>19</v>
      </c>
      <c r="N31" s="9">
        <v>23</v>
      </c>
      <c r="O31" s="37">
        <v>45</v>
      </c>
      <c r="P31" s="10">
        <v>48</v>
      </c>
      <c r="Q31" s="10">
        <v>13.6</v>
      </c>
    </row>
    <row r="32" spans="2:17" ht="15.95" customHeight="1" x14ac:dyDescent="0.15">
      <c r="B32" s="257" t="s">
        <v>15</v>
      </c>
      <c r="C32" s="210"/>
      <c r="D32" s="9">
        <v>185</v>
      </c>
      <c r="E32" s="9">
        <v>1</v>
      </c>
      <c r="F32" s="9">
        <v>8</v>
      </c>
      <c r="G32" s="9">
        <v>36</v>
      </c>
      <c r="H32" s="9">
        <v>25</v>
      </c>
      <c r="I32" s="9">
        <v>37</v>
      </c>
      <c r="J32" s="9">
        <v>17</v>
      </c>
      <c r="K32" s="9">
        <v>8</v>
      </c>
      <c r="L32" s="9">
        <v>10</v>
      </c>
      <c r="M32" s="9">
        <v>16</v>
      </c>
      <c r="N32" s="9">
        <v>27</v>
      </c>
      <c r="O32" s="37">
        <v>42</v>
      </c>
      <c r="P32" s="10">
        <v>46.1</v>
      </c>
      <c r="Q32" s="10">
        <v>13.5</v>
      </c>
    </row>
    <row r="33" spans="2:17" ht="15.95" customHeight="1" x14ac:dyDescent="0.15">
      <c r="B33" s="257" t="s">
        <v>16</v>
      </c>
      <c r="C33" s="210"/>
      <c r="D33" s="9">
        <v>312</v>
      </c>
      <c r="E33" s="9">
        <v>3</v>
      </c>
      <c r="F33" s="9">
        <v>18</v>
      </c>
      <c r="G33" s="9">
        <v>41</v>
      </c>
      <c r="H33" s="9">
        <v>45</v>
      </c>
      <c r="I33" s="9">
        <v>43</v>
      </c>
      <c r="J33" s="9">
        <v>31</v>
      </c>
      <c r="K33" s="9">
        <v>37</v>
      </c>
      <c r="L33" s="9">
        <v>35</v>
      </c>
      <c r="M33" s="9">
        <v>22</v>
      </c>
      <c r="N33" s="9">
        <v>37</v>
      </c>
      <c r="O33" s="37">
        <v>45</v>
      </c>
      <c r="P33" s="10">
        <v>47.2</v>
      </c>
      <c r="Q33" s="10">
        <v>13.3</v>
      </c>
    </row>
    <row r="34" spans="2:17" ht="15.95" customHeight="1" x14ac:dyDescent="0.15">
      <c r="B34" s="257" t="s">
        <v>17</v>
      </c>
      <c r="C34" s="210"/>
      <c r="D34" s="9">
        <v>333</v>
      </c>
      <c r="E34" s="9">
        <v>3</v>
      </c>
      <c r="F34" s="9">
        <v>14</v>
      </c>
      <c r="G34" s="9">
        <v>37</v>
      </c>
      <c r="H34" s="9">
        <v>54</v>
      </c>
      <c r="I34" s="9">
        <v>46</v>
      </c>
      <c r="J34" s="9">
        <v>34</v>
      </c>
      <c r="K34" s="9">
        <v>42</v>
      </c>
      <c r="L34" s="9">
        <v>34</v>
      </c>
      <c r="M34" s="9">
        <v>33</v>
      </c>
      <c r="N34" s="9">
        <v>36</v>
      </c>
      <c r="O34" s="37">
        <v>46</v>
      </c>
      <c r="P34" s="10">
        <v>47.7</v>
      </c>
      <c r="Q34" s="10">
        <v>13</v>
      </c>
    </row>
    <row r="35" spans="2:17" ht="15.95" customHeight="1" x14ac:dyDescent="0.15">
      <c r="B35" s="257" t="s">
        <v>18</v>
      </c>
      <c r="C35" s="210"/>
      <c r="D35" s="9">
        <v>368</v>
      </c>
      <c r="E35" s="9">
        <v>4</v>
      </c>
      <c r="F35" s="9">
        <v>13</v>
      </c>
      <c r="G35" s="9">
        <v>36</v>
      </c>
      <c r="H35" s="9">
        <v>46</v>
      </c>
      <c r="I35" s="9">
        <v>44</v>
      </c>
      <c r="J35" s="9">
        <v>41</v>
      </c>
      <c r="K35" s="9">
        <v>42</v>
      </c>
      <c r="L35" s="9">
        <v>44</v>
      </c>
      <c r="M35" s="9">
        <v>38</v>
      </c>
      <c r="N35" s="9">
        <v>60</v>
      </c>
      <c r="O35" s="37">
        <v>49.5</v>
      </c>
      <c r="P35" s="10">
        <v>49.9</v>
      </c>
      <c r="Q35" s="10">
        <v>13.6</v>
      </c>
    </row>
    <row r="36" spans="2:17" ht="15.95" customHeight="1" x14ac:dyDescent="0.15">
      <c r="B36" s="257" t="s">
        <v>19</v>
      </c>
      <c r="C36" s="210"/>
      <c r="D36" s="9">
        <v>261</v>
      </c>
      <c r="E36" s="9">
        <v>1</v>
      </c>
      <c r="F36" s="9">
        <v>7</v>
      </c>
      <c r="G36" s="9">
        <v>22</v>
      </c>
      <c r="H36" s="9">
        <v>38</v>
      </c>
      <c r="I36" s="9">
        <v>45</v>
      </c>
      <c r="J36" s="9">
        <v>30</v>
      </c>
      <c r="K36" s="9">
        <v>23</v>
      </c>
      <c r="L36" s="9">
        <v>23</v>
      </c>
      <c r="M36" s="9">
        <v>30</v>
      </c>
      <c r="N36" s="9">
        <v>42</v>
      </c>
      <c r="O36" s="37">
        <v>47</v>
      </c>
      <c r="P36" s="10">
        <v>50</v>
      </c>
      <c r="Q36" s="10">
        <v>13.8</v>
      </c>
    </row>
    <row r="37" spans="2:17" ht="15.95" customHeight="1" x14ac:dyDescent="0.15">
      <c r="B37" s="257" t="s">
        <v>20</v>
      </c>
      <c r="C37" s="210"/>
      <c r="D37" s="9">
        <v>47</v>
      </c>
      <c r="E37" s="9">
        <v>0</v>
      </c>
      <c r="F37" s="9">
        <v>4</v>
      </c>
      <c r="G37" s="9">
        <v>6</v>
      </c>
      <c r="H37" s="9">
        <v>11</v>
      </c>
      <c r="I37" s="9">
        <v>7</v>
      </c>
      <c r="J37" s="9">
        <v>5</v>
      </c>
      <c r="K37" s="9">
        <v>2</v>
      </c>
      <c r="L37" s="9">
        <v>2</v>
      </c>
      <c r="M37" s="9">
        <v>8</v>
      </c>
      <c r="N37" s="9">
        <v>2</v>
      </c>
      <c r="O37" s="37">
        <v>44</v>
      </c>
      <c r="P37" s="10">
        <v>44.7</v>
      </c>
      <c r="Q37" s="44">
        <v>11.7</v>
      </c>
    </row>
    <row r="38" spans="2:17" ht="15.95" customHeight="1" x14ac:dyDescent="0.15">
      <c r="B38" s="257" t="s">
        <v>21</v>
      </c>
      <c r="C38" s="210"/>
      <c r="D38" s="9">
        <v>26</v>
      </c>
      <c r="E38" s="9">
        <v>0</v>
      </c>
      <c r="F38" s="9">
        <v>3</v>
      </c>
      <c r="G38" s="9">
        <v>6</v>
      </c>
      <c r="H38" s="9">
        <v>4</v>
      </c>
      <c r="I38" s="9">
        <v>5</v>
      </c>
      <c r="J38" s="9">
        <v>2</v>
      </c>
      <c r="K38" s="9">
        <v>2</v>
      </c>
      <c r="L38" s="9">
        <v>3</v>
      </c>
      <c r="M38" s="9">
        <v>0</v>
      </c>
      <c r="N38" s="9">
        <v>1</v>
      </c>
      <c r="O38" s="37">
        <v>39.5</v>
      </c>
      <c r="P38" s="10">
        <v>40.799999999999997</v>
      </c>
      <c r="Q38" s="10">
        <v>10.6</v>
      </c>
    </row>
    <row r="39" spans="2:17" ht="15.95" customHeight="1" x14ac:dyDescent="0.15">
      <c r="B39" s="257" t="s">
        <v>22</v>
      </c>
      <c r="C39" s="210"/>
      <c r="D39" s="9">
        <v>25</v>
      </c>
      <c r="E39" s="9">
        <v>0</v>
      </c>
      <c r="F39" s="9">
        <v>1</v>
      </c>
      <c r="G39" s="9">
        <v>3</v>
      </c>
      <c r="H39" s="9">
        <v>5</v>
      </c>
      <c r="I39" s="9">
        <v>1</v>
      </c>
      <c r="J39" s="9">
        <v>4</v>
      </c>
      <c r="K39" s="9">
        <v>4</v>
      </c>
      <c r="L39" s="9">
        <v>4</v>
      </c>
      <c r="M39" s="9">
        <v>2</v>
      </c>
      <c r="N39" s="9">
        <v>1</v>
      </c>
      <c r="O39" s="37">
        <v>46</v>
      </c>
      <c r="P39" s="10">
        <v>46.4</v>
      </c>
      <c r="Q39" s="10">
        <v>11</v>
      </c>
    </row>
    <row r="40" spans="2:17" ht="15.95" customHeight="1" x14ac:dyDescent="0.15">
      <c r="B40" s="257" t="s">
        <v>23</v>
      </c>
      <c r="C40" s="210"/>
      <c r="D40" s="9">
        <v>27</v>
      </c>
      <c r="E40" s="9">
        <v>0</v>
      </c>
      <c r="F40" s="9">
        <v>0</v>
      </c>
      <c r="G40" s="9">
        <v>2</v>
      </c>
      <c r="H40" s="9">
        <v>5</v>
      </c>
      <c r="I40" s="9">
        <v>5</v>
      </c>
      <c r="J40" s="9">
        <v>3</v>
      </c>
      <c r="K40" s="9">
        <v>0</v>
      </c>
      <c r="L40" s="9">
        <v>2</v>
      </c>
      <c r="M40" s="9">
        <v>3</v>
      </c>
      <c r="N40" s="9">
        <v>7</v>
      </c>
      <c r="O40" s="45">
        <v>48</v>
      </c>
      <c r="P40" s="46">
        <v>51.7</v>
      </c>
      <c r="Q40" s="46">
        <v>14.1</v>
      </c>
    </row>
    <row r="41" spans="2:17" ht="15.95" customHeight="1" x14ac:dyDescent="0.15">
      <c r="B41" s="257" t="s">
        <v>24</v>
      </c>
      <c r="C41" s="210"/>
      <c r="D41" s="9">
        <v>99</v>
      </c>
      <c r="E41" s="9">
        <v>0</v>
      </c>
      <c r="F41" s="9">
        <v>8</v>
      </c>
      <c r="G41" s="9">
        <v>10</v>
      </c>
      <c r="H41" s="9">
        <v>11</v>
      </c>
      <c r="I41" s="9">
        <v>13</v>
      </c>
      <c r="J41" s="9">
        <v>19</v>
      </c>
      <c r="K41" s="9">
        <v>7</v>
      </c>
      <c r="L41" s="9">
        <v>12</v>
      </c>
      <c r="M41" s="9">
        <v>10</v>
      </c>
      <c r="N41" s="9">
        <v>9</v>
      </c>
      <c r="O41" s="37">
        <v>46</v>
      </c>
      <c r="P41" s="10">
        <v>47.4</v>
      </c>
      <c r="Q41" s="10">
        <v>12.6</v>
      </c>
    </row>
    <row r="42" spans="2:17" ht="15.95" customHeight="1" x14ac:dyDescent="0.15">
      <c r="B42" s="257" t="s">
        <v>25</v>
      </c>
      <c r="C42" s="210"/>
      <c r="D42" s="9">
        <v>83</v>
      </c>
      <c r="E42" s="9">
        <v>0</v>
      </c>
      <c r="F42" s="9">
        <v>5</v>
      </c>
      <c r="G42" s="9">
        <v>7</v>
      </c>
      <c r="H42" s="9">
        <v>15</v>
      </c>
      <c r="I42" s="9">
        <v>15</v>
      </c>
      <c r="J42" s="9">
        <v>11</v>
      </c>
      <c r="K42" s="9">
        <v>7</v>
      </c>
      <c r="L42" s="9">
        <v>8</v>
      </c>
      <c r="M42" s="9">
        <v>8</v>
      </c>
      <c r="N42" s="9">
        <v>7</v>
      </c>
      <c r="O42" s="37">
        <v>44</v>
      </c>
      <c r="P42" s="10">
        <v>46.5</v>
      </c>
      <c r="Q42" s="10">
        <v>11.6</v>
      </c>
    </row>
    <row r="43" spans="2:17" ht="15.95" customHeight="1" x14ac:dyDescent="0.15">
      <c r="B43" s="257" t="s">
        <v>26</v>
      </c>
      <c r="C43" s="210"/>
      <c r="D43" s="9">
        <v>98</v>
      </c>
      <c r="E43" s="9">
        <v>1</v>
      </c>
      <c r="F43" s="9">
        <v>4</v>
      </c>
      <c r="G43" s="9">
        <v>18</v>
      </c>
      <c r="H43" s="9">
        <v>16</v>
      </c>
      <c r="I43" s="9">
        <v>10</v>
      </c>
      <c r="J43" s="9">
        <v>13</v>
      </c>
      <c r="K43" s="9">
        <v>14</v>
      </c>
      <c r="L43" s="9">
        <v>4</v>
      </c>
      <c r="M43" s="9">
        <v>11</v>
      </c>
      <c r="N43" s="9">
        <v>7</v>
      </c>
      <c r="O43" s="37">
        <v>44.5</v>
      </c>
      <c r="P43" s="10">
        <v>45.7</v>
      </c>
      <c r="Q43" s="10">
        <v>12.9</v>
      </c>
    </row>
    <row r="44" spans="2:17" ht="15.95" customHeight="1" x14ac:dyDescent="0.15">
      <c r="B44" s="257" t="s">
        <v>27</v>
      </c>
      <c r="C44" s="210"/>
      <c r="D44" s="9">
        <v>142</v>
      </c>
      <c r="E44" s="9">
        <v>0</v>
      </c>
      <c r="F44" s="9">
        <v>6</v>
      </c>
      <c r="G44" s="9">
        <v>15</v>
      </c>
      <c r="H44" s="9">
        <v>26</v>
      </c>
      <c r="I44" s="9">
        <v>16</v>
      </c>
      <c r="J44" s="9">
        <v>8</v>
      </c>
      <c r="K44" s="9">
        <v>19</v>
      </c>
      <c r="L44" s="9">
        <v>16</v>
      </c>
      <c r="M44" s="9">
        <v>10</v>
      </c>
      <c r="N44" s="9">
        <v>26</v>
      </c>
      <c r="O44" s="37">
        <v>49.5</v>
      </c>
      <c r="P44" s="10">
        <v>49.4</v>
      </c>
      <c r="Q44" s="10">
        <v>14</v>
      </c>
    </row>
    <row r="45" spans="2:17" ht="15.95" customHeight="1" x14ac:dyDescent="0.15">
      <c r="B45" s="257" t="s">
        <v>28</v>
      </c>
      <c r="C45" s="210"/>
      <c r="D45" s="9">
        <v>251</v>
      </c>
      <c r="E45" s="9">
        <v>1</v>
      </c>
      <c r="F45" s="9">
        <v>21</v>
      </c>
      <c r="G45" s="9">
        <v>27</v>
      </c>
      <c r="H45" s="9">
        <v>42</v>
      </c>
      <c r="I45" s="9">
        <v>29</v>
      </c>
      <c r="J45" s="9">
        <v>17</v>
      </c>
      <c r="K45" s="9">
        <v>28</v>
      </c>
      <c r="L45" s="9">
        <v>25</v>
      </c>
      <c r="M45" s="9">
        <v>23</v>
      </c>
      <c r="N45" s="9">
        <v>38</v>
      </c>
      <c r="O45" s="37">
        <v>48</v>
      </c>
      <c r="P45" s="10">
        <v>48</v>
      </c>
      <c r="Q45" s="10">
        <v>14.1</v>
      </c>
    </row>
    <row r="46" spans="2:17" ht="15.95" customHeight="1" x14ac:dyDescent="0.15">
      <c r="B46" s="257" t="s">
        <v>29</v>
      </c>
      <c r="C46" s="210"/>
      <c r="D46" s="9">
        <v>66</v>
      </c>
      <c r="E46" s="9">
        <v>1</v>
      </c>
      <c r="F46" s="9">
        <v>8</v>
      </c>
      <c r="G46" s="9">
        <v>11</v>
      </c>
      <c r="H46" s="9">
        <v>12</v>
      </c>
      <c r="I46" s="9">
        <v>6</v>
      </c>
      <c r="J46" s="9">
        <v>6</v>
      </c>
      <c r="K46" s="9">
        <v>5</v>
      </c>
      <c r="L46" s="9">
        <v>2</v>
      </c>
      <c r="M46" s="9">
        <v>5</v>
      </c>
      <c r="N46" s="9">
        <v>10</v>
      </c>
      <c r="O46" s="37">
        <v>40.5</v>
      </c>
      <c r="P46" s="10">
        <v>45</v>
      </c>
      <c r="Q46" s="10">
        <v>15.2</v>
      </c>
    </row>
    <row r="47" spans="2:17" ht="15.95" customHeight="1" x14ac:dyDescent="0.15">
      <c r="B47" s="257" t="s">
        <v>30</v>
      </c>
      <c r="C47" s="210"/>
      <c r="D47" s="9">
        <v>76</v>
      </c>
      <c r="E47" s="9">
        <v>0</v>
      </c>
      <c r="F47" s="9">
        <v>5</v>
      </c>
      <c r="G47" s="9">
        <v>7</v>
      </c>
      <c r="H47" s="9">
        <v>15</v>
      </c>
      <c r="I47" s="9">
        <v>10</v>
      </c>
      <c r="J47" s="9">
        <v>8</v>
      </c>
      <c r="K47" s="9">
        <v>5</v>
      </c>
      <c r="L47" s="9">
        <v>6</v>
      </c>
      <c r="M47" s="9">
        <v>7</v>
      </c>
      <c r="N47" s="9">
        <v>13</v>
      </c>
      <c r="O47" s="37">
        <v>45</v>
      </c>
      <c r="P47" s="10">
        <v>48.1</v>
      </c>
      <c r="Q47" s="10">
        <v>14.4</v>
      </c>
    </row>
    <row r="48" spans="2:17" ht="15.95" customHeight="1" x14ac:dyDescent="0.15">
      <c r="B48" s="257" t="s">
        <v>31</v>
      </c>
      <c r="C48" s="210"/>
      <c r="D48" s="9">
        <v>60</v>
      </c>
      <c r="E48" s="9">
        <v>0</v>
      </c>
      <c r="F48" s="9">
        <v>6</v>
      </c>
      <c r="G48" s="9">
        <v>5</v>
      </c>
      <c r="H48" s="9">
        <v>3</v>
      </c>
      <c r="I48" s="9">
        <v>12</v>
      </c>
      <c r="J48" s="9">
        <v>6</v>
      </c>
      <c r="K48" s="9">
        <v>7</v>
      </c>
      <c r="L48" s="9">
        <v>7</v>
      </c>
      <c r="M48" s="9">
        <v>3</v>
      </c>
      <c r="N48" s="9">
        <v>11</v>
      </c>
      <c r="O48" s="37">
        <v>48.5</v>
      </c>
      <c r="P48" s="10">
        <v>49.1</v>
      </c>
      <c r="Q48" s="10">
        <v>14</v>
      </c>
    </row>
    <row r="49" spans="2:17" ht="15.95" customHeight="1" x14ac:dyDescent="0.15">
      <c r="B49" s="257" t="s">
        <v>32</v>
      </c>
      <c r="C49" s="210"/>
      <c r="D49" s="9">
        <v>191</v>
      </c>
      <c r="E49" s="9">
        <v>0</v>
      </c>
      <c r="F49" s="9">
        <v>11</v>
      </c>
      <c r="G49" s="9">
        <v>17</v>
      </c>
      <c r="H49" s="9">
        <v>30</v>
      </c>
      <c r="I49" s="9">
        <v>23</v>
      </c>
      <c r="J49" s="9">
        <v>18</v>
      </c>
      <c r="K49" s="9">
        <v>21</v>
      </c>
      <c r="L49" s="9">
        <v>18</v>
      </c>
      <c r="M49" s="9">
        <v>21</v>
      </c>
      <c r="N49" s="9">
        <v>32</v>
      </c>
      <c r="O49" s="37">
        <v>48</v>
      </c>
      <c r="P49" s="10">
        <v>49.7</v>
      </c>
      <c r="Q49" s="10">
        <v>14.1</v>
      </c>
    </row>
    <row r="50" spans="2:17" ht="15.95" customHeight="1" x14ac:dyDescent="0.15">
      <c r="B50" s="257" t="s">
        <v>33</v>
      </c>
      <c r="C50" s="210"/>
      <c r="D50" s="9">
        <v>143</v>
      </c>
      <c r="E50" s="9">
        <v>0</v>
      </c>
      <c r="F50" s="9">
        <v>9</v>
      </c>
      <c r="G50" s="9">
        <v>14</v>
      </c>
      <c r="H50" s="9">
        <v>28</v>
      </c>
      <c r="I50" s="9">
        <v>23</v>
      </c>
      <c r="J50" s="9">
        <v>15</v>
      </c>
      <c r="K50" s="9">
        <v>9</v>
      </c>
      <c r="L50" s="9">
        <v>11</v>
      </c>
      <c r="M50" s="9">
        <v>9</v>
      </c>
      <c r="N50" s="9">
        <v>25</v>
      </c>
      <c r="O50" s="37">
        <v>44</v>
      </c>
      <c r="P50" s="10">
        <v>48</v>
      </c>
      <c r="Q50" s="10">
        <v>14.5</v>
      </c>
    </row>
    <row r="51" spans="2:17" ht="15.95" customHeight="1" x14ac:dyDescent="0.15">
      <c r="B51" s="257" t="s">
        <v>34</v>
      </c>
      <c r="C51" s="210"/>
      <c r="D51" s="9">
        <v>46</v>
      </c>
      <c r="E51" s="9">
        <v>0</v>
      </c>
      <c r="F51" s="9">
        <v>0</v>
      </c>
      <c r="G51" s="9">
        <v>3</v>
      </c>
      <c r="H51" s="9">
        <v>10</v>
      </c>
      <c r="I51" s="9">
        <v>6</v>
      </c>
      <c r="J51" s="9">
        <v>3</v>
      </c>
      <c r="K51" s="9">
        <v>5</v>
      </c>
      <c r="L51" s="9">
        <v>5</v>
      </c>
      <c r="M51" s="9">
        <v>6</v>
      </c>
      <c r="N51" s="9">
        <v>8</v>
      </c>
      <c r="O51" s="37">
        <v>50</v>
      </c>
      <c r="P51" s="10">
        <v>50.7</v>
      </c>
      <c r="Q51" s="10">
        <v>13.4</v>
      </c>
    </row>
    <row r="52" spans="2:17" ht="15.95" customHeight="1" x14ac:dyDescent="0.15">
      <c r="B52" s="257" t="s">
        <v>35</v>
      </c>
      <c r="C52" s="210"/>
      <c r="D52" s="9">
        <v>39</v>
      </c>
      <c r="E52" s="9">
        <v>0</v>
      </c>
      <c r="F52" s="9">
        <v>2</v>
      </c>
      <c r="G52" s="9">
        <v>4</v>
      </c>
      <c r="H52" s="9">
        <v>6</v>
      </c>
      <c r="I52" s="9">
        <v>6</v>
      </c>
      <c r="J52" s="9">
        <v>6</v>
      </c>
      <c r="K52" s="9">
        <v>2</v>
      </c>
      <c r="L52" s="9">
        <v>5</v>
      </c>
      <c r="M52" s="9">
        <v>6</v>
      </c>
      <c r="N52" s="9">
        <v>2</v>
      </c>
      <c r="O52" s="37">
        <v>46</v>
      </c>
      <c r="P52" s="10">
        <v>47.2</v>
      </c>
      <c r="Q52" s="10">
        <v>11.3</v>
      </c>
    </row>
    <row r="53" spans="2:17" ht="15.95" customHeight="1" x14ac:dyDescent="0.15">
      <c r="B53" s="257" t="s">
        <v>36</v>
      </c>
      <c r="C53" s="210"/>
      <c r="D53" s="9">
        <v>6</v>
      </c>
      <c r="E53" s="9">
        <v>0</v>
      </c>
      <c r="F53" s="9">
        <v>0</v>
      </c>
      <c r="G53" s="9">
        <v>1</v>
      </c>
      <c r="H53" s="9">
        <v>3</v>
      </c>
      <c r="I53" s="9">
        <v>0</v>
      </c>
      <c r="J53" s="9">
        <v>0</v>
      </c>
      <c r="K53" s="9">
        <v>1</v>
      </c>
      <c r="L53" s="9">
        <v>1</v>
      </c>
      <c r="M53" s="9">
        <v>0</v>
      </c>
      <c r="N53" s="9">
        <v>0</v>
      </c>
      <c r="O53" s="37">
        <v>38.5</v>
      </c>
      <c r="P53" s="10">
        <v>41.8</v>
      </c>
      <c r="Q53" s="10">
        <v>8.5</v>
      </c>
    </row>
    <row r="54" spans="2:17" ht="15.95" customHeight="1" x14ac:dyDescent="0.15">
      <c r="B54" s="257" t="s">
        <v>37</v>
      </c>
      <c r="C54" s="210"/>
      <c r="D54" s="9">
        <v>3</v>
      </c>
      <c r="E54" s="9">
        <v>0</v>
      </c>
      <c r="F54" s="9">
        <v>1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2</v>
      </c>
      <c r="N54" s="9">
        <v>0</v>
      </c>
      <c r="O54" s="37">
        <v>60</v>
      </c>
      <c r="P54" s="10">
        <v>48.7</v>
      </c>
      <c r="Q54" s="10">
        <v>16.7</v>
      </c>
    </row>
    <row r="55" spans="2:17" ht="15.95" customHeight="1" x14ac:dyDescent="0.15">
      <c r="B55" s="257" t="s">
        <v>38</v>
      </c>
      <c r="C55" s="210"/>
      <c r="D55" s="9">
        <v>76</v>
      </c>
      <c r="E55" s="9">
        <v>0</v>
      </c>
      <c r="F55" s="9">
        <v>6</v>
      </c>
      <c r="G55" s="9">
        <v>8</v>
      </c>
      <c r="H55" s="9">
        <v>13</v>
      </c>
      <c r="I55" s="9">
        <v>6</v>
      </c>
      <c r="J55" s="9">
        <v>10</v>
      </c>
      <c r="K55" s="9">
        <v>8</v>
      </c>
      <c r="L55" s="9">
        <v>7</v>
      </c>
      <c r="M55" s="9">
        <v>7</v>
      </c>
      <c r="N55" s="9">
        <v>11</v>
      </c>
      <c r="O55" s="37">
        <v>47</v>
      </c>
      <c r="P55" s="10">
        <v>47.8</v>
      </c>
      <c r="Q55" s="10">
        <v>13.7</v>
      </c>
    </row>
    <row r="56" spans="2:17" ht="15.95" customHeight="1" x14ac:dyDescent="0.15">
      <c r="B56" s="257" t="s">
        <v>39</v>
      </c>
      <c r="C56" s="210"/>
      <c r="D56" s="9">
        <v>60</v>
      </c>
      <c r="E56" s="9">
        <v>1</v>
      </c>
      <c r="F56" s="9">
        <v>4</v>
      </c>
      <c r="G56" s="9">
        <v>8</v>
      </c>
      <c r="H56" s="9">
        <v>14</v>
      </c>
      <c r="I56" s="9">
        <v>11</v>
      </c>
      <c r="J56" s="9">
        <v>3</v>
      </c>
      <c r="K56" s="9">
        <v>5</v>
      </c>
      <c r="L56" s="9">
        <v>4</v>
      </c>
      <c r="M56" s="9">
        <v>4</v>
      </c>
      <c r="N56" s="9">
        <v>6</v>
      </c>
      <c r="O56" s="37">
        <v>40</v>
      </c>
      <c r="P56" s="10">
        <v>44</v>
      </c>
      <c r="Q56" s="10">
        <v>12.6</v>
      </c>
    </row>
    <row r="57" spans="2:17" ht="15.95" customHeight="1" x14ac:dyDescent="0.15">
      <c r="B57" s="257" t="s">
        <v>40</v>
      </c>
      <c r="C57" s="210"/>
      <c r="D57" s="9">
        <v>25</v>
      </c>
      <c r="E57" s="9">
        <v>0</v>
      </c>
      <c r="F57" s="9">
        <v>3</v>
      </c>
      <c r="G57" s="9">
        <v>3</v>
      </c>
      <c r="H57" s="9">
        <v>4</v>
      </c>
      <c r="I57" s="9">
        <v>3</v>
      </c>
      <c r="J57" s="9">
        <v>1</v>
      </c>
      <c r="K57" s="9">
        <v>7</v>
      </c>
      <c r="L57" s="9">
        <v>0</v>
      </c>
      <c r="M57" s="9">
        <v>2</v>
      </c>
      <c r="N57" s="9">
        <v>2</v>
      </c>
      <c r="O57" s="37">
        <v>44</v>
      </c>
      <c r="P57" s="10">
        <v>45.2</v>
      </c>
      <c r="Q57" s="10">
        <v>12.5</v>
      </c>
    </row>
    <row r="58" spans="2:17" ht="15.95" customHeight="1" x14ac:dyDescent="0.15">
      <c r="B58" s="257" t="s">
        <v>41</v>
      </c>
      <c r="C58" s="210"/>
      <c r="D58" s="9">
        <v>17</v>
      </c>
      <c r="E58" s="9">
        <v>0</v>
      </c>
      <c r="F58" s="9">
        <v>1</v>
      </c>
      <c r="G58" s="9">
        <v>1</v>
      </c>
      <c r="H58" s="9">
        <v>4</v>
      </c>
      <c r="I58" s="9">
        <v>4</v>
      </c>
      <c r="J58" s="9">
        <v>4</v>
      </c>
      <c r="K58" s="9">
        <v>1</v>
      </c>
      <c r="L58" s="9">
        <v>1</v>
      </c>
      <c r="M58" s="9">
        <v>1</v>
      </c>
      <c r="N58" s="9">
        <v>0</v>
      </c>
      <c r="O58" s="37">
        <v>43</v>
      </c>
      <c r="P58" s="10">
        <v>43.6</v>
      </c>
      <c r="Q58" s="10">
        <v>8.9</v>
      </c>
    </row>
    <row r="59" spans="2:17" ht="15.95" customHeight="1" x14ac:dyDescent="0.15">
      <c r="B59" s="257" t="s">
        <v>42</v>
      </c>
      <c r="C59" s="210"/>
      <c r="D59" s="9">
        <v>27</v>
      </c>
      <c r="E59" s="9">
        <v>0</v>
      </c>
      <c r="F59" s="9">
        <v>4</v>
      </c>
      <c r="G59" s="9">
        <v>3</v>
      </c>
      <c r="H59" s="9">
        <v>5</v>
      </c>
      <c r="I59" s="9">
        <v>1</v>
      </c>
      <c r="J59" s="9">
        <v>2</v>
      </c>
      <c r="K59" s="9">
        <v>2</v>
      </c>
      <c r="L59" s="9">
        <v>1</v>
      </c>
      <c r="M59" s="9">
        <v>6</v>
      </c>
      <c r="N59" s="9">
        <v>3</v>
      </c>
      <c r="O59" s="37">
        <v>45</v>
      </c>
      <c r="P59" s="10">
        <v>47.6</v>
      </c>
      <c r="Q59" s="10">
        <v>15.4</v>
      </c>
    </row>
    <row r="60" spans="2:17" ht="15.95" customHeight="1" x14ac:dyDescent="0.15">
      <c r="B60" s="257" t="s">
        <v>43</v>
      </c>
      <c r="C60" s="210"/>
      <c r="D60" s="9">
        <v>43</v>
      </c>
      <c r="E60" s="9">
        <v>0</v>
      </c>
      <c r="F60" s="9">
        <v>5</v>
      </c>
      <c r="G60" s="9">
        <v>7</v>
      </c>
      <c r="H60" s="9">
        <v>9</v>
      </c>
      <c r="I60" s="9">
        <v>4</v>
      </c>
      <c r="J60" s="9">
        <v>4</v>
      </c>
      <c r="K60" s="9">
        <v>4</v>
      </c>
      <c r="L60" s="9">
        <v>4</v>
      </c>
      <c r="M60" s="9">
        <v>1</v>
      </c>
      <c r="N60" s="9">
        <v>5</v>
      </c>
      <c r="O60" s="37">
        <v>41</v>
      </c>
      <c r="P60" s="10">
        <v>44.1</v>
      </c>
      <c r="Q60" s="10">
        <v>14.2</v>
      </c>
    </row>
    <row r="61" spans="2:17" ht="15.95" customHeight="1" x14ac:dyDescent="0.15">
      <c r="B61" s="257" t="s">
        <v>44</v>
      </c>
      <c r="C61" s="210"/>
      <c r="D61" s="9">
        <v>23</v>
      </c>
      <c r="E61" s="9">
        <v>0</v>
      </c>
      <c r="F61" s="9">
        <v>1</v>
      </c>
      <c r="G61" s="9">
        <v>0</v>
      </c>
      <c r="H61" s="9">
        <v>2</v>
      </c>
      <c r="I61" s="9">
        <v>3</v>
      </c>
      <c r="J61" s="9">
        <v>3</v>
      </c>
      <c r="K61" s="9">
        <v>6</v>
      </c>
      <c r="L61" s="9">
        <v>2</v>
      </c>
      <c r="M61" s="9">
        <v>3</v>
      </c>
      <c r="N61" s="9">
        <v>3</v>
      </c>
      <c r="O61" s="37">
        <v>51</v>
      </c>
      <c r="P61" s="10">
        <v>52.4</v>
      </c>
      <c r="Q61" s="10">
        <v>12.4</v>
      </c>
    </row>
    <row r="62" spans="2:17" ht="15.95" customHeight="1" x14ac:dyDescent="0.15">
      <c r="B62" s="257" t="s">
        <v>45</v>
      </c>
      <c r="C62" s="210"/>
      <c r="D62" s="9">
        <v>232</v>
      </c>
      <c r="E62" s="9">
        <v>1</v>
      </c>
      <c r="F62" s="9">
        <v>11</v>
      </c>
      <c r="G62" s="9">
        <v>27</v>
      </c>
      <c r="H62" s="9">
        <v>42</v>
      </c>
      <c r="I62" s="9">
        <v>28</v>
      </c>
      <c r="J62" s="9">
        <v>18</v>
      </c>
      <c r="K62" s="9">
        <v>23</v>
      </c>
      <c r="L62" s="9">
        <v>27</v>
      </c>
      <c r="M62" s="9">
        <v>19</v>
      </c>
      <c r="N62" s="9">
        <v>36</v>
      </c>
      <c r="O62" s="37">
        <v>47</v>
      </c>
      <c r="P62" s="10">
        <v>48.5</v>
      </c>
      <c r="Q62" s="10">
        <v>14.1</v>
      </c>
    </row>
    <row r="63" spans="2:17" ht="15.95" customHeight="1" x14ac:dyDescent="0.15">
      <c r="B63" s="257" t="s">
        <v>46</v>
      </c>
      <c r="C63" s="210"/>
      <c r="D63" s="9">
        <v>41</v>
      </c>
      <c r="E63" s="9">
        <v>1</v>
      </c>
      <c r="F63" s="9">
        <v>3</v>
      </c>
      <c r="G63" s="9">
        <v>4</v>
      </c>
      <c r="H63" s="9">
        <v>5</v>
      </c>
      <c r="I63" s="9">
        <v>5</v>
      </c>
      <c r="J63" s="9">
        <v>4</v>
      </c>
      <c r="K63" s="9">
        <v>4</v>
      </c>
      <c r="L63" s="9">
        <v>3</v>
      </c>
      <c r="M63" s="9">
        <v>5</v>
      </c>
      <c r="N63" s="9">
        <v>7</v>
      </c>
      <c r="O63" s="37">
        <v>47</v>
      </c>
      <c r="P63" s="10">
        <v>48.6</v>
      </c>
      <c r="Q63" s="10">
        <v>13.9</v>
      </c>
    </row>
    <row r="64" spans="2:17" ht="15.95" customHeight="1" x14ac:dyDescent="0.15">
      <c r="B64" s="257" t="s">
        <v>47</v>
      </c>
      <c r="C64" s="210"/>
      <c r="D64" s="9">
        <v>47</v>
      </c>
      <c r="E64" s="9">
        <v>0</v>
      </c>
      <c r="F64" s="9">
        <v>5</v>
      </c>
      <c r="G64" s="9">
        <v>6</v>
      </c>
      <c r="H64" s="9">
        <v>9</v>
      </c>
      <c r="I64" s="9">
        <v>4</v>
      </c>
      <c r="J64" s="9">
        <v>9</v>
      </c>
      <c r="K64" s="9">
        <v>1</v>
      </c>
      <c r="L64" s="9">
        <v>3</v>
      </c>
      <c r="M64" s="9">
        <v>6</v>
      </c>
      <c r="N64" s="9">
        <v>4</v>
      </c>
      <c r="O64" s="37">
        <v>44</v>
      </c>
      <c r="P64" s="10">
        <v>45.9</v>
      </c>
      <c r="Q64" s="10">
        <v>15.1</v>
      </c>
    </row>
    <row r="65" spans="1:17" ht="15.95" customHeight="1" x14ac:dyDescent="0.15">
      <c r="B65" s="257" t="s">
        <v>48</v>
      </c>
      <c r="C65" s="210"/>
      <c r="D65" s="9">
        <v>112</v>
      </c>
      <c r="E65" s="9">
        <v>0</v>
      </c>
      <c r="F65" s="9">
        <v>8</v>
      </c>
      <c r="G65" s="9">
        <v>11</v>
      </c>
      <c r="H65" s="9">
        <v>20</v>
      </c>
      <c r="I65" s="9">
        <v>14</v>
      </c>
      <c r="J65" s="9">
        <v>9</v>
      </c>
      <c r="K65" s="9">
        <v>11</v>
      </c>
      <c r="L65" s="9">
        <v>8</v>
      </c>
      <c r="M65" s="9">
        <v>10</v>
      </c>
      <c r="N65" s="9">
        <v>21</v>
      </c>
      <c r="O65" s="37">
        <v>46</v>
      </c>
      <c r="P65" s="10">
        <v>49</v>
      </c>
      <c r="Q65" s="10">
        <v>14.7</v>
      </c>
    </row>
    <row r="66" spans="1:17" ht="15.95" customHeight="1" x14ac:dyDescent="0.15">
      <c r="B66" s="257" t="s">
        <v>49</v>
      </c>
      <c r="C66" s="210"/>
      <c r="D66" s="9">
        <v>37</v>
      </c>
      <c r="E66" s="9">
        <v>2</v>
      </c>
      <c r="F66" s="9">
        <v>2</v>
      </c>
      <c r="G66" s="9">
        <v>4</v>
      </c>
      <c r="H66" s="9">
        <v>6</v>
      </c>
      <c r="I66" s="9">
        <v>5</v>
      </c>
      <c r="J66" s="9">
        <v>1</v>
      </c>
      <c r="K66" s="9">
        <v>2</v>
      </c>
      <c r="L66" s="9">
        <v>6</v>
      </c>
      <c r="M66" s="9">
        <v>1</v>
      </c>
      <c r="N66" s="9">
        <v>8</v>
      </c>
      <c r="O66" s="37">
        <v>43</v>
      </c>
      <c r="P66" s="10">
        <v>47.9</v>
      </c>
      <c r="Q66" s="10">
        <v>15.8</v>
      </c>
    </row>
    <row r="67" spans="1:17" ht="15.95" customHeight="1" x14ac:dyDescent="0.15">
      <c r="B67" s="257" t="s">
        <v>50</v>
      </c>
      <c r="C67" s="210"/>
      <c r="D67" s="9">
        <v>32</v>
      </c>
      <c r="E67" s="9">
        <v>0</v>
      </c>
      <c r="F67" s="9">
        <v>0</v>
      </c>
      <c r="G67" s="9">
        <v>1</v>
      </c>
      <c r="H67" s="9">
        <v>7</v>
      </c>
      <c r="I67" s="9">
        <v>5</v>
      </c>
      <c r="J67" s="9">
        <v>5</v>
      </c>
      <c r="K67" s="9">
        <v>4</v>
      </c>
      <c r="L67" s="9">
        <v>4</v>
      </c>
      <c r="M67" s="9">
        <v>1</v>
      </c>
      <c r="N67" s="9">
        <v>5</v>
      </c>
      <c r="O67" s="37">
        <v>48.5</v>
      </c>
      <c r="P67" s="10">
        <v>49</v>
      </c>
      <c r="Q67" s="10">
        <v>10.7</v>
      </c>
    </row>
    <row r="68" spans="1:17" ht="15.95" customHeight="1" x14ac:dyDescent="0.15">
      <c r="B68" s="257" t="s">
        <v>51</v>
      </c>
      <c r="C68" s="210"/>
      <c r="D68" s="9">
        <v>88</v>
      </c>
      <c r="E68" s="9">
        <v>0</v>
      </c>
      <c r="F68" s="9">
        <v>4</v>
      </c>
      <c r="G68" s="9">
        <v>8</v>
      </c>
      <c r="H68" s="9">
        <v>14</v>
      </c>
      <c r="I68" s="9">
        <v>15</v>
      </c>
      <c r="J68" s="9">
        <v>13</v>
      </c>
      <c r="K68" s="9">
        <v>5</v>
      </c>
      <c r="L68" s="9">
        <v>10</v>
      </c>
      <c r="M68" s="9">
        <v>7</v>
      </c>
      <c r="N68" s="9">
        <v>12</v>
      </c>
      <c r="O68" s="37">
        <v>45.5</v>
      </c>
      <c r="P68" s="10">
        <v>48</v>
      </c>
      <c r="Q68" s="10">
        <v>13.1</v>
      </c>
    </row>
    <row r="69" spans="1:17" ht="15.95" customHeight="1" x14ac:dyDescent="0.15">
      <c r="A69" s="19"/>
      <c r="B69" s="256" t="s">
        <v>72</v>
      </c>
      <c r="C69" s="215"/>
      <c r="D69" s="6">
        <v>44</v>
      </c>
      <c r="E69" s="6">
        <v>1</v>
      </c>
      <c r="F69" s="6">
        <v>2</v>
      </c>
      <c r="G69" s="6">
        <v>3</v>
      </c>
      <c r="H69" s="6">
        <v>7</v>
      </c>
      <c r="I69" s="6">
        <v>11</v>
      </c>
      <c r="J69" s="6">
        <v>4</v>
      </c>
      <c r="K69" s="6">
        <v>6</v>
      </c>
      <c r="L69" s="6">
        <v>1</v>
      </c>
      <c r="M69" s="6">
        <v>5</v>
      </c>
      <c r="N69" s="6">
        <v>4</v>
      </c>
      <c r="O69" s="42">
        <v>44</v>
      </c>
      <c r="P69" s="8">
        <v>46.1</v>
      </c>
      <c r="Q69" s="8">
        <v>11.8</v>
      </c>
    </row>
    <row r="71" spans="1:17" x14ac:dyDescent="0.15">
      <c r="D71" s="151">
        <f>D6</f>
        <v>4886</v>
      </c>
    </row>
    <row r="72" spans="1:17" x14ac:dyDescent="0.15">
      <c r="D72" s="151" t="str">
        <f>IF(D71=SUM(D8:D11,D12:D22,D23:D69)/3,"OK","NG")</f>
        <v>OK</v>
      </c>
    </row>
  </sheetData>
  <mergeCells count="66">
    <mergeCell ref="D3:D5"/>
    <mergeCell ref="O3:O4"/>
    <mergeCell ref="P3:P4"/>
    <mergeCell ref="Q3:Q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9:C69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72" fitToWidth="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48" width="6.7109375" customWidth="1"/>
    <col min="49" max="49" width="6.5703125" customWidth="1"/>
    <col min="50" max="50" width="7" customWidth="1"/>
    <col min="51" max="52" width="6.140625" customWidth="1"/>
    <col min="53" max="54" width="8.140625" customWidth="1"/>
    <col min="55" max="55" width="9.42578125" bestFit="1" customWidth="1"/>
  </cols>
  <sheetData>
    <row r="1" spans="1:50" ht="17.25" customHeight="1" x14ac:dyDescent="0.2">
      <c r="B1" s="23" t="s">
        <v>357</v>
      </c>
      <c r="C1" s="23"/>
      <c r="E1" s="23" t="s">
        <v>269</v>
      </c>
      <c r="F1" s="23"/>
      <c r="I1" s="23"/>
      <c r="Q1" s="23" t="s">
        <v>269</v>
      </c>
      <c r="V1" s="23"/>
      <c r="AD1" s="23" t="s">
        <v>269</v>
      </c>
      <c r="AI1" s="23"/>
      <c r="AJ1" s="23"/>
      <c r="AQ1" s="23" t="s">
        <v>269</v>
      </c>
      <c r="AV1" s="23"/>
    </row>
    <row r="2" spans="1:50" ht="17.25" customHeight="1" x14ac:dyDescent="0.15">
      <c r="B2" s="1" t="s">
        <v>383</v>
      </c>
    </row>
    <row r="3" spans="1:50" ht="24" customHeight="1" x14ac:dyDescent="0.15">
      <c r="B3" s="278" t="s">
        <v>270</v>
      </c>
      <c r="C3" s="317"/>
      <c r="D3" s="263"/>
      <c r="E3" s="318" t="s">
        <v>91</v>
      </c>
      <c r="F3" s="124"/>
      <c r="G3" s="161">
        <v>75</v>
      </c>
      <c r="H3" s="161">
        <v>80</v>
      </c>
      <c r="I3" s="161">
        <v>85</v>
      </c>
      <c r="J3" s="161">
        <v>90</v>
      </c>
      <c r="K3" s="161">
        <v>95</v>
      </c>
      <c r="L3" s="161">
        <v>100</v>
      </c>
      <c r="M3" s="161">
        <v>105</v>
      </c>
      <c r="N3" s="161">
        <v>110</v>
      </c>
      <c r="O3" s="161">
        <v>115</v>
      </c>
      <c r="P3" s="161">
        <v>120</v>
      </c>
      <c r="Q3" s="161">
        <v>125</v>
      </c>
      <c r="R3" s="161">
        <v>130</v>
      </c>
      <c r="S3" s="161">
        <v>135</v>
      </c>
      <c r="T3" s="161">
        <v>140</v>
      </c>
      <c r="U3" s="161">
        <v>145</v>
      </c>
      <c r="V3" s="161">
        <v>150</v>
      </c>
      <c r="W3" s="161">
        <v>155</v>
      </c>
      <c r="X3" s="161">
        <v>160</v>
      </c>
      <c r="Y3" s="161">
        <v>165</v>
      </c>
      <c r="Z3" s="161">
        <v>170</v>
      </c>
      <c r="AA3" s="161">
        <v>175</v>
      </c>
      <c r="AB3" s="161">
        <v>180</v>
      </c>
      <c r="AC3" s="161">
        <v>185</v>
      </c>
      <c r="AD3" s="161">
        <v>190</v>
      </c>
      <c r="AE3" s="161">
        <v>195</v>
      </c>
      <c r="AF3" s="161">
        <v>200</v>
      </c>
      <c r="AG3" s="161">
        <v>205</v>
      </c>
      <c r="AH3" s="161">
        <v>210</v>
      </c>
      <c r="AI3" s="161">
        <v>215</v>
      </c>
      <c r="AJ3" s="161">
        <v>220</v>
      </c>
      <c r="AK3" s="161">
        <v>225</v>
      </c>
      <c r="AL3" s="161">
        <v>230</v>
      </c>
      <c r="AM3" s="161">
        <v>235</v>
      </c>
      <c r="AN3" s="161">
        <v>240</v>
      </c>
      <c r="AO3" s="161">
        <v>245</v>
      </c>
      <c r="AP3" s="161">
        <v>250</v>
      </c>
      <c r="AQ3" s="161">
        <v>255</v>
      </c>
      <c r="AR3" s="161">
        <v>260</v>
      </c>
      <c r="AS3" s="161">
        <v>265</v>
      </c>
      <c r="AT3" s="161">
        <v>270</v>
      </c>
      <c r="AU3" s="71" t="s">
        <v>291</v>
      </c>
      <c r="AV3" s="321" t="s">
        <v>93</v>
      </c>
      <c r="AW3" s="321" t="s">
        <v>94</v>
      </c>
      <c r="AX3" s="323" t="s">
        <v>162</v>
      </c>
    </row>
    <row r="4" spans="1:50" s="29" customFormat="1" ht="13.5" x14ac:dyDescent="0.15">
      <c r="B4" s="287" t="s">
        <v>271</v>
      </c>
      <c r="C4" s="325"/>
      <c r="D4" s="288"/>
      <c r="E4" s="319"/>
      <c r="F4" s="125"/>
      <c r="G4" s="126" t="s">
        <v>96</v>
      </c>
      <c r="H4" s="126" t="s">
        <v>96</v>
      </c>
      <c r="I4" s="126" t="s">
        <v>96</v>
      </c>
      <c r="J4" s="126" t="s">
        <v>96</v>
      </c>
      <c r="K4" s="126" t="s">
        <v>96</v>
      </c>
      <c r="L4" s="126" t="s">
        <v>96</v>
      </c>
      <c r="M4" s="126" t="s">
        <v>96</v>
      </c>
      <c r="N4" s="126" t="s">
        <v>96</v>
      </c>
      <c r="O4" s="126" t="s">
        <v>96</v>
      </c>
      <c r="P4" s="126" t="s">
        <v>96</v>
      </c>
      <c r="Q4" s="126" t="s">
        <v>96</v>
      </c>
      <c r="R4" s="126" t="s">
        <v>96</v>
      </c>
      <c r="S4" s="126" t="s">
        <v>96</v>
      </c>
      <c r="T4" s="126" t="s">
        <v>96</v>
      </c>
      <c r="U4" s="126" t="s">
        <v>96</v>
      </c>
      <c r="V4" s="126" t="s">
        <v>96</v>
      </c>
      <c r="W4" s="126" t="s">
        <v>96</v>
      </c>
      <c r="X4" s="126" t="s">
        <v>96</v>
      </c>
      <c r="Y4" s="126" t="s">
        <v>96</v>
      </c>
      <c r="Z4" s="126" t="s">
        <v>96</v>
      </c>
      <c r="AA4" s="126" t="s">
        <v>96</v>
      </c>
      <c r="AB4" s="126" t="s">
        <v>96</v>
      </c>
      <c r="AC4" s="126" t="s">
        <v>96</v>
      </c>
      <c r="AD4" s="126" t="s">
        <v>96</v>
      </c>
      <c r="AE4" s="126" t="s">
        <v>96</v>
      </c>
      <c r="AF4" s="126" t="s">
        <v>96</v>
      </c>
      <c r="AG4" s="126" t="s">
        <v>96</v>
      </c>
      <c r="AH4" s="126" t="s">
        <v>96</v>
      </c>
      <c r="AI4" s="126" t="s">
        <v>96</v>
      </c>
      <c r="AJ4" s="126" t="s">
        <v>96</v>
      </c>
      <c r="AK4" s="126" t="s">
        <v>96</v>
      </c>
      <c r="AL4" s="126" t="s">
        <v>96</v>
      </c>
      <c r="AM4" s="126" t="s">
        <v>96</v>
      </c>
      <c r="AN4" s="126" t="s">
        <v>96</v>
      </c>
      <c r="AO4" s="126" t="s">
        <v>96</v>
      </c>
      <c r="AP4" s="126" t="s">
        <v>96</v>
      </c>
      <c r="AQ4" s="126" t="s">
        <v>96</v>
      </c>
      <c r="AR4" s="126" t="s">
        <v>96</v>
      </c>
      <c r="AS4" s="126" t="s">
        <v>96</v>
      </c>
      <c r="AT4" s="126" t="s">
        <v>96</v>
      </c>
      <c r="AU4" s="73"/>
      <c r="AV4" s="322"/>
      <c r="AW4" s="322"/>
      <c r="AX4" s="324"/>
    </row>
    <row r="5" spans="1:50" ht="24" customHeight="1" x14ac:dyDescent="0.15">
      <c r="B5" s="289"/>
      <c r="C5" s="326"/>
      <c r="D5" s="284"/>
      <c r="E5" s="320"/>
      <c r="F5" s="159" t="s">
        <v>325</v>
      </c>
      <c r="G5" s="162">
        <v>80</v>
      </c>
      <c r="H5" s="162">
        <v>85</v>
      </c>
      <c r="I5" s="162">
        <v>90</v>
      </c>
      <c r="J5" s="162">
        <v>95</v>
      </c>
      <c r="K5" s="162">
        <v>100</v>
      </c>
      <c r="L5" s="162">
        <v>105</v>
      </c>
      <c r="M5" s="162">
        <v>110</v>
      </c>
      <c r="N5" s="162">
        <v>115</v>
      </c>
      <c r="O5" s="162">
        <v>120</v>
      </c>
      <c r="P5" s="162">
        <v>125</v>
      </c>
      <c r="Q5" s="162">
        <v>130</v>
      </c>
      <c r="R5" s="162">
        <v>135</v>
      </c>
      <c r="S5" s="162">
        <v>140</v>
      </c>
      <c r="T5" s="162">
        <v>145</v>
      </c>
      <c r="U5" s="162">
        <v>150</v>
      </c>
      <c r="V5" s="162">
        <v>155</v>
      </c>
      <c r="W5" s="162">
        <v>160</v>
      </c>
      <c r="X5" s="162">
        <v>165</v>
      </c>
      <c r="Y5" s="162">
        <v>170</v>
      </c>
      <c r="Z5" s="162">
        <v>175</v>
      </c>
      <c r="AA5" s="162">
        <v>180</v>
      </c>
      <c r="AB5" s="162">
        <v>185</v>
      </c>
      <c r="AC5" s="162">
        <v>190</v>
      </c>
      <c r="AD5" s="162">
        <v>195</v>
      </c>
      <c r="AE5" s="162">
        <v>200</v>
      </c>
      <c r="AF5" s="162">
        <v>205</v>
      </c>
      <c r="AG5" s="162">
        <v>210</v>
      </c>
      <c r="AH5" s="162">
        <v>215</v>
      </c>
      <c r="AI5" s="162">
        <v>220</v>
      </c>
      <c r="AJ5" s="162">
        <v>225</v>
      </c>
      <c r="AK5" s="162">
        <v>230</v>
      </c>
      <c r="AL5" s="162">
        <v>235</v>
      </c>
      <c r="AM5" s="162">
        <v>240</v>
      </c>
      <c r="AN5" s="162">
        <v>245</v>
      </c>
      <c r="AO5" s="162">
        <v>250</v>
      </c>
      <c r="AP5" s="162">
        <v>255</v>
      </c>
      <c r="AQ5" s="162">
        <v>260</v>
      </c>
      <c r="AR5" s="162">
        <v>265</v>
      </c>
      <c r="AS5" s="162">
        <v>270</v>
      </c>
      <c r="AT5" s="162">
        <v>274.99</v>
      </c>
      <c r="AU5" s="75"/>
      <c r="AV5" s="127" t="s">
        <v>163</v>
      </c>
      <c r="AW5" s="127" t="s">
        <v>163</v>
      </c>
      <c r="AX5" s="127" t="s">
        <v>163</v>
      </c>
    </row>
    <row r="6" spans="1:50" ht="17.100000000000001" customHeight="1" x14ac:dyDescent="0.15">
      <c r="B6" s="316" t="s">
        <v>91</v>
      </c>
      <c r="C6" s="327"/>
      <c r="D6" s="328"/>
      <c r="E6" s="128">
        <v>4886</v>
      </c>
      <c r="F6" s="129">
        <v>242</v>
      </c>
      <c r="G6" s="129">
        <v>176</v>
      </c>
      <c r="H6" s="129">
        <v>230</v>
      </c>
      <c r="I6" s="129">
        <v>233</v>
      </c>
      <c r="J6" s="129">
        <v>274</v>
      </c>
      <c r="K6" s="129">
        <v>344</v>
      </c>
      <c r="L6" s="129">
        <v>361</v>
      </c>
      <c r="M6" s="129">
        <v>399</v>
      </c>
      <c r="N6" s="129">
        <v>368</v>
      </c>
      <c r="O6" s="129">
        <v>354</v>
      </c>
      <c r="P6" s="129">
        <v>299</v>
      </c>
      <c r="Q6" s="129">
        <v>241</v>
      </c>
      <c r="R6" s="129">
        <v>199</v>
      </c>
      <c r="S6" s="129">
        <v>176</v>
      </c>
      <c r="T6" s="129">
        <v>123</v>
      </c>
      <c r="U6" s="129">
        <v>109</v>
      </c>
      <c r="V6" s="129">
        <v>82</v>
      </c>
      <c r="W6" s="129">
        <v>97</v>
      </c>
      <c r="X6" s="129">
        <v>92</v>
      </c>
      <c r="Y6" s="129">
        <v>73</v>
      </c>
      <c r="Z6" s="129">
        <v>50</v>
      </c>
      <c r="AA6" s="196">
        <v>58</v>
      </c>
      <c r="AB6" s="196">
        <v>43</v>
      </c>
      <c r="AC6" s="196">
        <v>38</v>
      </c>
      <c r="AD6" s="196">
        <v>33</v>
      </c>
      <c r="AE6" s="196">
        <v>35</v>
      </c>
      <c r="AF6" s="196">
        <v>17</v>
      </c>
      <c r="AG6" s="4">
        <v>22</v>
      </c>
      <c r="AH6" s="4">
        <v>11</v>
      </c>
      <c r="AI6" s="4">
        <v>12</v>
      </c>
      <c r="AJ6" s="4">
        <v>7</v>
      </c>
      <c r="AK6" s="4">
        <v>8</v>
      </c>
      <c r="AL6" s="4">
        <v>6</v>
      </c>
      <c r="AM6" s="4">
        <v>6</v>
      </c>
      <c r="AN6" s="4">
        <v>11</v>
      </c>
      <c r="AO6" s="4">
        <v>6</v>
      </c>
      <c r="AP6" s="4">
        <v>4</v>
      </c>
      <c r="AQ6" s="4">
        <v>8</v>
      </c>
      <c r="AR6" s="4">
        <v>4</v>
      </c>
      <c r="AS6" s="4">
        <v>3</v>
      </c>
      <c r="AT6" s="4">
        <v>6</v>
      </c>
      <c r="AU6" s="4">
        <v>26</v>
      </c>
      <c r="AV6" s="130">
        <v>112.5</v>
      </c>
      <c r="AW6" s="131">
        <v>119.5</v>
      </c>
      <c r="AX6" s="131">
        <v>36.9</v>
      </c>
    </row>
    <row r="7" spans="1:50" ht="17.100000000000001" customHeight="1" x14ac:dyDescent="0.15">
      <c r="A7" s="29"/>
      <c r="B7" s="306" t="s">
        <v>272</v>
      </c>
      <c r="C7" s="297"/>
      <c r="D7" s="277"/>
      <c r="E7" s="128">
        <v>2074</v>
      </c>
      <c r="F7" s="129">
        <v>97</v>
      </c>
      <c r="G7" s="129">
        <v>67</v>
      </c>
      <c r="H7" s="129">
        <v>94</v>
      </c>
      <c r="I7" s="129">
        <v>100</v>
      </c>
      <c r="J7" s="129">
        <v>121</v>
      </c>
      <c r="K7" s="129">
        <v>158</v>
      </c>
      <c r="L7" s="129">
        <v>139</v>
      </c>
      <c r="M7" s="129">
        <v>157</v>
      </c>
      <c r="N7" s="129">
        <v>146</v>
      </c>
      <c r="O7" s="129">
        <v>142</v>
      </c>
      <c r="P7" s="129">
        <v>125</v>
      </c>
      <c r="Q7" s="129">
        <v>87</v>
      </c>
      <c r="R7" s="129">
        <v>92</v>
      </c>
      <c r="S7" s="129">
        <v>67</v>
      </c>
      <c r="T7" s="129">
        <v>53</v>
      </c>
      <c r="U7" s="129">
        <v>46</v>
      </c>
      <c r="V7" s="129">
        <v>41</v>
      </c>
      <c r="W7" s="129">
        <v>49</v>
      </c>
      <c r="X7" s="129">
        <v>52</v>
      </c>
      <c r="Y7" s="129">
        <v>35</v>
      </c>
      <c r="Z7" s="129">
        <v>29</v>
      </c>
      <c r="AA7" s="206">
        <v>24</v>
      </c>
      <c r="AB7" s="206">
        <v>20</v>
      </c>
      <c r="AC7" s="206">
        <v>20</v>
      </c>
      <c r="AD7" s="206">
        <v>16</v>
      </c>
      <c r="AE7" s="206">
        <v>13</v>
      </c>
      <c r="AF7" s="206">
        <v>5</v>
      </c>
      <c r="AG7" s="206">
        <v>13</v>
      </c>
      <c r="AH7" s="206">
        <v>5</v>
      </c>
      <c r="AI7" s="206">
        <v>9</v>
      </c>
      <c r="AJ7" s="206">
        <v>3</v>
      </c>
      <c r="AK7" s="206">
        <v>3</v>
      </c>
      <c r="AL7" s="206">
        <v>5</v>
      </c>
      <c r="AM7" s="206">
        <v>4</v>
      </c>
      <c r="AN7" s="206">
        <v>6</v>
      </c>
      <c r="AO7" s="206">
        <v>4</v>
      </c>
      <c r="AP7" s="206">
        <v>4</v>
      </c>
      <c r="AQ7" s="206">
        <v>3</v>
      </c>
      <c r="AR7" s="206">
        <v>2</v>
      </c>
      <c r="AS7" s="206">
        <v>2</v>
      </c>
      <c r="AT7" s="206">
        <v>3</v>
      </c>
      <c r="AU7" s="206">
        <v>13</v>
      </c>
      <c r="AV7" s="132">
        <v>113.8</v>
      </c>
      <c r="AW7" s="133">
        <v>122</v>
      </c>
      <c r="AX7" s="133">
        <v>39.700000000000003</v>
      </c>
    </row>
    <row r="8" spans="1:50" ht="17.100000000000001" customHeight="1" x14ac:dyDescent="0.15">
      <c r="B8" s="218"/>
      <c r="C8" s="306" t="s">
        <v>273</v>
      </c>
      <c r="D8" s="277"/>
      <c r="E8" s="207">
        <v>1358</v>
      </c>
      <c r="F8" s="134">
        <v>66</v>
      </c>
      <c r="G8" s="134">
        <v>40</v>
      </c>
      <c r="H8" s="134">
        <v>58</v>
      </c>
      <c r="I8" s="134">
        <v>75</v>
      </c>
      <c r="J8" s="134">
        <v>86</v>
      </c>
      <c r="K8" s="134">
        <v>109</v>
      </c>
      <c r="L8" s="134">
        <v>86</v>
      </c>
      <c r="M8" s="134">
        <v>111</v>
      </c>
      <c r="N8" s="134">
        <v>83</v>
      </c>
      <c r="O8" s="134">
        <v>91</v>
      </c>
      <c r="P8" s="134">
        <v>78</v>
      </c>
      <c r="Q8" s="134">
        <v>58</v>
      </c>
      <c r="R8" s="134">
        <v>59</v>
      </c>
      <c r="S8" s="134">
        <v>46</v>
      </c>
      <c r="T8" s="134">
        <v>36</v>
      </c>
      <c r="U8" s="134">
        <v>26</v>
      </c>
      <c r="V8" s="134">
        <v>31</v>
      </c>
      <c r="W8" s="134">
        <v>32</v>
      </c>
      <c r="X8" s="134">
        <v>36</v>
      </c>
      <c r="Y8" s="134">
        <v>17</v>
      </c>
      <c r="Z8" s="134">
        <v>21</v>
      </c>
      <c r="AA8" s="4">
        <v>17</v>
      </c>
      <c r="AB8" s="4">
        <v>12</v>
      </c>
      <c r="AC8" s="4">
        <v>16</v>
      </c>
      <c r="AD8" s="4">
        <v>13</v>
      </c>
      <c r="AE8" s="4">
        <v>10</v>
      </c>
      <c r="AF8" s="4">
        <v>3</v>
      </c>
      <c r="AG8" s="4">
        <v>9</v>
      </c>
      <c r="AH8" s="4">
        <v>2</v>
      </c>
      <c r="AI8" s="4">
        <v>5</v>
      </c>
      <c r="AJ8" s="4">
        <v>1</v>
      </c>
      <c r="AK8" s="4">
        <v>1</v>
      </c>
      <c r="AL8" s="4">
        <v>2</v>
      </c>
      <c r="AM8" s="4">
        <v>1</v>
      </c>
      <c r="AN8" s="4">
        <v>3</v>
      </c>
      <c r="AO8" s="4">
        <v>4</v>
      </c>
      <c r="AP8" s="4">
        <v>2</v>
      </c>
      <c r="AQ8" s="4">
        <v>3</v>
      </c>
      <c r="AR8" s="4">
        <v>1</v>
      </c>
      <c r="AS8" s="4">
        <v>2</v>
      </c>
      <c r="AT8" s="4">
        <v>3</v>
      </c>
      <c r="AU8" s="4">
        <v>3</v>
      </c>
      <c r="AV8" s="135">
        <v>112.6</v>
      </c>
      <c r="AW8" s="131">
        <v>120.9</v>
      </c>
      <c r="AX8" s="131">
        <v>37.4</v>
      </c>
    </row>
    <row r="9" spans="1:50" ht="17.100000000000001" customHeight="1" x14ac:dyDescent="0.15">
      <c r="B9" s="218"/>
      <c r="C9" s="218"/>
      <c r="D9" s="49" t="s">
        <v>274</v>
      </c>
      <c r="E9" s="207">
        <v>77</v>
      </c>
      <c r="F9" s="134">
        <v>8</v>
      </c>
      <c r="G9" s="134">
        <v>3</v>
      </c>
      <c r="H9" s="134">
        <v>4</v>
      </c>
      <c r="I9" s="134">
        <v>4</v>
      </c>
      <c r="J9" s="134">
        <v>2</v>
      </c>
      <c r="K9" s="134">
        <v>10</v>
      </c>
      <c r="L9" s="134">
        <v>2</v>
      </c>
      <c r="M9" s="134">
        <v>7</v>
      </c>
      <c r="N9" s="134">
        <v>1</v>
      </c>
      <c r="O9" s="134">
        <v>3</v>
      </c>
      <c r="P9" s="134">
        <v>1</v>
      </c>
      <c r="Q9" s="134">
        <v>5</v>
      </c>
      <c r="R9" s="134">
        <v>0</v>
      </c>
      <c r="S9" s="134">
        <v>1</v>
      </c>
      <c r="T9" s="134">
        <v>1</v>
      </c>
      <c r="U9" s="134">
        <v>2</v>
      </c>
      <c r="V9" s="134">
        <v>1</v>
      </c>
      <c r="W9" s="134">
        <v>2</v>
      </c>
      <c r="X9" s="134">
        <v>4</v>
      </c>
      <c r="Y9" s="134">
        <v>1</v>
      </c>
      <c r="Z9" s="134">
        <v>1</v>
      </c>
      <c r="AA9" s="4">
        <v>4</v>
      </c>
      <c r="AB9" s="4">
        <v>1</v>
      </c>
      <c r="AC9" s="4">
        <v>2</v>
      </c>
      <c r="AD9" s="4">
        <v>0</v>
      </c>
      <c r="AE9" s="4">
        <v>1</v>
      </c>
      <c r="AF9" s="4">
        <v>0</v>
      </c>
      <c r="AG9" s="4">
        <v>1</v>
      </c>
      <c r="AH9" s="4">
        <v>0</v>
      </c>
      <c r="AI9" s="4">
        <v>1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1</v>
      </c>
      <c r="AP9" s="4">
        <v>0</v>
      </c>
      <c r="AQ9" s="4">
        <v>0</v>
      </c>
      <c r="AR9" s="4">
        <v>0</v>
      </c>
      <c r="AS9" s="4">
        <v>2</v>
      </c>
      <c r="AT9" s="4">
        <v>0</v>
      </c>
      <c r="AU9" s="4">
        <v>1</v>
      </c>
      <c r="AV9" s="135">
        <v>107.6</v>
      </c>
      <c r="AW9" s="131">
        <v>128.5</v>
      </c>
      <c r="AX9" s="131">
        <v>55.4</v>
      </c>
    </row>
    <row r="10" spans="1:50" ht="17.100000000000001" customHeight="1" x14ac:dyDescent="0.15">
      <c r="B10" s="218"/>
      <c r="C10" s="218"/>
      <c r="D10" s="49" t="s">
        <v>275</v>
      </c>
      <c r="E10" s="207">
        <v>270</v>
      </c>
      <c r="F10" s="134">
        <v>17</v>
      </c>
      <c r="G10" s="134">
        <v>8</v>
      </c>
      <c r="H10" s="134">
        <v>13</v>
      </c>
      <c r="I10" s="134">
        <v>17</v>
      </c>
      <c r="J10" s="134">
        <v>15</v>
      </c>
      <c r="K10" s="134">
        <v>25</v>
      </c>
      <c r="L10" s="134">
        <v>14</v>
      </c>
      <c r="M10" s="134">
        <v>19</v>
      </c>
      <c r="N10" s="134">
        <v>14</v>
      </c>
      <c r="O10" s="134">
        <v>7</v>
      </c>
      <c r="P10" s="134">
        <v>20</v>
      </c>
      <c r="Q10" s="134">
        <v>10</v>
      </c>
      <c r="R10" s="134">
        <v>8</v>
      </c>
      <c r="S10" s="134">
        <v>8</v>
      </c>
      <c r="T10" s="134">
        <v>12</v>
      </c>
      <c r="U10" s="134">
        <v>4</v>
      </c>
      <c r="V10" s="134">
        <v>6</v>
      </c>
      <c r="W10" s="134">
        <v>7</v>
      </c>
      <c r="X10" s="134">
        <v>8</v>
      </c>
      <c r="Y10" s="134">
        <v>5</v>
      </c>
      <c r="Z10" s="134">
        <v>6</v>
      </c>
      <c r="AA10" s="4">
        <v>3</v>
      </c>
      <c r="AB10" s="4">
        <v>1</v>
      </c>
      <c r="AC10" s="4">
        <v>6</v>
      </c>
      <c r="AD10" s="4">
        <v>5</v>
      </c>
      <c r="AE10" s="4">
        <v>6</v>
      </c>
      <c r="AF10" s="4">
        <v>0</v>
      </c>
      <c r="AG10" s="4">
        <v>1</v>
      </c>
      <c r="AH10" s="4">
        <v>0</v>
      </c>
      <c r="AI10" s="4">
        <v>1</v>
      </c>
      <c r="AJ10" s="4">
        <v>1</v>
      </c>
      <c r="AK10" s="4">
        <v>0</v>
      </c>
      <c r="AL10" s="4">
        <v>0</v>
      </c>
      <c r="AM10" s="4">
        <v>0</v>
      </c>
      <c r="AN10" s="4">
        <v>0</v>
      </c>
      <c r="AO10" s="4">
        <v>1</v>
      </c>
      <c r="AP10" s="4">
        <v>1</v>
      </c>
      <c r="AQ10" s="4">
        <v>0</v>
      </c>
      <c r="AR10" s="4">
        <v>0</v>
      </c>
      <c r="AS10" s="4">
        <v>0</v>
      </c>
      <c r="AT10" s="4">
        <v>1</v>
      </c>
      <c r="AU10" s="4">
        <v>0</v>
      </c>
      <c r="AV10" s="135">
        <v>114.3</v>
      </c>
      <c r="AW10" s="131">
        <v>122</v>
      </c>
      <c r="AX10" s="131">
        <v>37.700000000000003</v>
      </c>
    </row>
    <row r="11" spans="1:50" ht="17.100000000000001" customHeight="1" x14ac:dyDescent="0.15">
      <c r="B11" s="218"/>
      <c r="C11" s="218"/>
      <c r="D11" s="49" t="s">
        <v>276</v>
      </c>
      <c r="E11" s="207">
        <v>277</v>
      </c>
      <c r="F11" s="134">
        <v>19</v>
      </c>
      <c r="G11" s="134">
        <v>4</v>
      </c>
      <c r="H11" s="134">
        <v>13</v>
      </c>
      <c r="I11" s="134">
        <v>22</v>
      </c>
      <c r="J11" s="134">
        <v>15</v>
      </c>
      <c r="K11" s="134">
        <v>18</v>
      </c>
      <c r="L11" s="134">
        <v>18</v>
      </c>
      <c r="M11" s="134">
        <v>18</v>
      </c>
      <c r="N11" s="134">
        <v>17</v>
      </c>
      <c r="O11" s="134">
        <v>26</v>
      </c>
      <c r="P11" s="134">
        <v>16</v>
      </c>
      <c r="Q11" s="134">
        <v>10</v>
      </c>
      <c r="R11" s="134">
        <v>14</v>
      </c>
      <c r="S11" s="134">
        <v>6</v>
      </c>
      <c r="T11" s="134">
        <v>7</v>
      </c>
      <c r="U11" s="134">
        <v>4</v>
      </c>
      <c r="V11" s="134">
        <v>6</v>
      </c>
      <c r="W11" s="134">
        <v>8</v>
      </c>
      <c r="X11" s="134">
        <v>9</v>
      </c>
      <c r="Y11" s="134">
        <v>4</v>
      </c>
      <c r="Z11" s="134">
        <v>3</v>
      </c>
      <c r="AA11" s="4">
        <v>5</v>
      </c>
      <c r="AB11" s="4">
        <v>3</v>
      </c>
      <c r="AC11" s="4">
        <v>3</v>
      </c>
      <c r="AD11" s="4">
        <v>2</v>
      </c>
      <c r="AE11" s="4">
        <v>1</v>
      </c>
      <c r="AF11" s="4">
        <v>0</v>
      </c>
      <c r="AG11" s="4">
        <v>2</v>
      </c>
      <c r="AH11" s="4">
        <v>0</v>
      </c>
      <c r="AI11" s="4">
        <v>1</v>
      </c>
      <c r="AJ11" s="4">
        <v>0</v>
      </c>
      <c r="AK11" s="4">
        <v>1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1</v>
      </c>
      <c r="AU11" s="4">
        <v>1</v>
      </c>
      <c r="AV11" s="135">
        <v>113</v>
      </c>
      <c r="AW11" s="131">
        <v>119.2</v>
      </c>
      <c r="AX11" s="131">
        <v>37.799999999999997</v>
      </c>
    </row>
    <row r="12" spans="1:50" ht="17.100000000000001" customHeight="1" x14ac:dyDescent="0.15">
      <c r="B12" s="218"/>
      <c r="C12" s="218"/>
      <c r="D12" s="49" t="s">
        <v>277</v>
      </c>
      <c r="E12" s="207">
        <v>278</v>
      </c>
      <c r="F12" s="134">
        <v>9</v>
      </c>
      <c r="G12" s="134">
        <v>9</v>
      </c>
      <c r="H12" s="134">
        <v>11</v>
      </c>
      <c r="I12" s="134">
        <v>11</v>
      </c>
      <c r="J12" s="134">
        <v>28</v>
      </c>
      <c r="K12" s="134">
        <v>25</v>
      </c>
      <c r="L12" s="134">
        <v>14</v>
      </c>
      <c r="M12" s="134">
        <v>27</v>
      </c>
      <c r="N12" s="134">
        <v>13</v>
      </c>
      <c r="O12" s="134">
        <v>13</v>
      </c>
      <c r="P12" s="134">
        <v>14</v>
      </c>
      <c r="Q12" s="134">
        <v>9</v>
      </c>
      <c r="R12" s="134">
        <v>13</v>
      </c>
      <c r="S12" s="134">
        <v>12</v>
      </c>
      <c r="T12" s="134">
        <v>7</v>
      </c>
      <c r="U12" s="134">
        <v>6</v>
      </c>
      <c r="V12" s="134">
        <v>7</v>
      </c>
      <c r="W12" s="134">
        <v>8</v>
      </c>
      <c r="X12" s="134">
        <v>10</v>
      </c>
      <c r="Y12" s="134">
        <v>2</v>
      </c>
      <c r="Z12" s="134">
        <v>6</v>
      </c>
      <c r="AA12" s="4">
        <v>3</v>
      </c>
      <c r="AB12" s="4">
        <v>3</v>
      </c>
      <c r="AC12" s="4">
        <v>1</v>
      </c>
      <c r="AD12" s="4">
        <v>2</v>
      </c>
      <c r="AE12" s="4">
        <v>0</v>
      </c>
      <c r="AF12" s="4">
        <v>1</v>
      </c>
      <c r="AG12" s="4">
        <v>3</v>
      </c>
      <c r="AH12" s="4">
        <v>1</v>
      </c>
      <c r="AI12" s="4">
        <v>1</v>
      </c>
      <c r="AJ12" s="4">
        <v>0</v>
      </c>
      <c r="AK12" s="4">
        <v>0</v>
      </c>
      <c r="AL12" s="4">
        <v>1</v>
      </c>
      <c r="AM12" s="4">
        <v>1</v>
      </c>
      <c r="AN12" s="4">
        <v>2</v>
      </c>
      <c r="AO12" s="4">
        <v>0</v>
      </c>
      <c r="AP12" s="4">
        <v>0</v>
      </c>
      <c r="AQ12" s="4">
        <v>2</v>
      </c>
      <c r="AR12" s="4">
        <v>1</v>
      </c>
      <c r="AS12" s="4">
        <v>0</v>
      </c>
      <c r="AT12" s="4">
        <v>1</v>
      </c>
      <c r="AU12" s="4">
        <v>1</v>
      </c>
      <c r="AV12" s="135">
        <v>111.1</v>
      </c>
      <c r="AW12" s="131">
        <v>123</v>
      </c>
      <c r="AX12" s="131">
        <v>39</v>
      </c>
    </row>
    <row r="13" spans="1:50" ht="17.100000000000001" customHeight="1" x14ac:dyDescent="0.15">
      <c r="B13" s="218"/>
      <c r="C13" s="218"/>
      <c r="D13" s="49" t="s">
        <v>278</v>
      </c>
      <c r="E13" s="207">
        <v>196</v>
      </c>
      <c r="F13" s="134">
        <v>4</v>
      </c>
      <c r="G13" s="134">
        <v>6</v>
      </c>
      <c r="H13" s="134">
        <v>6</v>
      </c>
      <c r="I13" s="134">
        <v>10</v>
      </c>
      <c r="J13" s="134">
        <v>12</v>
      </c>
      <c r="K13" s="134">
        <v>9</v>
      </c>
      <c r="L13" s="134">
        <v>19</v>
      </c>
      <c r="M13" s="134">
        <v>20</v>
      </c>
      <c r="N13" s="134">
        <v>16</v>
      </c>
      <c r="O13" s="134">
        <v>14</v>
      </c>
      <c r="P13" s="134">
        <v>12</v>
      </c>
      <c r="Q13" s="134">
        <v>12</v>
      </c>
      <c r="R13" s="134">
        <v>8</v>
      </c>
      <c r="S13" s="134">
        <v>9</v>
      </c>
      <c r="T13" s="134">
        <v>4</v>
      </c>
      <c r="U13" s="134">
        <v>2</v>
      </c>
      <c r="V13" s="134">
        <v>4</v>
      </c>
      <c r="W13" s="134">
        <v>5</v>
      </c>
      <c r="X13" s="134">
        <v>4</v>
      </c>
      <c r="Y13" s="134">
        <v>2</v>
      </c>
      <c r="Z13" s="134">
        <v>3</v>
      </c>
      <c r="AA13" s="4">
        <v>1</v>
      </c>
      <c r="AB13" s="4">
        <v>4</v>
      </c>
      <c r="AC13" s="4">
        <v>1</v>
      </c>
      <c r="AD13" s="4">
        <v>2</v>
      </c>
      <c r="AE13" s="4">
        <v>0</v>
      </c>
      <c r="AF13" s="4">
        <v>1</v>
      </c>
      <c r="AG13" s="4">
        <v>2</v>
      </c>
      <c r="AH13" s="4">
        <v>0</v>
      </c>
      <c r="AI13" s="4">
        <v>1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2</v>
      </c>
      <c r="AP13" s="4">
        <v>0</v>
      </c>
      <c r="AQ13" s="4">
        <v>1</v>
      </c>
      <c r="AR13" s="4">
        <v>0</v>
      </c>
      <c r="AS13" s="4">
        <v>0</v>
      </c>
      <c r="AT13" s="4">
        <v>0</v>
      </c>
      <c r="AU13" s="4">
        <v>0</v>
      </c>
      <c r="AV13" s="135">
        <v>112.6</v>
      </c>
      <c r="AW13" s="131">
        <v>121.4</v>
      </c>
      <c r="AX13" s="131">
        <v>33.5</v>
      </c>
    </row>
    <row r="14" spans="1:50" ht="17.100000000000001" customHeight="1" x14ac:dyDescent="0.15">
      <c r="B14" s="218"/>
      <c r="C14" s="218"/>
      <c r="D14" s="49" t="s">
        <v>279</v>
      </c>
      <c r="E14" s="207">
        <v>152</v>
      </c>
      <c r="F14" s="134">
        <v>4</v>
      </c>
      <c r="G14" s="134">
        <v>7</v>
      </c>
      <c r="H14" s="134">
        <v>6</v>
      </c>
      <c r="I14" s="134">
        <v>5</v>
      </c>
      <c r="J14" s="134">
        <v>9</v>
      </c>
      <c r="K14" s="134">
        <v>14</v>
      </c>
      <c r="L14" s="134">
        <v>13</v>
      </c>
      <c r="M14" s="134">
        <v>10</v>
      </c>
      <c r="N14" s="134">
        <v>11</v>
      </c>
      <c r="O14" s="134">
        <v>13</v>
      </c>
      <c r="P14" s="134">
        <v>10</v>
      </c>
      <c r="Q14" s="134">
        <v>8</v>
      </c>
      <c r="R14" s="134">
        <v>9</v>
      </c>
      <c r="S14" s="134">
        <v>7</v>
      </c>
      <c r="T14" s="134">
        <v>1</v>
      </c>
      <c r="U14" s="134">
        <v>3</v>
      </c>
      <c r="V14" s="134">
        <v>6</v>
      </c>
      <c r="W14" s="134">
        <v>2</v>
      </c>
      <c r="X14" s="134">
        <v>1</v>
      </c>
      <c r="Y14" s="134">
        <v>3</v>
      </c>
      <c r="Z14" s="134">
        <v>2</v>
      </c>
      <c r="AA14" s="4">
        <v>0</v>
      </c>
      <c r="AB14" s="4">
        <v>0</v>
      </c>
      <c r="AC14" s="4">
        <v>2</v>
      </c>
      <c r="AD14" s="4">
        <v>1</v>
      </c>
      <c r="AE14" s="4">
        <v>1</v>
      </c>
      <c r="AF14" s="4">
        <v>1</v>
      </c>
      <c r="AG14" s="4">
        <v>0</v>
      </c>
      <c r="AH14" s="4">
        <v>1</v>
      </c>
      <c r="AI14" s="4">
        <v>0</v>
      </c>
      <c r="AJ14" s="4">
        <v>0</v>
      </c>
      <c r="AK14" s="4">
        <v>0</v>
      </c>
      <c r="AL14" s="4">
        <v>1</v>
      </c>
      <c r="AM14" s="4">
        <v>0</v>
      </c>
      <c r="AN14" s="4">
        <v>1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135">
        <v>114.3</v>
      </c>
      <c r="AW14" s="131">
        <v>118.5</v>
      </c>
      <c r="AX14" s="131">
        <v>31.2</v>
      </c>
    </row>
    <row r="15" spans="1:50" ht="17.100000000000001" customHeight="1" x14ac:dyDescent="0.15">
      <c r="B15" s="218"/>
      <c r="C15" s="329"/>
      <c r="D15" s="49" t="s">
        <v>280</v>
      </c>
      <c r="E15" s="207">
        <v>108</v>
      </c>
      <c r="F15" s="134">
        <v>5</v>
      </c>
      <c r="G15" s="134">
        <v>3</v>
      </c>
      <c r="H15" s="134">
        <v>5</v>
      </c>
      <c r="I15" s="134">
        <v>6</v>
      </c>
      <c r="J15" s="134">
        <v>5</v>
      </c>
      <c r="K15" s="134">
        <v>8</v>
      </c>
      <c r="L15" s="134">
        <v>6</v>
      </c>
      <c r="M15" s="134">
        <v>10</v>
      </c>
      <c r="N15" s="134">
        <v>11</v>
      </c>
      <c r="O15" s="134">
        <v>15</v>
      </c>
      <c r="P15" s="134">
        <v>5</v>
      </c>
      <c r="Q15" s="134">
        <v>4</v>
      </c>
      <c r="R15" s="134">
        <v>7</v>
      </c>
      <c r="S15" s="134">
        <v>3</v>
      </c>
      <c r="T15" s="134">
        <v>4</v>
      </c>
      <c r="U15" s="134">
        <v>5</v>
      </c>
      <c r="V15" s="134">
        <v>1</v>
      </c>
      <c r="W15" s="134">
        <v>0</v>
      </c>
      <c r="X15" s="134">
        <v>0</v>
      </c>
      <c r="Y15" s="134">
        <v>0</v>
      </c>
      <c r="Z15" s="134">
        <v>0</v>
      </c>
      <c r="AA15" s="4">
        <v>1</v>
      </c>
      <c r="AB15" s="4">
        <v>0</v>
      </c>
      <c r="AC15" s="4">
        <v>1</v>
      </c>
      <c r="AD15" s="4">
        <v>1</v>
      </c>
      <c r="AE15" s="4">
        <v>1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1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135">
        <v>112.8</v>
      </c>
      <c r="AW15" s="131">
        <v>114.7</v>
      </c>
      <c r="AX15" s="131">
        <v>28</v>
      </c>
    </row>
    <row r="16" spans="1:50" ht="17.100000000000001" customHeight="1" x14ac:dyDescent="0.15">
      <c r="B16" s="218"/>
      <c r="C16" s="306" t="s">
        <v>281</v>
      </c>
      <c r="D16" s="277"/>
      <c r="E16" s="207">
        <v>359</v>
      </c>
      <c r="F16" s="134">
        <v>15</v>
      </c>
      <c r="G16" s="134">
        <v>10</v>
      </c>
      <c r="H16" s="134">
        <v>19</v>
      </c>
      <c r="I16" s="134">
        <v>18</v>
      </c>
      <c r="J16" s="134">
        <v>18</v>
      </c>
      <c r="K16" s="134">
        <v>18</v>
      </c>
      <c r="L16" s="134">
        <v>30</v>
      </c>
      <c r="M16" s="134">
        <v>22</v>
      </c>
      <c r="N16" s="134">
        <v>36</v>
      </c>
      <c r="O16" s="134">
        <v>25</v>
      </c>
      <c r="P16" s="134">
        <v>18</v>
      </c>
      <c r="Q16" s="134">
        <v>12</v>
      </c>
      <c r="R16" s="134">
        <v>14</v>
      </c>
      <c r="S16" s="134">
        <v>11</v>
      </c>
      <c r="T16" s="134">
        <v>10</v>
      </c>
      <c r="U16" s="134">
        <v>8</v>
      </c>
      <c r="V16" s="134">
        <v>6</v>
      </c>
      <c r="W16" s="134">
        <v>5</v>
      </c>
      <c r="X16" s="134">
        <v>8</v>
      </c>
      <c r="Y16" s="134">
        <v>11</v>
      </c>
      <c r="Z16" s="134">
        <v>5</v>
      </c>
      <c r="AA16" s="4">
        <v>3</v>
      </c>
      <c r="AB16" s="4">
        <v>6</v>
      </c>
      <c r="AC16" s="4">
        <v>2</v>
      </c>
      <c r="AD16" s="4">
        <v>2</v>
      </c>
      <c r="AE16" s="4">
        <v>2</v>
      </c>
      <c r="AF16" s="4">
        <v>0</v>
      </c>
      <c r="AG16" s="4">
        <v>3</v>
      </c>
      <c r="AH16" s="4">
        <v>1</v>
      </c>
      <c r="AI16" s="4">
        <v>3</v>
      </c>
      <c r="AJ16" s="4">
        <v>1</v>
      </c>
      <c r="AK16" s="4">
        <v>2</v>
      </c>
      <c r="AL16" s="4">
        <v>3</v>
      </c>
      <c r="AM16" s="4">
        <v>2</v>
      </c>
      <c r="AN16" s="4">
        <v>0</v>
      </c>
      <c r="AO16" s="4">
        <v>0</v>
      </c>
      <c r="AP16" s="4">
        <v>1</v>
      </c>
      <c r="AQ16" s="4">
        <v>0</v>
      </c>
      <c r="AR16" s="4">
        <v>1</v>
      </c>
      <c r="AS16" s="4">
        <v>0</v>
      </c>
      <c r="AT16" s="4">
        <v>0</v>
      </c>
      <c r="AU16" s="4">
        <v>8</v>
      </c>
      <c r="AV16" s="135">
        <v>114.3</v>
      </c>
      <c r="AW16" s="131">
        <v>127.1</v>
      </c>
      <c r="AX16" s="131">
        <v>49.8</v>
      </c>
    </row>
    <row r="17" spans="2:50" ht="17.100000000000001" customHeight="1" x14ac:dyDescent="0.15">
      <c r="B17" s="218"/>
      <c r="C17" s="218"/>
      <c r="D17" s="49" t="s">
        <v>274</v>
      </c>
      <c r="E17" s="207">
        <v>47</v>
      </c>
      <c r="F17" s="134">
        <v>4</v>
      </c>
      <c r="G17" s="134">
        <v>0</v>
      </c>
      <c r="H17" s="134">
        <v>4</v>
      </c>
      <c r="I17" s="134">
        <v>3</v>
      </c>
      <c r="J17" s="134">
        <v>4</v>
      </c>
      <c r="K17" s="134">
        <v>4</v>
      </c>
      <c r="L17" s="134">
        <v>5</v>
      </c>
      <c r="M17" s="134">
        <v>2</v>
      </c>
      <c r="N17" s="134">
        <v>4</v>
      </c>
      <c r="O17" s="134">
        <v>1</v>
      </c>
      <c r="P17" s="134">
        <v>1</v>
      </c>
      <c r="Q17" s="134">
        <v>1</v>
      </c>
      <c r="R17" s="134">
        <v>3</v>
      </c>
      <c r="S17" s="134">
        <v>2</v>
      </c>
      <c r="T17" s="134">
        <v>0</v>
      </c>
      <c r="U17" s="134">
        <v>1</v>
      </c>
      <c r="V17" s="134">
        <v>0</v>
      </c>
      <c r="W17" s="134">
        <v>2</v>
      </c>
      <c r="X17" s="134">
        <v>1</v>
      </c>
      <c r="Y17" s="134">
        <v>2</v>
      </c>
      <c r="Z17" s="134">
        <v>1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2</v>
      </c>
      <c r="AV17" s="135">
        <v>104.4</v>
      </c>
      <c r="AW17" s="131">
        <v>121.5</v>
      </c>
      <c r="AX17" s="131">
        <v>59.9</v>
      </c>
    </row>
    <row r="18" spans="2:50" ht="17.100000000000001" customHeight="1" x14ac:dyDescent="0.15">
      <c r="B18" s="218"/>
      <c r="C18" s="218"/>
      <c r="D18" s="49" t="s">
        <v>275</v>
      </c>
      <c r="E18" s="207">
        <v>91</v>
      </c>
      <c r="F18" s="134">
        <v>3</v>
      </c>
      <c r="G18" s="134">
        <v>3</v>
      </c>
      <c r="H18" s="134">
        <v>6</v>
      </c>
      <c r="I18" s="134">
        <v>5</v>
      </c>
      <c r="J18" s="134">
        <v>4</v>
      </c>
      <c r="K18" s="134">
        <v>1</v>
      </c>
      <c r="L18" s="134">
        <v>5</v>
      </c>
      <c r="M18" s="134">
        <v>8</v>
      </c>
      <c r="N18" s="134">
        <v>6</v>
      </c>
      <c r="O18" s="134">
        <v>4</v>
      </c>
      <c r="P18" s="134">
        <v>7</v>
      </c>
      <c r="Q18" s="134">
        <v>6</v>
      </c>
      <c r="R18" s="134">
        <v>3</v>
      </c>
      <c r="S18" s="134">
        <v>1</v>
      </c>
      <c r="T18" s="134">
        <v>2</v>
      </c>
      <c r="U18" s="134">
        <v>1</v>
      </c>
      <c r="V18" s="134">
        <v>2</v>
      </c>
      <c r="W18" s="134">
        <v>1</v>
      </c>
      <c r="X18" s="134">
        <v>4</v>
      </c>
      <c r="Y18" s="134">
        <v>3</v>
      </c>
      <c r="Z18" s="134">
        <v>0</v>
      </c>
      <c r="AA18" s="4">
        <v>0</v>
      </c>
      <c r="AB18" s="4">
        <v>3</v>
      </c>
      <c r="AC18" s="4">
        <v>0</v>
      </c>
      <c r="AD18" s="4">
        <v>0</v>
      </c>
      <c r="AE18" s="4">
        <v>2</v>
      </c>
      <c r="AF18" s="4">
        <v>0</v>
      </c>
      <c r="AG18" s="4">
        <v>1</v>
      </c>
      <c r="AH18" s="4">
        <v>1</v>
      </c>
      <c r="AI18" s="4">
        <v>1</v>
      </c>
      <c r="AJ18" s="4">
        <v>1</v>
      </c>
      <c r="AK18" s="4">
        <v>1</v>
      </c>
      <c r="AL18" s="4">
        <v>1</v>
      </c>
      <c r="AM18" s="4">
        <v>0</v>
      </c>
      <c r="AN18" s="4">
        <v>0</v>
      </c>
      <c r="AO18" s="4">
        <v>0</v>
      </c>
      <c r="AP18" s="4">
        <v>1</v>
      </c>
      <c r="AQ18" s="4">
        <v>0</v>
      </c>
      <c r="AR18" s="4">
        <v>0</v>
      </c>
      <c r="AS18" s="4">
        <v>0</v>
      </c>
      <c r="AT18" s="4">
        <v>0</v>
      </c>
      <c r="AU18" s="4">
        <v>4</v>
      </c>
      <c r="AV18" s="135">
        <v>120.4</v>
      </c>
      <c r="AW18" s="131">
        <v>137.19999999999999</v>
      </c>
      <c r="AX18" s="131">
        <v>61.9</v>
      </c>
    </row>
    <row r="19" spans="2:50" ht="17.100000000000001" customHeight="1" x14ac:dyDescent="0.15">
      <c r="B19" s="218"/>
      <c r="C19" s="218"/>
      <c r="D19" s="49" t="s">
        <v>276</v>
      </c>
      <c r="E19" s="207">
        <v>77</v>
      </c>
      <c r="F19" s="134">
        <v>1</v>
      </c>
      <c r="G19" s="134">
        <v>4</v>
      </c>
      <c r="H19" s="134">
        <v>3</v>
      </c>
      <c r="I19" s="134">
        <v>2</v>
      </c>
      <c r="J19" s="134">
        <v>1</v>
      </c>
      <c r="K19" s="134">
        <v>4</v>
      </c>
      <c r="L19" s="134">
        <v>9</v>
      </c>
      <c r="M19" s="134">
        <v>5</v>
      </c>
      <c r="N19" s="134">
        <v>11</v>
      </c>
      <c r="O19" s="134">
        <v>6</v>
      </c>
      <c r="P19" s="134">
        <v>2</v>
      </c>
      <c r="Q19" s="134">
        <v>2</v>
      </c>
      <c r="R19" s="134">
        <v>5</v>
      </c>
      <c r="S19" s="134">
        <v>2</v>
      </c>
      <c r="T19" s="134">
        <v>2</v>
      </c>
      <c r="U19" s="134">
        <v>2</v>
      </c>
      <c r="V19" s="134">
        <v>1</v>
      </c>
      <c r="W19" s="134">
        <v>1</v>
      </c>
      <c r="X19" s="134">
        <v>1</v>
      </c>
      <c r="Y19" s="134">
        <v>1</v>
      </c>
      <c r="Z19" s="134">
        <v>1</v>
      </c>
      <c r="AA19" s="4">
        <v>2</v>
      </c>
      <c r="AB19" s="4">
        <v>1</v>
      </c>
      <c r="AC19" s="4">
        <v>1</v>
      </c>
      <c r="AD19" s="4">
        <v>1</v>
      </c>
      <c r="AE19" s="4">
        <v>0</v>
      </c>
      <c r="AF19" s="4">
        <v>0</v>
      </c>
      <c r="AG19" s="4">
        <v>1</v>
      </c>
      <c r="AH19" s="4">
        <v>0</v>
      </c>
      <c r="AI19" s="4">
        <v>1</v>
      </c>
      <c r="AJ19" s="4">
        <v>0</v>
      </c>
      <c r="AK19" s="4">
        <v>1</v>
      </c>
      <c r="AL19" s="4">
        <v>1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1</v>
      </c>
      <c r="AS19" s="4">
        <v>0</v>
      </c>
      <c r="AT19" s="4">
        <v>0</v>
      </c>
      <c r="AU19" s="4">
        <v>1</v>
      </c>
      <c r="AV19" s="135">
        <v>113.9</v>
      </c>
      <c r="AW19" s="131">
        <v>128</v>
      </c>
      <c r="AX19" s="131">
        <v>42.6</v>
      </c>
    </row>
    <row r="20" spans="2:50" ht="17.100000000000001" customHeight="1" x14ac:dyDescent="0.15">
      <c r="B20" s="218"/>
      <c r="C20" s="218"/>
      <c r="D20" s="49" t="s">
        <v>277</v>
      </c>
      <c r="E20" s="207">
        <v>92</v>
      </c>
      <c r="F20" s="134">
        <v>5</v>
      </c>
      <c r="G20" s="134">
        <v>1</v>
      </c>
      <c r="H20" s="134">
        <v>2</v>
      </c>
      <c r="I20" s="134">
        <v>3</v>
      </c>
      <c r="J20" s="134">
        <v>5</v>
      </c>
      <c r="K20" s="134">
        <v>7</v>
      </c>
      <c r="L20" s="134">
        <v>10</v>
      </c>
      <c r="M20" s="134">
        <v>6</v>
      </c>
      <c r="N20" s="134">
        <v>9</v>
      </c>
      <c r="O20" s="134">
        <v>11</v>
      </c>
      <c r="P20" s="134">
        <v>6</v>
      </c>
      <c r="Q20" s="134">
        <v>1</v>
      </c>
      <c r="R20" s="134">
        <v>3</v>
      </c>
      <c r="S20" s="134">
        <v>3</v>
      </c>
      <c r="T20" s="134">
        <v>3</v>
      </c>
      <c r="U20" s="134">
        <v>2</v>
      </c>
      <c r="V20" s="134">
        <v>1</v>
      </c>
      <c r="W20" s="134">
        <v>1</v>
      </c>
      <c r="X20" s="134">
        <v>0</v>
      </c>
      <c r="Y20" s="134">
        <v>4</v>
      </c>
      <c r="Z20" s="134">
        <v>3</v>
      </c>
      <c r="AA20" s="4">
        <v>0</v>
      </c>
      <c r="AB20" s="4">
        <v>2</v>
      </c>
      <c r="AC20" s="4">
        <v>1</v>
      </c>
      <c r="AD20" s="4">
        <v>1</v>
      </c>
      <c r="AE20" s="4">
        <v>0</v>
      </c>
      <c r="AF20" s="4">
        <v>0</v>
      </c>
      <c r="AG20" s="4">
        <v>1</v>
      </c>
      <c r="AH20" s="4">
        <v>0</v>
      </c>
      <c r="AI20" s="4">
        <v>1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135">
        <v>114.1</v>
      </c>
      <c r="AW20" s="131">
        <v>120.2</v>
      </c>
      <c r="AX20" s="131">
        <v>31.5</v>
      </c>
    </row>
    <row r="21" spans="2:50" ht="17.100000000000001" customHeight="1" x14ac:dyDescent="0.15">
      <c r="B21" s="218"/>
      <c r="C21" s="329"/>
      <c r="D21" s="49" t="s">
        <v>278</v>
      </c>
      <c r="E21" s="207">
        <v>52</v>
      </c>
      <c r="F21" s="134">
        <v>2</v>
      </c>
      <c r="G21" s="134">
        <v>2</v>
      </c>
      <c r="H21" s="134">
        <v>4</v>
      </c>
      <c r="I21" s="134">
        <v>5</v>
      </c>
      <c r="J21" s="134">
        <v>4</v>
      </c>
      <c r="K21" s="134">
        <v>2</v>
      </c>
      <c r="L21" s="134">
        <v>1</v>
      </c>
      <c r="M21" s="134">
        <v>1</v>
      </c>
      <c r="N21" s="134">
        <v>6</v>
      </c>
      <c r="O21" s="134">
        <v>3</v>
      </c>
      <c r="P21" s="134">
        <v>2</v>
      </c>
      <c r="Q21" s="134">
        <v>2</v>
      </c>
      <c r="R21" s="134">
        <v>0</v>
      </c>
      <c r="S21" s="134">
        <v>3</v>
      </c>
      <c r="T21" s="134">
        <v>3</v>
      </c>
      <c r="U21" s="134">
        <v>2</v>
      </c>
      <c r="V21" s="134">
        <v>2</v>
      </c>
      <c r="W21" s="134">
        <v>0</v>
      </c>
      <c r="X21" s="134">
        <v>2</v>
      </c>
      <c r="Y21" s="134">
        <v>1</v>
      </c>
      <c r="Z21" s="134">
        <v>0</v>
      </c>
      <c r="AA21" s="4">
        <v>1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1</v>
      </c>
      <c r="AM21" s="4">
        <v>2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1</v>
      </c>
      <c r="AV21" s="135">
        <v>114.1</v>
      </c>
      <c r="AW21" s="131">
        <v>125.3</v>
      </c>
      <c r="AX21" s="131">
        <v>49</v>
      </c>
    </row>
    <row r="22" spans="2:50" ht="17.100000000000001" customHeight="1" x14ac:dyDescent="0.15">
      <c r="B22" s="218"/>
      <c r="C22" s="306" t="s">
        <v>282</v>
      </c>
      <c r="D22" s="277"/>
      <c r="E22" s="207">
        <v>357</v>
      </c>
      <c r="F22" s="134">
        <v>16</v>
      </c>
      <c r="G22" s="134">
        <v>17</v>
      </c>
      <c r="H22" s="134">
        <v>17</v>
      </c>
      <c r="I22" s="134">
        <v>7</v>
      </c>
      <c r="J22" s="134">
        <v>17</v>
      </c>
      <c r="K22" s="134">
        <v>31</v>
      </c>
      <c r="L22" s="134">
        <v>23</v>
      </c>
      <c r="M22" s="134">
        <v>24</v>
      </c>
      <c r="N22" s="134">
        <v>27</v>
      </c>
      <c r="O22" s="134">
        <v>26</v>
      </c>
      <c r="P22" s="134">
        <v>29</v>
      </c>
      <c r="Q22" s="134">
        <v>17</v>
      </c>
      <c r="R22" s="134">
        <v>19</v>
      </c>
      <c r="S22" s="134">
        <v>10</v>
      </c>
      <c r="T22" s="134">
        <v>7</v>
      </c>
      <c r="U22" s="134">
        <v>12</v>
      </c>
      <c r="V22" s="134">
        <v>4</v>
      </c>
      <c r="W22" s="134">
        <v>12</v>
      </c>
      <c r="X22" s="134">
        <v>8</v>
      </c>
      <c r="Y22" s="134">
        <v>7</v>
      </c>
      <c r="Z22" s="134">
        <v>3</v>
      </c>
      <c r="AA22" s="4">
        <v>4</v>
      </c>
      <c r="AB22" s="4">
        <v>2</v>
      </c>
      <c r="AC22" s="4">
        <v>2</v>
      </c>
      <c r="AD22" s="4">
        <v>1</v>
      </c>
      <c r="AE22" s="4">
        <v>1</v>
      </c>
      <c r="AF22" s="4">
        <v>2</v>
      </c>
      <c r="AG22" s="4">
        <v>1</v>
      </c>
      <c r="AH22" s="4">
        <v>2</v>
      </c>
      <c r="AI22" s="4">
        <v>1</v>
      </c>
      <c r="AJ22" s="4">
        <v>1</v>
      </c>
      <c r="AK22" s="4">
        <v>0</v>
      </c>
      <c r="AL22" s="4">
        <v>0</v>
      </c>
      <c r="AM22" s="4">
        <v>1</v>
      </c>
      <c r="AN22" s="4">
        <v>3</v>
      </c>
      <c r="AO22" s="4">
        <v>0</v>
      </c>
      <c r="AP22" s="4">
        <v>1</v>
      </c>
      <c r="AQ22" s="4">
        <v>0</v>
      </c>
      <c r="AR22" s="4">
        <v>0</v>
      </c>
      <c r="AS22" s="4">
        <v>0</v>
      </c>
      <c r="AT22" s="4">
        <v>0</v>
      </c>
      <c r="AU22" s="4">
        <v>2</v>
      </c>
      <c r="AV22" s="135">
        <v>114.8</v>
      </c>
      <c r="AW22" s="131">
        <v>120.8</v>
      </c>
      <c r="AX22" s="131">
        <v>36</v>
      </c>
    </row>
    <row r="23" spans="2:50" ht="17.100000000000001" customHeight="1" x14ac:dyDescent="0.15">
      <c r="B23" s="218"/>
      <c r="C23" s="218"/>
      <c r="D23" s="49" t="s">
        <v>274</v>
      </c>
      <c r="E23" s="207">
        <v>67</v>
      </c>
      <c r="F23" s="134">
        <v>1</v>
      </c>
      <c r="G23" s="134">
        <v>3</v>
      </c>
      <c r="H23" s="134">
        <v>6</v>
      </c>
      <c r="I23" s="134">
        <v>0</v>
      </c>
      <c r="J23" s="134">
        <v>0</v>
      </c>
      <c r="K23" s="134">
        <v>7</v>
      </c>
      <c r="L23" s="134">
        <v>2</v>
      </c>
      <c r="M23" s="134">
        <v>4</v>
      </c>
      <c r="N23" s="134">
        <v>4</v>
      </c>
      <c r="O23" s="134">
        <v>6</v>
      </c>
      <c r="P23" s="134">
        <v>5</v>
      </c>
      <c r="Q23" s="134">
        <v>2</v>
      </c>
      <c r="R23" s="134">
        <v>5</v>
      </c>
      <c r="S23" s="134">
        <v>3</v>
      </c>
      <c r="T23" s="134">
        <v>1</v>
      </c>
      <c r="U23" s="134">
        <v>1</v>
      </c>
      <c r="V23" s="134">
        <v>0</v>
      </c>
      <c r="W23" s="134">
        <v>2</v>
      </c>
      <c r="X23" s="134">
        <v>4</v>
      </c>
      <c r="Y23" s="134">
        <v>1</v>
      </c>
      <c r="Z23" s="134">
        <v>2</v>
      </c>
      <c r="AA23" s="4">
        <v>1</v>
      </c>
      <c r="AB23" s="4">
        <v>0</v>
      </c>
      <c r="AC23" s="4">
        <v>0</v>
      </c>
      <c r="AD23" s="4">
        <v>0</v>
      </c>
      <c r="AE23" s="4">
        <v>0</v>
      </c>
      <c r="AF23" s="4">
        <v>1</v>
      </c>
      <c r="AG23" s="4">
        <v>1</v>
      </c>
      <c r="AH23" s="4">
        <v>1</v>
      </c>
      <c r="AI23" s="4">
        <v>1</v>
      </c>
      <c r="AJ23" s="4">
        <v>0</v>
      </c>
      <c r="AK23" s="4">
        <v>0</v>
      </c>
      <c r="AL23" s="4">
        <v>0</v>
      </c>
      <c r="AM23" s="4">
        <v>0</v>
      </c>
      <c r="AN23" s="4">
        <v>2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1</v>
      </c>
      <c r="AV23" s="135">
        <v>120</v>
      </c>
      <c r="AW23" s="131">
        <v>131.4</v>
      </c>
      <c r="AX23" s="131">
        <v>46.1</v>
      </c>
    </row>
    <row r="24" spans="2:50" ht="17.100000000000001" customHeight="1" x14ac:dyDescent="0.15">
      <c r="B24" s="218"/>
      <c r="C24" s="218"/>
      <c r="D24" s="49" t="s">
        <v>275</v>
      </c>
      <c r="E24" s="207">
        <v>102</v>
      </c>
      <c r="F24" s="134">
        <v>4</v>
      </c>
      <c r="G24" s="134">
        <v>6</v>
      </c>
      <c r="H24" s="134">
        <v>2</v>
      </c>
      <c r="I24" s="134">
        <v>3</v>
      </c>
      <c r="J24" s="134">
        <v>5</v>
      </c>
      <c r="K24" s="134">
        <v>6</v>
      </c>
      <c r="L24" s="134">
        <v>7</v>
      </c>
      <c r="M24" s="134">
        <v>6</v>
      </c>
      <c r="N24" s="134">
        <v>8</v>
      </c>
      <c r="O24" s="134">
        <v>8</v>
      </c>
      <c r="P24" s="134">
        <v>9</v>
      </c>
      <c r="Q24" s="134">
        <v>8</v>
      </c>
      <c r="R24" s="134">
        <v>6</v>
      </c>
      <c r="S24" s="134">
        <v>3</v>
      </c>
      <c r="T24" s="134">
        <v>2</v>
      </c>
      <c r="U24" s="134">
        <v>5</v>
      </c>
      <c r="V24" s="134">
        <v>3</v>
      </c>
      <c r="W24" s="134">
        <v>5</v>
      </c>
      <c r="X24" s="134">
        <v>1</v>
      </c>
      <c r="Y24" s="134">
        <v>3</v>
      </c>
      <c r="Z24" s="13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1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1</v>
      </c>
      <c r="AV24" s="135">
        <v>117.3</v>
      </c>
      <c r="AW24" s="131">
        <v>119.3</v>
      </c>
      <c r="AX24" s="131">
        <v>30.2</v>
      </c>
    </row>
    <row r="25" spans="2:50" ht="17.100000000000001" customHeight="1" x14ac:dyDescent="0.15">
      <c r="B25" s="218"/>
      <c r="C25" s="218"/>
      <c r="D25" s="49" t="s">
        <v>276</v>
      </c>
      <c r="E25" s="207">
        <v>72</v>
      </c>
      <c r="F25" s="134">
        <v>5</v>
      </c>
      <c r="G25" s="134">
        <v>2</v>
      </c>
      <c r="H25" s="134">
        <v>0</v>
      </c>
      <c r="I25" s="134">
        <v>3</v>
      </c>
      <c r="J25" s="134">
        <v>5</v>
      </c>
      <c r="K25" s="134">
        <v>8</v>
      </c>
      <c r="L25" s="134">
        <v>3</v>
      </c>
      <c r="M25" s="134">
        <v>7</v>
      </c>
      <c r="N25" s="134">
        <v>4</v>
      </c>
      <c r="O25" s="134">
        <v>4</v>
      </c>
      <c r="P25" s="134">
        <v>1</v>
      </c>
      <c r="Q25" s="134">
        <v>4</v>
      </c>
      <c r="R25" s="134">
        <v>5</v>
      </c>
      <c r="S25" s="134">
        <v>3</v>
      </c>
      <c r="T25" s="134">
        <v>1</v>
      </c>
      <c r="U25" s="134">
        <v>2</v>
      </c>
      <c r="V25" s="134">
        <v>1</v>
      </c>
      <c r="W25" s="134">
        <v>4</v>
      </c>
      <c r="X25" s="134">
        <v>3</v>
      </c>
      <c r="Y25" s="134">
        <v>1</v>
      </c>
      <c r="Z25" s="134">
        <v>0</v>
      </c>
      <c r="AA25" s="4">
        <v>1</v>
      </c>
      <c r="AB25" s="4">
        <v>1</v>
      </c>
      <c r="AC25" s="4">
        <v>2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1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1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135">
        <v>114</v>
      </c>
      <c r="AW25" s="131">
        <v>122</v>
      </c>
      <c r="AX25" s="131">
        <v>35.6</v>
      </c>
    </row>
    <row r="26" spans="2:50" ht="17.100000000000001" customHeight="1" x14ac:dyDescent="0.15">
      <c r="B26" s="218"/>
      <c r="C26" s="218"/>
      <c r="D26" s="49" t="s">
        <v>277</v>
      </c>
      <c r="E26" s="207">
        <v>90</v>
      </c>
      <c r="F26" s="134">
        <v>4</v>
      </c>
      <c r="G26" s="134">
        <v>4</v>
      </c>
      <c r="H26" s="134">
        <v>8</v>
      </c>
      <c r="I26" s="134">
        <v>1</v>
      </c>
      <c r="J26" s="134">
        <v>6</v>
      </c>
      <c r="K26" s="134">
        <v>6</v>
      </c>
      <c r="L26" s="134">
        <v>9</v>
      </c>
      <c r="M26" s="134">
        <v>5</v>
      </c>
      <c r="N26" s="134">
        <v>7</v>
      </c>
      <c r="O26" s="134">
        <v>6</v>
      </c>
      <c r="P26" s="134">
        <v>12</v>
      </c>
      <c r="Q26" s="134">
        <v>2</v>
      </c>
      <c r="R26" s="134">
        <v>2</v>
      </c>
      <c r="S26" s="134">
        <v>1</v>
      </c>
      <c r="T26" s="134">
        <v>3</v>
      </c>
      <c r="U26" s="134">
        <v>4</v>
      </c>
      <c r="V26" s="134">
        <v>0</v>
      </c>
      <c r="W26" s="134">
        <v>0</v>
      </c>
      <c r="X26" s="134">
        <v>0</v>
      </c>
      <c r="Y26" s="134">
        <v>2</v>
      </c>
      <c r="Z26" s="134">
        <v>1</v>
      </c>
      <c r="AA26" s="4">
        <v>2</v>
      </c>
      <c r="AB26" s="4">
        <v>0</v>
      </c>
      <c r="AC26" s="4">
        <v>0</v>
      </c>
      <c r="AD26" s="4">
        <v>1</v>
      </c>
      <c r="AE26" s="4">
        <v>0</v>
      </c>
      <c r="AF26" s="4">
        <v>1</v>
      </c>
      <c r="AG26" s="4">
        <v>0</v>
      </c>
      <c r="AH26" s="4">
        <v>1</v>
      </c>
      <c r="AI26" s="4">
        <v>0</v>
      </c>
      <c r="AJ26" s="4">
        <v>0</v>
      </c>
      <c r="AK26" s="4">
        <v>0</v>
      </c>
      <c r="AL26" s="4">
        <v>0</v>
      </c>
      <c r="AM26" s="4">
        <v>1</v>
      </c>
      <c r="AN26" s="4">
        <v>1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135">
        <v>110.9</v>
      </c>
      <c r="AW26" s="131">
        <v>117.2</v>
      </c>
      <c r="AX26" s="131">
        <v>34.299999999999997</v>
      </c>
    </row>
    <row r="27" spans="2:50" ht="17.100000000000001" customHeight="1" x14ac:dyDescent="0.15">
      <c r="B27" s="329"/>
      <c r="C27" s="329"/>
      <c r="D27" s="49" t="s">
        <v>278</v>
      </c>
      <c r="E27" s="207">
        <v>26</v>
      </c>
      <c r="F27" s="134">
        <v>2</v>
      </c>
      <c r="G27" s="134">
        <v>2</v>
      </c>
      <c r="H27" s="134">
        <v>1</v>
      </c>
      <c r="I27" s="134">
        <v>0</v>
      </c>
      <c r="J27" s="134">
        <v>1</v>
      </c>
      <c r="K27" s="134">
        <v>4</v>
      </c>
      <c r="L27" s="134">
        <v>2</v>
      </c>
      <c r="M27" s="134">
        <v>2</v>
      </c>
      <c r="N27" s="134">
        <v>4</v>
      </c>
      <c r="O27" s="134">
        <v>2</v>
      </c>
      <c r="P27" s="134">
        <v>2</v>
      </c>
      <c r="Q27" s="134">
        <v>1</v>
      </c>
      <c r="R27" s="134">
        <v>1</v>
      </c>
      <c r="S27" s="134">
        <v>0</v>
      </c>
      <c r="T27" s="134">
        <v>0</v>
      </c>
      <c r="U27" s="134">
        <v>0</v>
      </c>
      <c r="V27" s="134">
        <v>0</v>
      </c>
      <c r="W27" s="134">
        <v>1</v>
      </c>
      <c r="X27" s="136">
        <v>0</v>
      </c>
      <c r="Y27" s="136">
        <v>0</v>
      </c>
      <c r="Z27" s="136">
        <v>0</v>
      </c>
      <c r="AA27" s="4">
        <v>0</v>
      </c>
      <c r="AB27" s="4">
        <v>1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135">
        <v>107.2</v>
      </c>
      <c r="AW27" s="131">
        <v>108.3</v>
      </c>
      <c r="AX27" s="131">
        <v>24.4</v>
      </c>
    </row>
    <row r="28" spans="2:50" ht="17.100000000000001" customHeight="1" x14ac:dyDescent="0.15">
      <c r="B28" s="316" t="s">
        <v>113</v>
      </c>
      <c r="C28" s="327"/>
      <c r="D28" s="328"/>
      <c r="E28" s="128">
        <v>2812</v>
      </c>
      <c r="F28" s="129">
        <v>145</v>
      </c>
      <c r="G28" s="129">
        <v>109</v>
      </c>
      <c r="H28" s="129">
        <v>136</v>
      </c>
      <c r="I28" s="129">
        <v>133</v>
      </c>
      <c r="J28" s="129">
        <v>153</v>
      </c>
      <c r="K28" s="129">
        <v>186</v>
      </c>
      <c r="L28" s="129">
        <v>222</v>
      </c>
      <c r="M28" s="129">
        <v>242</v>
      </c>
      <c r="N28" s="129">
        <v>222</v>
      </c>
      <c r="O28" s="129">
        <v>212</v>
      </c>
      <c r="P28" s="129">
        <v>174</v>
      </c>
      <c r="Q28" s="129">
        <v>154</v>
      </c>
      <c r="R28" s="129">
        <v>107</v>
      </c>
      <c r="S28" s="129">
        <v>109</v>
      </c>
      <c r="T28" s="129">
        <v>70</v>
      </c>
      <c r="U28" s="129">
        <v>63</v>
      </c>
      <c r="V28" s="129">
        <v>41</v>
      </c>
      <c r="W28" s="129">
        <v>48</v>
      </c>
      <c r="X28" s="129">
        <v>40</v>
      </c>
      <c r="Y28" s="129">
        <v>38</v>
      </c>
      <c r="Z28" s="129">
        <v>21</v>
      </c>
      <c r="AA28" s="206">
        <v>34</v>
      </c>
      <c r="AB28" s="206">
        <v>23</v>
      </c>
      <c r="AC28" s="206">
        <v>18</v>
      </c>
      <c r="AD28" s="206">
        <v>17</v>
      </c>
      <c r="AE28" s="206">
        <v>22</v>
      </c>
      <c r="AF28" s="206">
        <v>12</v>
      </c>
      <c r="AG28" s="206">
        <v>9</v>
      </c>
      <c r="AH28" s="206">
        <v>6</v>
      </c>
      <c r="AI28" s="206">
        <v>3</v>
      </c>
      <c r="AJ28" s="206">
        <v>4</v>
      </c>
      <c r="AK28" s="206">
        <v>5</v>
      </c>
      <c r="AL28" s="206">
        <v>1</v>
      </c>
      <c r="AM28" s="206">
        <v>2</v>
      </c>
      <c r="AN28" s="206">
        <v>5</v>
      </c>
      <c r="AO28" s="206">
        <v>2</v>
      </c>
      <c r="AP28" s="206">
        <v>0</v>
      </c>
      <c r="AQ28" s="206">
        <v>5</v>
      </c>
      <c r="AR28" s="206">
        <v>2</v>
      </c>
      <c r="AS28" s="206">
        <v>1</v>
      </c>
      <c r="AT28" s="206">
        <v>3</v>
      </c>
      <c r="AU28" s="206">
        <v>13</v>
      </c>
      <c r="AV28" s="132">
        <v>111.6</v>
      </c>
      <c r="AW28" s="133">
        <v>117.7</v>
      </c>
      <c r="AX28" s="133">
        <v>34.6</v>
      </c>
    </row>
    <row r="31" spans="2:50" x14ac:dyDescent="0.15">
      <c r="E31" s="152" t="str">
        <f>IF(E6=SUM(E8,E16,E22,E28),"OK","NG")</f>
        <v>OK</v>
      </c>
    </row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AV3:AV4"/>
    <mergeCell ref="AW3:AW4"/>
    <mergeCell ref="AX3:AX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9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47" width="6.7109375" customWidth="1"/>
  </cols>
  <sheetData>
    <row r="1" spans="1:47" ht="17.25" x14ac:dyDescent="0.2">
      <c r="B1" s="23" t="s">
        <v>358</v>
      </c>
      <c r="C1" s="23"/>
      <c r="E1" s="23" t="s">
        <v>387</v>
      </c>
      <c r="I1" s="23"/>
      <c r="Q1" s="23" t="s">
        <v>387</v>
      </c>
      <c r="V1" s="23"/>
      <c r="AA1" s="23"/>
      <c r="AD1" s="23" t="s">
        <v>387</v>
      </c>
      <c r="AI1" s="23"/>
      <c r="AJ1" s="23"/>
      <c r="AQ1" s="23" t="s">
        <v>387</v>
      </c>
    </row>
    <row r="2" spans="1:47" ht="17.25" x14ac:dyDescent="0.2">
      <c r="B2" s="1" t="s">
        <v>383</v>
      </c>
      <c r="C2" s="23"/>
      <c r="E2" s="137"/>
      <c r="O2" s="23"/>
      <c r="AA2" s="23"/>
      <c r="AJ2" s="23"/>
    </row>
    <row r="3" spans="1:47" ht="24" customHeight="1" x14ac:dyDescent="0.15">
      <c r="B3" s="278" t="s">
        <v>270</v>
      </c>
      <c r="C3" s="317"/>
      <c r="D3" s="263"/>
      <c r="E3" s="318" t="s">
        <v>91</v>
      </c>
      <c r="F3" s="124"/>
      <c r="G3" s="161">
        <v>75</v>
      </c>
      <c r="H3" s="161">
        <v>80</v>
      </c>
      <c r="I3" s="161">
        <v>85</v>
      </c>
      <c r="J3" s="161">
        <v>90</v>
      </c>
      <c r="K3" s="161">
        <v>95</v>
      </c>
      <c r="L3" s="161">
        <v>100</v>
      </c>
      <c r="M3" s="161">
        <v>105</v>
      </c>
      <c r="N3" s="161">
        <v>110</v>
      </c>
      <c r="O3" s="161">
        <v>115</v>
      </c>
      <c r="P3" s="161">
        <v>120</v>
      </c>
      <c r="Q3" s="161">
        <v>125</v>
      </c>
      <c r="R3" s="161">
        <v>130</v>
      </c>
      <c r="S3" s="161">
        <v>135</v>
      </c>
      <c r="T3" s="161">
        <v>140</v>
      </c>
      <c r="U3" s="161">
        <v>145</v>
      </c>
      <c r="V3" s="161">
        <v>150</v>
      </c>
      <c r="W3" s="161">
        <v>155</v>
      </c>
      <c r="X3" s="161">
        <v>160</v>
      </c>
      <c r="Y3" s="161">
        <v>165</v>
      </c>
      <c r="Z3" s="161">
        <v>170</v>
      </c>
      <c r="AA3" s="161">
        <v>175</v>
      </c>
      <c r="AB3" s="161">
        <v>180</v>
      </c>
      <c r="AC3" s="161">
        <v>185</v>
      </c>
      <c r="AD3" s="161">
        <v>190</v>
      </c>
      <c r="AE3" s="161">
        <v>195</v>
      </c>
      <c r="AF3" s="161">
        <v>200</v>
      </c>
      <c r="AG3" s="161">
        <v>205</v>
      </c>
      <c r="AH3" s="161">
        <v>210</v>
      </c>
      <c r="AI3" s="161">
        <v>215</v>
      </c>
      <c r="AJ3" s="161">
        <v>220</v>
      </c>
      <c r="AK3" s="161">
        <v>225</v>
      </c>
      <c r="AL3" s="161">
        <v>230</v>
      </c>
      <c r="AM3" s="161">
        <v>235</v>
      </c>
      <c r="AN3" s="161">
        <v>240</v>
      </c>
      <c r="AO3" s="161">
        <v>245</v>
      </c>
      <c r="AP3" s="161">
        <v>250</v>
      </c>
      <c r="AQ3" s="161">
        <v>255</v>
      </c>
      <c r="AR3" s="161">
        <v>260</v>
      </c>
      <c r="AS3" s="161">
        <v>265</v>
      </c>
      <c r="AT3" s="161">
        <v>270</v>
      </c>
      <c r="AU3" s="71" t="s">
        <v>291</v>
      </c>
    </row>
    <row r="4" spans="1:47" s="29" customFormat="1" ht="13.5" x14ac:dyDescent="0.15">
      <c r="B4" s="287" t="s">
        <v>271</v>
      </c>
      <c r="C4" s="325"/>
      <c r="D4" s="288"/>
      <c r="E4" s="319"/>
      <c r="F4" s="125"/>
      <c r="G4" s="126" t="s">
        <v>96</v>
      </c>
      <c r="H4" s="126" t="s">
        <v>96</v>
      </c>
      <c r="I4" s="126" t="s">
        <v>96</v>
      </c>
      <c r="J4" s="126" t="s">
        <v>96</v>
      </c>
      <c r="K4" s="126" t="s">
        <v>96</v>
      </c>
      <c r="L4" s="126" t="s">
        <v>96</v>
      </c>
      <c r="M4" s="126" t="s">
        <v>96</v>
      </c>
      <c r="N4" s="126" t="s">
        <v>96</v>
      </c>
      <c r="O4" s="126" t="s">
        <v>96</v>
      </c>
      <c r="P4" s="126" t="s">
        <v>96</v>
      </c>
      <c r="Q4" s="126" t="s">
        <v>96</v>
      </c>
      <c r="R4" s="126" t="s">
        <v>96</v>
      </c>
      <c r="S4" s="126" t="s">
        <v>96</v>
      </c>
      <c r="T4" s="126" t="s">
        <v>96</v>
      </c>
      <c r="U4" s="126" t="s">
        <v>96</v>
      </c>
      <c r="V4" s="126" t="s">
        <v>96</v>
      </c>
      <c r="W4" s="126" t="s">
        <v>96</v>
      </c>
      <c r="X4" s="126" t="s">
        <v>96</v>
      </c>
      <c r="Y4" s="126" t="s">
        <v>96</v>
      </c>
      <c r="Z4" s="126" t="s">
        <v>96</v>
      </c>
      <c r="AA4" s="126" t="s">
        <v>96</v>
      </c>
      <c r="AB4" s="126" t="s">
        <v>96</v>
      </c>
      <c r="AC4" s="126" t="s">
        <v>96</v>
      </c>
      <c r="AD4" s="126" t="s">
        <v>96</v>
      </c>
      <c r="AE4" s="126" t="s">
        <v>96</v>
      </c>
      <c r="AF4" s="126" t="s">
        <v>96</v>
      </c>
      <c r="AG4" s="126" t="s">
        <v>96</v>
      </c>
      <c r="AH4" s="126" t="s">
        <v>96</v>
      </c>
      <c r="AI4" s="126" t="s">
        <v>96</v>
      </c>
      <c r="AJ4" s="126" t="s">
        <v>96</v>
      </c>
      <c r="AK4" s="126" t="s">
        <v>96</v>
      </c>
      <c r="AL4" s="126" t="s">
        <v>96</v>
      </c>
      <c r="AM4" s="126" t="s">
        <v>96</v>
      </c>
      <c r="AN4" s="126" t="s">
        <v>96</v>
      </c>
      <c r="AO4" s="126" t="s">
        <v>96</v>
      </c>
      <c r="AP4" s="126" t="s">
        <v>96</v>
      </c>
      <c r="AQ4" s="126" t="s">
        <v>96</v>
      </c>
      <c r="AR4" s="126" t="s">
        <v>96</v>
      </c>
      <c r="AS4" s="126" t="s">
        <v>96</v>
      </c>
      <c r="AT4" s="126" t="s">
        <v>96</v>
      </c>
      <c r="AU4" s="73"/>
    </row>
    <row r="5" spans="1:47" ht="24" customHeight="1" x14ac:dyDescent="0.15">
      <c r="B5" s="289"/>
      <c r="C5" s="326"/>
      <c r="D5" s="284"/>
      <c r="E5" s="320"/>
      <c r="F5" s="159" t="s">
        <v>325</v>
      </c>
      <c r="G5" s="162">
        <v>80</v>
      </c>
      <c r="H5" s="162">
        <v>85</v>
      </c>
      <c r="I5" s="162">
        <v>90</v>
      </c>
      <c r="J5" s="162">
        <v>95</v>
      </c>
      <c r="K5" s="162">
        <v>100</v>
      </c>
      <c r="L5" s="162">
        <v>105</v>
      </c>
      <c r="M5" s="162">
        <v>110</v>
      </c>
      <c r="N5" s="162">
        <v>115</v>
      </c>
      <c r="O5" s="162">
        <v>120</v>
      </c>
      <c r="P5" s="162">
        <v>125</v>
      </c>
      <c r="Q5" s="162">
        <v>130</v>
      </c>
      <c r="R5" s="162">
        <v>135</v>
      </c>
      <c r="S5" s="162">
        <v>140</v>
      </c>
      <c r="T5" s="162">
        <v>145</v>
      </c>
      <c r="U5" s="162">
        <v>150</v>
      </c>
      <c r="V5" s="162">
        <v>155</v>
      </c>
      <c r="W5" s="162">
        <v>160</v>
      </c>
      <c r="X5" s="162">
        <v>165</v>
      </c>
      <c r="Y5" s="162">
        <v>170</v>
      </c>
      <c r="Z5" s="162">
        <v>175</v>
      </c>
      <c r="AA5" s="162">
        <v>180</v>
      </c>
      <c r="AB5" s="162">
        <v>185</v>
      </c>
      <c r="AC5" s="162">
        <v>190</v>
      </c>
      <c r="AD5" s="162">
        <v>195</v>
      </c>
      <c r="AE5" s="162">
        <v>200</v>
      </c>
      <c r="AF5" s="162">
        <v>205</v>
      </c>
      <c r="AG5" s="162">
        <v>210</v>
      </c>
      <c r="AH5" s="162">
        <v>215</v>
      </c>
      <c r="AI5" s="162">
        <v>220</v>
      </c>
      <c r="AJ5" s="162">
        <v>225</v>
      </c>
      <c r="AK5" s="162">
        <v>230</v>
      </c>
      <c r="AL5" s="162">
        <v>235</v>
      </c>
      <c r="AM5" s="162">
        <v>240</v>
      </c>
      <c r="AN5" s="162">
        <v>245</v>
      </c>
      <c r="AO5" s="162">
        <v>250</v>
      </c>
      <c r="AP5" s="162">
        <v>255</v>
      </c>
      <c r="AQ5" s="162">
        <v>260</v>
      </c>
      <c r="AR5" s="162">
        <v>265</v>
      </c>
      <c r="AS5" s="162">
        <v>270</v>
      </c>
      <c r="AT5" s="162">
        <v>274.99</v>
      </c>
      <c r="AU5" s="75"/>
    </row>
    <row r="6" spans="1:47" ht="17.100000000000001" customHeight="1" x14ac:dyDescent="0.15">
      <c r="B6" s="316" t="s">
        <v>91</v>
      </c>
      <c r="C6" s="327"/>
      <c r="D6" s="328"/>
      <c r="E6" s="138">
        <v>100</v>
      </c>
      <c r="F6" s="139">
        <v>4.9529267294310273</v>
      </c>
      <c r="G6" s="139">
        <v>3.6021285304952926</v>
      </c>
      <c r="H6" s="139">
        <v>4.7073270568972578</v>
      </c>
      <c r="I6" s="139">
        <v>4.7687269750306998</v>
      </c>
      <c r="J6" s="139">
        <v>5.607859189521081</v>
      </c>
      <c r="K6" s="139">
        <v>7.0405239459680722</v>
      </c>
      <c r="L6" s="139">
        <v>7.3884568153909136</v>
      </c>
      <c r="M6" s="139">
        <v>8.1661891117478511</v>
      </c>
      <c r="N6" s="139">
        <v>7.531723291035612</v>
      </c>
      <c r="O6" s="139">
        <v>7.2451903397462134</v>
      </c>
      <c r="P6" s="139">
        <v>6.1195251739664354</v>
      </c>
      <c r="Q6" s="139">
        <v>4.9324600900532127</v>
      </c>
      <c r="R6" s="139">
        <v>4.0728612361850187</v>
      </c>
      <c r="S6" s="139">
        <v>3.6021285304952926</v>
      </c>
      <c r="T6" s="139">
        <v>2.5173966434711419</v>
      </c>
      <c r="U6" s="139">
        <v>2.2308636921817437</v>
      </c>
      <c r="V6" s="139">
        <v>1.6782644289807616</v>
      </c>
      <c r="W6" s="140">
        <v>1.9852640196479736</v>
      </c>
      <c r="X6" s="140">
        <v>1.882930822758903</v>
      </c>
      <c r="Y6" s="140">
        <v>1.4940646745804338</v>
      </c>
      <c r="Z6" s="140">
        <v>1.0233319688907081</v>
      </c>
      <c r="AA6" s="140">
        <v>1.1870650839132215</v>
      </c>
      <c r="AB6" s="140">
        <v>0.88006549324600902</v>
      </c>
      <c r="AC6" s="140">
        <v>0.77773229635693819</v>
      </c>
      <c r="AD6" s="141">
        <v>0.67539909946786736</v>
      </c>
      <c r="AE6" s="141">
        <v>0.71633237822349571</v>
      </c>
      <c r="AF6" s="141">
        <v>0.34793286942284074</v>
      </c>
      <c r="AG6" s="141">
        <v>0.45026606631191157</v>
      </c>
      <c r="AH6" s="141">
        <v>0.22513303315595579</v>
      </c>
      <c r="AI6" s="141">
        <v>0.24559967253376994</v>
      </c>
      <c r="AJ6" s="141">
        <v>0.14326647564469913</v>
      </c>
      <c r="AK6" s="141">
        <v>0.16373311502251331</v>
      </c>
      <c r="AL6" s="141">
        <v>0.12279983626688497</v>
      </c>
      <c r="AM6" s="141">
        <v>0.12279983626688497</v>
      </c>
      <c r="AN6" s="141">
        <v>0.22513303315595579</v>
      </c>
      <c r="AO6" s="141">
        <v>0.12279983626688497</v>
      </c>
      <c r="AP6" s="141">
        <v>8.1866557511256655E-2</v>
      </c>
      <c r="AQ6" s="141">
        <v>0.16373311502251331</v>
      </c>
      <c r="AR6" s="141">
        <v>8.1866557511256655E-2</v>
      </c>
      <c r="AS6" s="141">
        <v>6.1399918133442484E-2</v>
      </c>
      <c r="AT6" s="141">
        <v>0.12279983626688497</v>
      </c>
      <c r="AU6" s="141">
        <v>0.53213262382316817</v>
      </c>
    </row>
    <row r="7" spans="1:47" ht="17.100000000000001" customHeight="1" x14ac:dyDescent="0.15">
      <c r="A7" s="29"/>
      <c r="B7" s="306" t="s">
        <v>272</v>
      </c>
      <c r="C7" s="297"/>
      <c r="D7" s="277"/>
      <c r="E7" s="138">
        <v>100</v>
      </c>
      <c r="F7" s="139">
        <v>4.6769527483124396</v>
      </c>
      <c r="G7" s="139">
        <v>3.230472516875603</v>
      </c>
      <c r="H7" s="139">
        <v>4.532304725168756</v>
      </c>
      <c r="I7" s="139">
        <v>4.8216007714561231</v>
      </c>
      <c r="J7" s="139">
        <v>5.8341369334619095</v>
      </c>
      <c r="K7" s="139">
        <v>7.6181292189006751</v>
      </c>
      <c r="L7" s="139">
        <v>6.7020250723240107</v>
      </c>
      <c r="M7" s="139">
        <v>7.5699132111861136</v>
      </c>
      <c r="N7" s="139">
        <v>7.0395371263259401</v>
      </c>
      <c r="O7" s="139">
        <v>6.8466730954676951</v>
      </c>
      <c r="P7" s="139">
        <v>6.0270009643201536</v>
      </c>
      <c r="Q7" s="139">
        <v>4.1947926711668275</v>
      </c>
      <c r="R7" s="139">
        <v>4.4358727097396331</v>
      </c>
      <c r="S7" s="139">
        <v>3.230472516875603</v>
      </c>
      <c r="T7" s="139">
        <v>2.5554484088717455</v>
      </c>
      <c r="U7" s="139">
        <v>2.2179363548698166</v>
      </c>
      <c r="V7" s="139">
        <v>1.9768563162970105</v>
      </c>
      <c r="W7" s="139">
        <v>2.3625843780135005</v>
      </c>
      <c r="X7" s="139">
        <v>2.507232401157184</v>
      </c>
      <c r="Y7" s="139">
        <v>1.6875602700096433</v>
      </c>
      <c r="Z7" s="139">
        <v>1.398264223722276</v>
      </c>
      <c r="AA7" s="139">
        <v>1.1571841851494697</v>
      </c>
      <c r="AB7" s="139">
        <v>0.96432015429122475</v>
      </c>
      <c r="AC7" s="139">
        <v>0.96432015429122475</v>
      </c>
      <c r="AD7" s="142">
        <v>0.77145612343297976</v>
      </c>
      <c r="AE7" s="142">
        <v>0.62680810028929601</v>
      </c>
      <c r="AF7" s="142">
        <v>0.24108003857280619</v>
      </c>
      <c r="AG7" s="142">
        <v>0.62680810028929601</v>
      </c>
      <c r="AH7" s="142">
        <v>0.24108003857280619</v>
      </c>
      <c r="AI7" s="142">
        <v>0.43394406943105107</v>
      </c>
      <c r="AJ7" s="142">
        <v>0.14464802314368372</v>
      </c>
      <c r="AK7" s="142">
        <v>0.14464802314368372</v>
      </c>
      <c r="AL7" s="142">
        <v>0.24108003857280619</v>
      </c>
      <c r="AM7" s="142">
        <v>0.19286403085824494</v>
      </c>
      <c r="AN7" s="142">
        <v>0.28929604628736744</v>
      </c>
      <c r="AO7" s="142">
        <v>0.19286403085824494</v>
      </c>
      <c r="AP7" s="142">
        <v>0.19286403085824494</v>
      </c>
      <c r="AQ7" s="142">
        <v>0.14464802314368372</v>
      </c>
      <c r="AR7" s="142">
        <v>9.643201542912247E-2</v>
      </c>
      <c r="AS7" s="142">
        <v>9.643201542912247E-2</v>
      </c>
      <c r="AT7" s="142">
        <v>0.14464802314368372</v>
      </c>
      <c r="AU7" s="142">
        <v>0.62680810028929601</v>
      </c>
    </row>
    <row r="8" spans="1:47" ht="17.100000000000001" customHeight="1" x14ac:dyDescent="0.15">
      <c r="B8" s="218"/>
      <c r="C8" s="306" t="s">
        <v>273</v>
      </c>
      <c r="D8" s="277"/>
      <c r="E8" s="143">
        <v>100</v>
      </c>
      <c r="F8" s="140">
        <v>4.8600883652430049</v>
      </c>
      <c r="G8" s="140">
        <v>2.9455081001472752</v>
      </c>
      <c r="H8" s="140">
        <v>4.2709867452135493</v>
      </c>
      <c r="I8" s="140">
        <v>5.5228276877761413</v>
      </c>
      <c r="J8" s="140">
        <v>6.3328424153166418</v>
      </c>
      <c r="K8" s="140">
        <v>8.0265095729013254</v>
      </c>
      <c r="L8" s="140">
        <v>6.3328424153166418</v>
      </c>
      <c r="M8" s="140">
        <v>8.1737849779086886</v>
      </c>
      <c r="N8" s="140">
        <v>6.1119293078055961</v>
      </c>
      <c r="O8" s="140">
        <v>6.7010309278350517</v>
      </c>
      <c r="P8" s="140">
        <v>5.7437407952871871</v>
      </c>
      <c r="Q8" s="140">
        <v>4.2709867452135493</v>
      </c>
      <c r="R8" s="140">
        <v>4.3446244477172309</v>
      </c>
      <c r="S8" s="140">
        <v>3.3873343151693667</v>
      </c>
      <c r="T8" s="140">
        <v>2.6509572901325478</v>
      </c>
      <c r="U8" s="140">
        <v>1.9145802650957291</v>
      </c>
      <c r="V8" s="140">
        <v>2.2827687776141383</v>
      </c>
      <c r="W8" s="140">
        <v>2.3564064801178204</v>
      </c>
      <c r="X8" s="140">
        <v>2.6509572901325478</v>
      </c>
      <c r="Y8" s="140">
        <v>1.251840942562592</v>
      </c>
      <c r="Z8" s="140">
        <v>1.5463917525773196</v>
      </c>
      <c r="AA8" s="140">
        <v>1.251840942562592</v>
      </c>
      <c r="AB8" s="140">
        <v>0.88365243004418259</v>
      </c>
      <c r="AC8" s="140">
        <v>1.1782032400589102</v>
      </c>
      <c r="AD8" s="141">
        <v>0.95729013254786455</v>
      </c>
      <c r="AE8" s="141">
        <v>0.73637702503681879</v>
      </c>
      <c r="AF8" s="141">
        <v>0.22091310751104565</v>
      </c>
      <c r="AG8" s="141">
        <v>0.66273932253313694</v>
      </c>
      <c r="AH8" s="141">
        <v>0.14727540500736377</v>
      </c>
      <c r="AI8" s="141">
        <v>0.36818851251840939</v>
      </c>
      <c r="AJ8" s="141">
        <v>7.3637702503681887E-2</v>
      </c>
      <c r="AK8" s="141">
        <v>7.3637702503681887E-2</v>
      </c>
      <c r="AL8" s="141">
        <v>0.14727540500736377</v>
      </c>
      <c r="AM8" s="141">
        <v>7.3637702503681887E-2</v>
      </c>
      <c r="AN8" s="141">
        <v>0.22091310751104565</v>
      </c>
      <c r="AO8" s="141">
        <v>0.29455081001472755</v>
      </c>
      <c r="AP8" s="141">
        <v>0.14727540500736377</v>
      </c>
      <c r="AQ8" s="141">
        <v>0.22091310751104565</v>
      </c>
      <c r="AR8" s="141">
        <v>7.3637702503681887E-2</v>
      </c>
      <c r="AS8" s="141">
        <v>0.14727540500736377</v>
      </c>
      <c r="AT8" s="141">
        <v>0.22091310751104565</v>
      </c>
      <c r="AU8" s="141">
        <v>0.22091310751104565</v>
      </c>
    </row>
    <row r="9" spans="1:47" ht="17.100000000000001" customHeight="1" x14ac:dyDescent="0.15">
      <c r="B9" s="218"/>
      <c r="C9" s="218"/>
      <c r="D9" s="49" t="s">
        <v>274</v>
      </c>
      <c r="E9" s="143">
        <v>100</v>
      </c>
      <c r="F9" s="140">
        <v>10.38961038961039</v>
      </c>
      <c r="G9" s="140">
        <v>3.8961038961038961</v>
      </c>
      <c r="H9" s="140">
        <v>5.1948051948051948</v>
      </c>
      <c r="I9" s="140">
        <v>5.1948051948051948</v>
      </c>
      <c r="J9" s="140">
        <v>2.5974025974025974</v>
      </c>
      <c r="K9" s="140">
        <v>12.987012987012985</v>
      </c>
      <c r="L9" s="140">
        <v>2.5974025974025974</v>
      </c>
      <c r="M9" s="140">
        <v>9.0909090909090917</v>
      </c>
      <c r="N9" s="140">
        <v>1.2987012987012987</v>
      </c>
      <c r="O9" s="140">
        <v>3.8961038961038961</v>
      </c>
      <c r="P9" s="140">
        <v>1.2987012987012987</v>
      </c>
      <c r="Q9" s="140">
        <v>6.4935064935064926</v>
      </c>
      <c r="R9" s="140">
        <v>0</v>
      </c>
      <c r="S9" s="140">
        <v>1.2987012987012987</v>
      </c>
      <c r="T9" s="140">
        <v>1.2987012987012987</v>
      </c>
      <c r="U9" s="140">
        <v>2.5974025974025974</v>
      </c>
      <c r="V9" s="140">
        <v>1.2987012987012987</v>
      </c>
      <c r="W9" s="140">
        <v>2.5974025974025974</v>
      </c>
      <c r="X9" s="140">
        <v>5.1948051948051948</v>
      </c>
      <c r="Y9" s="140">
        <v>1.2987012987012987</v>
      </c>
      <c r="Z9" s="140">
        <v>1.2987012987012987</v>
      </c>
      <c r="AA9" s="140">
        <v>5.1948051948051948</v>
      </c>
      <c r="AB9" s="140">
        <v>1.2987012987012987</v>
      </c>
      <c r="AC9" s="140">
        <v>2.5974025974025974</v>
      </c>
      <c r="AD9" s="141">
        <v>0</v>
      </c>
      <c r="AE9" s="141">
        <v>1.2987012987012987</v>
      </c>
      <c r="AF9" s="141">
        <v>0</v>
      </c>
      <c r="AG9" s="141">
        <v>1.2987012987012987</v>
      </c>
      <c r="AH9" s="141">
        <v>0</v>
      </c>
      <c r="AI9" s="141">
        <v>1.2987012987012987</v>
      </c>
      <c r="AJ9" s="141">
        <v>0</v>
      </c>
      <c r="AK9" s="141">
        <v>0</v>
      </c>
      <c r="AL9" s="141">
        <v>0</v>
      </c>
      <c r="AM9" s="141">
        <v>0</v>
      </c>
      <c r="AN9" s="141">
        <v>0</v>
      </c>
      <c r="AO9" s="141">
        <v>1.2987012987012987</v>
      </c>
      <c r="AP9" s="141">
        <v>0</v>
      </c>
      <c r="AQ9" s="141">
        <v>0</v>
      </c>
      <c r="AR9" s="141">
        <v>0</v>
      </c>
      <c r="AS9" s="141">
        <v>2.5974025974025974</v>
      </c>
      <c r="AT9" s="141">
        <v>0</v>
      </c>
      <c r="AU9" s="141">
        <v>1.2987012987012987</v>
      </c>
    </row>
    <row r="10" spans="1:47" ht="17.100000000000001" customHeight="1" x14ac:dyDescent="0.15">
      <c r="B10" s="218"/>
      <c r="C10" s="218"/>
      <c r="D10" s="49" t="s">
        <v>275</v>
      </c>
      <c r="E10" s="143">
        <v>100</v>
      </c>
      <c r="F10" s="140">
        <v>6.2962962962962958</v>
      </c>
      <c r="G10" s="140">
        <v>2.9629629629629632</v>
      </c>
      <c r="H10" s="140">
        <v>4.8148148148148149</v>
      </c>
      <c r="I10" s="140">
        <v>6.2962962962962958</v>
      </c>
      <c r="J10" s="140">
        <v>5.5555555555555554</v>
      </c>
      <c r="K10" s="140">
        <v>9.2592592592592595</v>
      </c>
      <c r="L10" s="140">
        <v>5.1851851851851851</v>
      </c>
      <c r="M10" s="140">
        <v>7.0370370370370372</v>
      </c>
      <c r="N10" s="140">
        <v>5.1851851851851851</v>
      </c>
      <c r="O10" s="140">
        <v>2.5925925925925926</v>
      </c>
      <c r="P10" s="140">
        <v>7.4074074074074066</v>
      </c>
      <c r="Q10" s="140">
        <v>3.7037037037037033</v>
      </c>
      <c r="R10" s="140">
        <v>2.9629629629629632</v>
      </c>
      <c r="S10" s="140">
        <v>2.9629629629629632</v>
      </c>
      <c r="T10" s="140">
        <v>4.4444444444444446</v>
      </c>
      <c r="U10" s="140">
        <v>1.4814814814814816</v>
      </c>
      <c r="V10" s="140">
        <v>2.2222222222222223</v>
      </c>
      <c r="W10" s="140">
        <v>2.5925925925925926</v>
      </c>
      <c r="X10" s="140">
        <v>2.9629629629629632</v>
      </c>
      <c r="Y10" s="140">
        <v>1.8518518518518516</v>
      </c>
      <c r="Z10" s="140">
        <v>2.2222222222222223</v>
      </c>
      <c r="AA10" s="140">
        <v>1.1111111111111112</v>
      </c>
      <c r="AB10" s="140">
        <v>0.37037037037037041</v>
      </c>
      <c r="AC10" s="140">
        <v>2.2222222222222223</v>
      </c>
      <c r="AD10" s="141">
        <v>1.8518518518518516</v>
      </c>
      <c r="AE10" s="141">
        <v>2.2222222222222223</v>
      </c>
      <c r="AF10" s="141">
        <v>0</v>
      </c>
      <c r="AG10" s="141">
        <v>0.37037037037037041</v>
      </c>
      <c r="AH10" s="141">
        <v>0</v>
      </c>
      <c r="AI10" s="141">
        <v>0.37037037037037041</v>
      </c>
      <c r="AJ10" s="141">
        <v>0.37037037037037041</v>
      </c>
      <c r="AK10" s="141">
        <v>0</v>
      </c>
      <c r="AL10" s="141">
        <v>0</v>
      </c>
      <c r="AM10" s="141">
        <v>0</v>
      </c>
      <c r="AN10" s="141">
        <v>0</v>
      </c>
      <c r="AO10" s="141">
        <v>0.37037037037037041</v>
      </c>
      <c r="AP10" s="141">
        <v>0.37037037037037041</v>
      </c>
      <c r="AQ10" s="141">
        <v>0</v>
      </c>
      <c r="AR10" s="141">
        <v>0</v>
      </c>
      <c r="AS10" s="141">
        <v>0</v>
      </c>
      <c r="AT10" s="141">
        <v>0.37037037037037041</v>
      </c>
      <c r="AU10" s="141">
        <v>0</v>
      </c>
    </row>
    <row r="11" spans="1:47" ht="17.100000000000001" customHeight="1" x14ac:dyDescent="0.15">
      <c r="B11" s="218"/>
      <c r="C11" s="218"/>
      <c r="D11" s="49" t="s">
        <v>276</v>
      </c>
      <c r="E11" s="143">
        <v>100</v>
      </c>
      <c r="F11" s="140">
        <v>6.8592057761732859</v>
      </c>
      <c r="G11" s="140">
        <v>1.4440433212996391</v>
      </c>
      <c r="H11" s="140">
        <v>4.6931407942238268</v>
      </c>
      <c r="I11" s="140">
        <v>7.9422382671480145</v>
      </c>
      <c r="J11" s="140">
        <v>5.4151624548736459</v>
      </c>
      <c r="K11" s="140">
        <v>6.4981949458483745</v>
      </c>
      <c r="L11" s="140">
        <v>6.4981949458483745</v>
      </c>
      <c r="M11" s="140">
        <v>6.4981949458483745</v>
      </c>
      <c r="N11" s="140">
        <v>6.1371841155234659</v>
      </c>
      <c r="O11" s="140">
        <v>9.3862815884476536</v>
      </c>
      <c r="P11" s="140">
        <v>5.7761732851985563</v>
      </c>
      <c r="Q11" s="140">
        <v>3.6101083032490973</v>
      </c>
      <c r="R11" s="140">
        <v>5.0541516245487363</v>
      </c>
      <c r="S11" s="140">
        <v>2.1660649819494582</v>
      </c>
      <c r="T11" s="140">
        <v>2.5270758122743682</v>
      </c>
      <c r="U11" s="140">
        <v>1.4440433212996391</v>
      </c>
      <c r="V11" s="140">
        <v>2.1660649819494582</v>
      </c>
      <c r="W11" s="140">
        <v>2.8880866425992782</v>
      </c>
      <c r="X11" s="140">
        <v>3.2490974729241873</v>
      </c>
      <c r="Y11" s="140">
        <v>1.4440433212996391</v>
      </c>
      <c r="Z11" s="140">
        <v>1.0830324909747291</v>
      </c>
      <c r="AA11" s="140">
        <v>1.8050541516245486</v>
      </c>
      <c r="AB11" s="140">
        <v>1.0830324909747291</v>
      </c>
      <c r="AC11" s="140">
        <v>1.0830324909747291</v>
      </c>
      <c r="AD11" s="141">
        <v>0.72202166064981954</v>
      </c>
      <c r="AE11" s="141">
        <v>0.36101083032490977</v>
      </c>
      <c r="AF11" s="141">
        <v>0</v>
      </c>
      <c r="AG11" s="141">
        <v>0.72202166064981954</v>
      </c>
      <c r="AH11" s="141">
        <v>0</v>
      </c>
      <c r="AI11" s="141">
        <v>0.36101083032490977</v>
      </c>
      <c r="AJ11" s="141">
        <v>0</v>
      </c>
      <c r="AK11" s="141">
        <v>0.36101083032490977</v>
      </c>
      <c r="AL11" s="141">
        <v>0</v>
      </c>
      <c r="AM11" s="141">
        <v>0</v>
      </c>
      <c r="AN11" s="141">
        <v>0</v>
      </c>
      <c r="AO11" s="141">
        <v>0</v>
      </c>
      <c r="AP11" s="141">
        <v>0</v>
      </c>
      <c r="AQ11" s="141">
        <v>0</v>
      </c>
      <c r="AR11" s="141">
        <v>0</v>
      </c>
      <c r="AS11" s="141">
        <v>0</v>
      </c>
      <c r="AT11" s="141">
        <v>0.36101083032490977</v>
      </c>
      <c r="AU11" s="141">
        <v>0.36101083032490977</v>
      </c>
    </row>
    <row r="12" spans="1:47" ht="17.100000000000001" customHeight="1" x14ac:dyDescent="0.15">
      <c r="B12" s="218"/>
      <c r="C12" s="218"/>
      <c r="D12" s="49" t="s">
        <v>277</v>
      </c>
      <c r="E12" s="143">
        <v>100</v>
      </c>
      <c r="F12" s="140">
        <v>3.2374100719424459</v>
      </c>
      <c r="G12" s="140">
        <v>3.2374100719424459</v>
      </c>
      <c r="H12" s="140">
        <v>3.9568345323741005</v>
      </c>
      <c r="I12" s="140">
        <v>3.9568345323741005</v>
      </c>
      <c r="J12" s="140">
        <v>10.071942446043165</v>
      </c>
      <c r="K12" s="140">
        <v>8.9928057553956826</v>
      </c>
      <c r="L12" s="140">
        <v>5.0359712230215825</v>
      </c>
      <c r="M12" s="140">
        <v>9.7122302158273381</v>
      </c>
      <c r="N12" s="140">
        <v>4.6762589928057556</v>
      </c>
      <c r="O12" s="140">
        <v>4.6762589928057556</v>
      </c>
      <c r="P12" s="140">
        <v>5.0359712230215825</v>
      </c>
      <c r="Q12" s="140">
        <v>3.2374100719424459</v>
      </c>
      <c r="R12" s="140">
        <v>4.6762589928057556</v>
      </c>
      <c r="S12" s="140">
        <v>4.3165467625899279</v>
      </c>
      <c r="T12" s="140">
        <v>2.5179856115107913</v>
      </c>
      <c r="U12" s="140">
        <v>2.1582733812949639</v>
      </c>
      <c r="V12" s="140">
        <v>2.5179856115107913</v>
      </c>
      <c r="W12" s="140">
        <v>2.877697841726619</v>
      </c>
      <c r="X12" s="140">
        <v>3.5971223021582732</v>
      </c>
      <c r="Y12" s="140">
        <v>0.71942446043165476</v>
      </c>
      <c r="Z12" s="140">
        <v>2.1582733812949639</v>
      </c>
      <c r="AA12" s="140">
        <v>1.079136690647482</v>
      </c>
      <c r="AB12" s="140">
        <v>1.079136690647482</v>
      </c>
      <c r="AC12" s="140">
        <v>0.35971223021582738</v>
      </c>
      <c r="AD12" s="141">
        <v>0.71942446043165476</v>
      </c>
      <c r="AE12" s="141">
        <v>0</v>
      </c>
      <c r="AF12" s="141">
        <v>0.35971223021582738</v>
      </c>
      <c r="AG12" s="141">
        <v>1.079136690647482</v>
      </c>
      <c r="AH12" s="141">
        <v>0.35971223021582738</v>
      </c>
      <c r="AI12" s="141">
        <v>0.35971223021582738</v>
      </c>
      <c r="AJ12" s="141">
        <v>0</v>
      </c>
      <c r="AK12" s="141">
        <v>0</v>
      </c>
      <c r="AL12" s="141">
        <v>0.35971223021582738</v>
      </c>
      <c r="AM12" s="141">
        <v>0.35971223021582738</v>
      </c>
      <c r="AN12" s="141">
        <v>0.71942446043165476</v>
      </c>
      <c r="AO12" s="141">
        <v>0</v>
      </c>
      <c r="AP12" s="141">
        <v>0</v>
      </c>
      <c r="AQ12" s="141">
        <v>0.71942446043165476</v>
      </c>
      <c r="AR12" s="141">
        <v>0.35971223021582738</v>
      </c>
      <c r="AS12" s="141">
        <v>0</v>
      </c>
      <c r="AT12" s="141">
        <v>0.35971223021582738</v>
      </c>
      <c r="AU12" s="141">
        <v>0.35971223021582738</v>
      </c>
    </row>
    <row r="13" spans="1:47" ht="17.100000000000001" customHeight="1" x14ac:dyDescent="0.15">
      <c r="B13" s="218"/>
      <c r="C13" s="218"/>
      <c r="D13" s="49" t="s">
        <v>278</v>
      </c>
      <c r="E13" s="143">
        <v>100</v>
      </c>
      <c r="F13" s="140">
        <v>2.0408163265306123</v>
      </c>
      <c r="G13" s="140">
        <v>3.0612244897959182</v>
      </c>
      <c r="H13" s="140">
        <v>3.0612244897959182</v>
      </c>
      <c r="I13" s="140">
        <v>5.1020408163265305</v>
      </c>
      <c r="J13" s="140">
        <v>6.1224489795918364</v>
      </c>
      <c r="K13" s="140">
        <v>4.591836734693878</v>
      </c>
      <c r="L13" s="140">
        <v>9.6938775510204085</v>
      </c>
      <c r="M13" s="140">
        <v>10.204081632653061</v>
      </c>
      <c r="N13" s="140">
        <v>8.1632653061224492</v>
      </c>
      <c r="O13" s="140">
        <v>7.1428571428571423</v>
      </c>
      <c r="P13" s="140">
        <v>6.1224489795918364</v>
      </c>
      <c r="Q13" s="140">
        <v>6.1224489795918364</v>
      </c>
      <c r="R13" s="140">
        <v>4.0816326530612246</v>
      </c>
      <c r="S13" s="140">
        <v>4.591836734693878</v>
      </c>
      <c r="T13" s="140">
        <v>2.0408163265306123</v>
      </c>
      <c r="U13" s="140">
        <v>1.0204081632653061</v>
      </c>
      <c r="V13" s="140">
        <v>2.0408163265306123</v>
      </c>
      <c r="W13" s="140">
        <v>2.5510204081632653</v>
      </c>
      <c r="X13" s="140">
        <v>2.0408163265306123</v>
      </c>
      <c r="Y13" s="140">
        <v>1.0204081632653061</v>
      </c>
      <c r="Z13" s="140">
        <v>1.5306122448979591</v>
      </c>
      <c r="AA13" s="140">
        <v>0.51020408163265307</v>
      </c>
      <c r="AB13" s="140">
        <v>2.0408163265306123</v>
      </c>
      <c r="AC13" s="140">
        <v>0.51020408163265307</v>
      </c>
      <c r="AD13" s="141">
        <v>1.0204081632653061</v>
      </c>
      <c r="AE13" s="141">
        <v>0</v>
      </c>
      <c r="AF13" s="141">
        <v>0.51020408163265307</v>
      </c>
      <c r="AG13" s="141">
        <v>1.0204081632653061</v>
      </c>
      <c r="AH13" s="141">
        <v>0</v>
      </c>
      <c r="AI13" s="141">
        <v>0.51020408163265307</v>
      </c>
      <c r="AJ13" s="141">
        <v>0</v>
      </c>
      <c r="AK13" s="141">
        <v>0</v>
      </c>
      <c r="AL13" s="141">
        <v>0</v>
      </c>
      <c r="AM13" s="141">
        <v>0</v>
      </c>
      <c r="AN13" s="141">
        <v>0</v>
      </c>
      <c r="AO13" s="141">
        <v>1.0204081632653061</v>
      </c>
      <c r="AP13" s="141">
        <v>0</v>
      </c>
      <c r="AQ13" s="141">
        <v>0.51020408163265307</v>
      </c>
      <c r="AR13" s="141">
        <v>0</v>
      </c>
      <c r="AS13" s="141">
        <v>0</v>
      </c>
      <c r="AT13" s="141">
        <v>0</v>
      </c>
      <c r="AU13" s="141">
        <v>0</v>
      </c>
    </row>
    <row r="14" spans="1:47" ht="17.100000000000001" customHeight="1" x14ac:dyDescent="0.15">
      <c r="B14" s="218"/>
      <c r="C14" s="218"/>
      <c r="D14" s="49" t="s">
        <v>279</v>
      </c>
      <c r="E14" s="143">
        <v>100</v>
      </c>
      <c r="F14" s="140">
        <v>2.6315789473684208</v>
      </c>
      <c r="G14" s="140">
        <v>4.6052631578947363</v>
      </c>
      <c r="H14" s="140">
        <v>3.9473684210526314</v>
      </c>
      <c r="I14" s="140">
        <v>3.2894736842105261</v>
      </c>
      <c r="J14" s="140">
        <v>5.9210526315789469</v>
      </c>
      <c r="K14" s="140">
        <v>9.2105263157894726</v>
      </c>
      <c r="L14" s="140">
        <v>8.5526315789473681</v>
      </c>
      <c r="M14" s="140">
        <v>6.5789473684210522</v>
      </c>
      <c r="N14" s="140">
        <v>7.2368421052631584</v>
      </c>
      <c r="O14" s="140">
        <v>8.5526315789473681</v>
      </c>
      <c r="P14" s="140">
        <v>6.5789473684210522</v>
      </c>
      <c r="Q14" s="140">
        <v>5.2631578947368416</v>
      </c>
      <c r="R14" s="140">
        <v>5.9210526315789469</v>
      </c>
      <c r="S14" s="140">
        <v>4.6052631578947363</v>
      </c>
      <c r="T14" s="140">
        <v>0.6578947368421052</v>
      </c>
      <c r="U14" s="140">
        <v>1.9736842105263157</v>
      </c>
      <c r="V14" s="140">
        <v>3.9473684210526314</v>
      </c>
      <c r="W14" s="140">
        <v>1.3157894736842104</v>
      </c>
      <c r="X14" s="140">
        <v>0.6578947368421052</v>
      </c>
      <c r="Y14" s="140">
        <v>1.9736842105263157</v>
      </c>
      <c r="Z14" s="140">
        <v>1.3157894736842104</v>
      </c>
      <c r="AA14" s="140">
        <v>0</v>
      </c>
      <c r="AB14" s="140">
        <v>0</v>
      </c>
      <c r="AC14" s="140">
        <v>1.3157894736842104</v>
      </c>
      <c r="AD14" s="141">
        <v>0.6578947368421052</v>
      </c>
      <c r="AE14" s="141">
        <v>0.6578947368421052</v>
      </c>
      <c r="AF14" s="141">
        <v>0.6578947368421052</v>
      </c>
      <c r="AG14" s="141">
        <v>0</v>
      </c>
      <c r="AH14" s="141">
        <v>0.6578947368421052</v>
      </c>
      <c r="AI14" s="141">
        <v>0</v>
      </c>
      <c r="AJ14" s="141">
        <v>0</v>
      </c>
      <c r="AK14" s="141">
        <v>0</v>
      </c>
      <c r="AL14" s="141">
        <v>0.6578947368421052</v>
      </c>
      <c r="AM14" s="141">
        <v>0</v>
      </c>
      <c r="AN14" s="141">
        <v>0.6578947368421052</v>
      </c>
      <c r="AO14" s="141">
        <v>0</v>
      </c>
      <c r="AP14" s="141">
        <v>0</v>
      </c>
      <c r="AQ14" s="141">
        <v>0</v>
      </c>
      <c r="AR14" s="141">
        <v>0</v>
      </c>
      <c r="AS14" s="141">
        <v>0</v>
      </c>
      <c r="AT14" s="141">
        <v>0</v>
      </c>
      <c r="AU14" s="141">
        <v>0</v>
      </c>
    </row>
    <row r="15" spans="1:47" ht="17.100000000000001" customHeight="1" x14ac:dyDescent="0.15">
      <c r="B15" s="218"/>
      <c r="C15" s="329"/>
      <c r="D15" s="49" t="s">
        <v>280</v>
      </c>
      <c r="E15" s="143">
        <v>100</v>
      </c>
      <c r="F15" s="140">
        <v>4.6296296296296298</v>
      </c>
      <c r="G15" s="140">
        <v>2.7777777777777777</v>
      </c>
      <c r="H15" s="140">
        <v>4.6296296296296298</v>
      </c>
      <c r="I15" s="140">
        <v>5.5555555555555554</v>
      </c>
      <c r="J15" s="140">
        <v>4.6296296296296298</v>
      </c>
      <c r="K15" s="140">
        <v>7.4074074074074066</v>
      </c>
      <c r="L15" s="140">
        <v>5.5555555555555554</v>
      </c>
      <c r="M15" s="140">
        <v>9.2592592592592595</v>
      </c>
      <c r="N15" s="140">
        <v>10.185185185185185</v>
      </c>
      <c r="O15" s="140">
        <v>13.888888888888889</v>
      </c>
      <c r="P15" s="140">
        <v>4.6296296296296298</v>
      </c>
      <c r="Q15" s="140">
        <v>3.7037037037037033</v>
      </c>
      <c r="R15" s="140">
        <v>6.481481481481481</v>
      </c>
      <c r="S15" s="140">
        <v>2.7777777777777777</v>
      </c>
      <c r="T15" s="140">
        <v>3.7037037037037033</v>
      </c>
      <c r="U15" s="140">
        <v>4.6296296296296298</v>
      </c>
      <c r="V15" s="140">
        <v>0.92592592592592582</v>
      </c>
      <c r="W15" s="140">
        <v>0</v>
      </c>
      <c r="X15" s="140">
        <v>0</v>
      </c>
      <c r="Y15" s="140">
        <v>0</v>
      </c>
      <c r="Z15" s="140">
        <v>0</v>
      </c>
      <c r="AA15" s="140">
        <v>0.92592592592592582</v>
      </c>
      <c r="AB15" s="140">
        <v>0</v>
      </c>
      <c r="AC15" s="140">
        <v>0.92592592592592582</v>
      </c>
      <c r="AD15" s="141">
        <v>0.92592592592592582</v>
      </c>
      <c r="AE15" s="141">
        <v>0.92592592592592582</v>
      </c>
      <c r="AF15" s="141">
        <v>0</v>
      </c>
      <c r="AG15" s="141">
        <v>0</v>
      </c>
      <c r="AH15" s="141">
        <v>0</v>
      </c>
      <c r="AI15" s="141">
        <v>0</v>
      </c>
      <c r="AJ15" s="141">
        <v>0</v>
      </c>
      <c r="AK15" s="141">
        <v>0</v>
      </c>
      <c r="AL15" s="141">
        <v>0</v>
      </c>
      <c r="AM15" s="141">
        <v>0</v>
      </c>
      <c r="AN15" s="141">
        <v>0</v>
      </c>
      <c r="AO15" s="141">
        <v>0</v>
      </c>
      <c r="AP15" s="141">
        <v>0.92592592592592582</v>
      </c>
      <c r="AQ15" s="141">
        <v>0</v>
      </c>
      <c r="AR15" s="141">
        <v>0</v>
      </c>
      <c r="AS15" s="141">
        <v>0</v>
      </c>
      <c r="AT15" s="141">
        <v>0</v>
      </c>
      <c r="AU15" s="141">
        <v>0</v>
      </c>
    </row>
    <row r="16" spans="1:47" ht="17.100000000000001" customHeight="1" x14ac:dyDescent="0.15">
      <c r="B16" s="218"/>
      <c r="C16" s="306" t="s">
        <v>281</v>
      </c>
      <c r="D16" s="277"/>
      <c r="E16" s="143">
        <v>100</v>
      </c>
      <c r="F16" s="140">
        <v>4.1782729805013927</v>
      </c>
      <c r="G16" s="140">
        <v>2.785515320334262</v>
      </c>
      <c r="H16" s="140">
        <v>5.2924791086350975</v>
      </c>
      <c r="I16" s="140">
        <v>5.0139275766016711</v>
      </c>
      <c r="J16" s="140">
        <v>5.0139275766016711</v>
      </c>
      <c r="K16" s="140">
        <v>5.0139275766016711</v>
      </c>
      <c r="L16" s="140">
        <v>8.3565459610027855</v>
      </c>
      <c r="M16" s="140">
        <v>6.1281337047353759</v>
      </c>
      <c r="N16" s="140">
        <v>10.027855153203342</v>
      </c>
      <c r="O16" s="140">
        <v>6.9637883008356551</v>
      </c>
      <c r="P16" s="140">
        <v>5.0139275766016711</v>
      </c>
      <c r="Q16" s="140">
        <v>3.3426183844011144</v>
      </c>
      <c r="R16" s="140">
        <v>3.8997214484679668</v>
      </c>
      <c r="S16" s="140">
        <v>3.0640668523676879</v>
      </c>
      <c r="T16" s="140">
        <v>2.785515320334262</v>
      </c>
      <c r="U16" s="140">
        <v>2.2284122562674096</v>
      </c>
      <c r="V16" s="140">
        <v>1.6713091922005572</v>
      </c>
      <c r="W16" s="140">
        <v>1.392757660167131</v>
      </c>
      <c r="X16" s="140">
        <v>2.2284122562674096</v>
      </c>
      <c r="Y16" s="140">
        <v>3.0640668523676879</v>
      </c>
      <c r="Z16" s="140">
        <v>1.392757660167131</v>
      </c>
      <c r="AA16" s="140">
        <v>0.83565459610027859</v>
      </c>
      <c r="AB16" s="140">
        <v>1.6713091922005572</v>
      </c>
      <c r="AC16" s="140">
        <v>0.55710306406685239</v>
      </c>
      <c r="AD16" s="141">
        <v>0.55710306406685239</v>
      </c>
      <c r="AE16" s="141">
        <v>0.55710306406685239</v>
      </c>
      <c r="AF16" s="141">
        <v>0</v>
      </c>
      <c r="AG16" s="141">
        <v>0.83565459610027859</v>
      </c>
      <c r="AH16" s="141">
        <v>0.2785515320334262</v>
      </c>
      <c r="AI16" s="141">
        <v>0.83565459610027859</v>
      </c>
      <c r="AJ16" s="141">
        <v>0.2785515320334262</v>
      </c>
      <c r="AK16" s="141">
        <v>0.55710306406685239</v>
      </c>
      <c r="AL16" s="141">
        <v>0.83565459610027859</v>
      </c>
      <c r="AM16" s="141">
        <v>0.55710306406685239</v>
      </c>
      <c r="AN16" s="141">
        <v>0</v>
      </c>
      <c r="AO16" s="141">
        <v>0</v>
      </c>
      <c r="AP16" s="141">
        <v>0.2785515320334262</v>
      </c>
      <c r="AQ16" s="141">
        <v>0</v>
      </c>
      <c r="AR16" s="141">
        <v>0.2785515320334262</v>
      </c>
      <c r="AS16" s="141">
        <v>0</v>
      </c>
      <c r="AT16" s="141">
        <v>0</v>
      </c>
      <c r="AU16" s="141">
        <v>2.2284122562674096</v>
      </c>
    </row>
    <row r="17" spans="2:47" ht="17.100000000000001" customHeight="1" x14ac:dyDescent="0.15">
      <c r="B17" s="218"/>
      <c r="C17" s="218"/>
      <c r="D17" s="49" t="s">
        <v>274</v>
      </c>
      <c r="E17" s="143">
        <v>100</v>
      </c>
      <c r="F17" s="140">
        <v>8.5106382978723403</v>
      </c>
      <c r="G17" s="140">
        <v>0</v>
      </c>
      <c r="H17" s="140">
        <v>8.5106382978723403</v>
      </c>
      <c r="I17" s="140">
        <v>6.3829787234042552</v>
      </c>
      <c r="J17" s="140">
        <v>8.5106382978723403</v>
      </c>
      <c r="K17" s="140">
        <v>8.5106382978723403</v>
      </c>
      <c r="L17" s="140">
        <v>10.638297872340425</v>
      </c>
      <c r="M17" s="140">
        <v>4.2553191489361701</v>
      </c>
      <c r="N17" s="140">
        <v>8.5106382978723403</v>
      </c>
      <c r="O17" s="140">
        <v>2.1276595744680851</v>
      </c>
      <c r="P17" s="140">
        <v>2.1276595744680851</v>
      </c>
      <c r="Q17" s="140">
        <v>2.1276595744680851</v>
      </c>
      <c r="R17" s="140">
        <v>6.3829787234042552</v>
      </c>
      <c r="S17" s="140">
        <v>4.2553191489361701</v>
      </c>
      <c r="T17" s="140">
        <v>0</v>
      </c>
      <c r="U17" s="140">
        <v>2.1276595744680851</v>
      </c>
      <c r="V17" s="140">
        <v>0</v>
      </c>
      <c r="W17" s="140">
        <v>4.2553191489361701</v>
      </c>
      <c r="X17" s="140">
        <v>2.1276595744680851</v>
      </c>
      <c r="Y17" s="140">
        <v>4.2553191489361701</v>
      </c>
      <c r="Z17" s="140">
        <v>2.1276595744680851</v>
      </c>
      <c r="AA17" s="140">
        <v>0</v>
      </c>
      <c r="AB17" s="140">
        <v>0</v>
      </c>
      <c r="AC17" s="140">
        <v>0</v>
      </c>
      <c r="AD17" s="141">
        <v>0</v>
      </c>
      <c r="AE17" s="141">
        <v>0</v>
      </c>
      <c r="AF17" s="141">
        <v>0</v>
      </c>
      <c r="AG17" s="141">
        <v>0</v>
      </c>
      <c r="AH17" s="141">
        <v>0</v>
      </c>
      <c r="AI17" s="141">
        <v>0</v>
      </c>
      <c r="AJ17" s="141">
        <v>0</v>
      </c>
      <c r="AK17" s="141">
        <v>0</v>
      </c>
      <c r="AL17" s="141">
        <v>0</v>
      </c>
      <c r="AM17" s="141">
        <v>0</v>
      </c>
      <c r="AN17" s="141">
        <v>0</v>
      </c>
      <c r="AO17" s="141">
        <v>0</v>
      </c>
      <c r="AP17" s="141">
        <v>0</v>
      </c>
      <c r="AQ17" s="141">
        <v>0</v>
      </c>
      <c r="AR17" s="141">
        <v>0</v>
      </c>
      <c r="AS17" s="141">
        <v>0</v>
      </c>
      <c r="AT17" s="141">
        <v>0</v>
      </c>
      <c r="AU17" s="141">
        <v>4.2553191489361701</v>
      </c>
    </row>
    <row r="18" spans="2:47" ht="17.100000000000001" customHeight="1" x14ac:dyDescent="0.15">
      <c r="B18" s="218"/>
      <c r="C18" s="218"/>
      <c r="D18" s="49" t="s">
        <v>275</v>
      </c>
      <c r="E18" s="143">
        <v>100</v>
      </c>
      <c r="F18" s="140">
        <v>3.296703296703297</v>
      </c>
      <c r="G18" s="140">
        <v>3.296703296703297</v>
      </c>
      <c r="H18" s="140">
        <v>6.593406593406594</v>
      </c>
      <c r="I18" s="140">
        <v>5.4945054945054945</v>
      </c>
      <c r="J18" s="140">
        <v>4.395604395604396</v>
      </c>
      <c r="K18" s="140">
        <v>1.098901098901099</v>
      </c>
      <c r="L18" s="140">
        <v>5.4945054945054945</v>
      </c>
      <c r="M18" s="140">
        <v>8.791208791208792</v>
      </c>
      <c r="N18" s="140">
        <v>6.593406593406594</v>
      </c>
      <c r="O18" s="140">
        <v>4.395604395604396</v>
      </c>
      <c r="P18" s="140">
        <v>7.6923076923076925</v>
      </c>
      <c r="Q18" s="140">
        <v>6.593406593406594</v>
      </c>
      <c r="R18" s="140">
        <v>3.296703296703297</v>
      </c>
      <c r="S18" s="140">
        <v>1.098901098901099</v>
      </c>
      <c r="T18" s="140">
        <v>2.197802197802198</v>
      </c>
      <c r="U18" s="140">
        <v>1.098901098901099</v>
      </c>
      <c r="V18" s="140">
        <v>2.197802197802198</v>
      </c>
      <c r="W18" s="140">
        <v>1.098901098901099</v>
      </c>
      <c r="X18" s="140">
        <v>4.395604395604396</v>
      </c>
      <c r="Y18" s="140">
        <v>3.296703296703297</v>
      </c>
      <c r="Z18" s="140">
        <v>0</v>
      </c>
      <c r="AA18" s="140">
        <v>0</v>
      </c>
      <c r="AB18" s="140">
        <v>3.296703296703297</v>
      </c>
      <c r="AC18" s="140">
        <v>0</v>
      </c>
      <c r="AD18" s="141">
        <v>0</v>
      </c>
      <c r="AE18" s="141">
        <v>2.197802197802198</v>
      </c>
      <c r="AF18" s="141">
        <v>0</v>
      </c>
      <c r="AG18" s="141">
        <v>1.098901098901099</v>
      </c>
      <c r="AH18" s="141">
        <v>1.098901098901099</v>
      </c>
      <c r="AI18" s="141">
        <v>1.098901098901099</v>
      </c>
      <c r="AJ18" s="141">
        <v>1.098901098901099</v>
      </c>
      <c r="AK18" s="141">
        <v>1.098901098901099</v>
      </c>
      <c r="AL18" s="141">
        <v>1.098901098901099</v>
      </c>
      <c r="AM18" s="141">
        <v>0</v>
      </c>
      <c r="AN18" s="141">
        <v>0</v>
      </c>
      <c r="AO18" s="141">
        <v>0</v>
      </c>
      <c r="AP18" s="141">
        <v>1.098901098901099</v>
      </c>
      <c r="AQ18" s="141">
        <v>0</v>
      </c>
      <c r="AR18" s="141">
        <v>0</v>
      </c>
      <c r="AS18" s="141">
        <v>0</v>
      </c>
      <c r="AT18" s="141">
        <v>0</v>
      </c>
      <c r="AU18" s="141">
        <v>4.395604395604396</v>
      </c>
    </row>
    <row r="19" spans="2:47" ht="17.100000000000001" customHeight="1" x14ac:dyDescent="0.15">
      <c r="B19" s="218"/>
      <c r="C19" s="218"/>
      <c r="D19" s="49" t="s">
        <v>276</v>
      </c>
      <c r="E19" s="143">
        <v>100</v>
      </c>
      <c r="F19" s="140">
        <v>1.2987012987012987</v>
      </c>
      <c r="G19" s="140">
        <v>5.1948051948051948</v>
      </c>
      <c r="H19" s="140">
        <v>3.8961038961038961</v>
      </c>
      <c r="I19" s="140">
        <v>2.5974025974025974</v>
      </c>
      <c r="J19" s="140">
        <v>1.2987012987012987</v>
      </c>
      <c r="K19" s="140">
        <v>5.1948051948051948</v>
      </c>
      <c r="L19" s="140">
        <v>11.688311688311687</v>
      </c>
      <c r="M19" s="140">
        <v>6.4935064935064926</v>
      </c>
      <c r="N19" s="140">
        <v>14.285714285714285</v>
      </c>
      <c r="O19" s="140">
        <v>7.7922077922077921</v>
      </c>
      <c r="P19" s="140">
        <v>2.5974025974025974</v>
      </c>
      <c r="Q19" s="140">
        <v>2.5974025974025974</v>
      </c>
      <c r="R19" s="140">
        <v>6.4935064935064926</v>
      </c>
      <c r="S19" s="140">
        <v>2.5974025974025974</v>
      </c>
      <c r="T19" s="140">
        <v>2.5974025974025974</v>
      </c>
      <c r="U19" s="140">
        <v>2.5974025974025974</v>
      </c>
      <c r="V19" s="140">
        <v>1.2987012987012987</v>
      </c>
      <c r="W19" s="140">
        <v>1.2987012987012987</v>
      </c>
      <c r="X19" s="140">
        <v>1.2987012987012987</v>
      </c>
      <c r="Y19" s="140">
        <v>1.2987012987012987</v>
      </c>
      <c r="Z19" s="140">
        <v>1.2987012987012987</v>
      </c>
      <c r="AA19" s="140">
        <v>2.5974025974025974</v>
      </c>
      <c r="AB19" s="140">
        <v>1.2987012987012987</v>
      </c>
      <c r="AC19" s="140">
        <v>1.2987012987012987</v>
      </c>
      <c r="AD19" s="141">
        <v>1.2987012987012987</v>
      </c>
      <c r="AE19" s="141">
        <v>0</v>
      </c>
      <c r="AF19" s="141">
        <v>0</v>
      </c>
      <c r="AG19" s="141">
        <v>1.2987012987012987</v>
      </c>
      <c r="AH19" s="141">
        <v>0</v>
      </c>
      <c r="AI19" s="141">
        <v>1.2987012987012987</v>
      </c>
      <c r="AJ19" s="141">
        <v>0</v>
      </c>
      <c r="AK19" s="141">
        <v>1.2987012987012987</v>
      </c>
      <c r="AL19" s="141">
        <v>1.2987012987012987</v>
      </c>
      <c r="AM19" s="141">
        <v>0</v>
      </c>
      <c r="AN19" s="141">
        <v>0</v>
      </c>
      <c r="AO19" s="141">
        <v>0</v>
      </c>
      <c r="AP19" s="141">
        <v>0</v>
      </c>
      <c r="AQ19" s="141">
        <v>0</v>
      </c>
      <c r="AR19" s="141">
        <v>1.2987012987012987</v>
      </c>
      <c r="AS19" s="141">
        <v>0</v>
      </c>
      <c r="AT19" s="141">
        <v>0</v>
      </c>
      <c r="AU19" s="141">
        <v>1.2987012987012987</v>
      </c>
    </row>
    <row r="20" spans="2:47" ht="17.100000000000001" customHeight="1" x14ac:dyDescent="0.15">
      <c r="B20" s="218"/>
      <c r="C20" s="218"/>
      <c r="D20" s="49" t="s">
        <v>277</v>
      </c>
      <c r="E20" s="143">
        <v>100</v>
      </c>
      <c r="F20" s="140">
        <v>5.4347826086956523</v>
      </c>
      <c r="G20" s="140">
        <v>1.0869565217391304</v>
      </c>
      <c r="H20" s="140">
        <v>2.1739130434782608</v>
      </c>
      <c r="I20" s="140">
        <v>3.2608695652173911</v>
      </c>
      <c r="J20" s="140">
        <v>5.4347826086956523</v>
      </c>
      <c r="K20" s="140">
        <v>7.608695652173914</v>
      </c>
      <c r="L20" s="140">
        <v>10.869565217391305</v>
      </c>
      <c r="M20" s="140">
        <v>6.5217391304347823</v>
      </c>
      <c r="N20" s="140">
        <v>9.7826086956521738</v>
      </c>
      <c r="O20" s="140">
        <v>11.956521739130435</v>
      </c>
      <c r="P20" s="140">
        <v>6.5217391304347823</v>
      </c>
      <c r="Q20" s="140">
        <v>1.0869565217391304</v>
      </c>
      <c r="R20" s="140">
        <v>3.2608695652173911</v>
      </c>
      <c r="S20" s="140">
        <v>3.2608695652173911</v>
      </c>
      <c r="T20" s="140">
        <v>3.2608695652173911</v>
      </c>
      <c r="U20" s="140">
        <v>2.1739130434782608</v>
      </c>
      <c r="V20" s="140">
        <v>1.0869565217391304</v>
      </c>
      <c r="W20" s="140">
        <v>1.0869565217391304</v>
      </c>
      <c r="X20" s="140">
        <v>0</v>
      </c>
      <c r="Y20" s="140">
        <v>4.3478260869565215</v>
      </c>
      <c r="Z20" s="140">
        <v>3.2608695652173911</v>
      </c>
      <c r="AA20" s="140">
        <v>0</v>
      </c>
      <c r="AB20" s="140">
        <v>2.1739130434782608</v>
      </c>
      <c r="AC20" s="140">
        <v>1.0869565217391304</v>
      </c>
      <c r="AD20" s="141">
        <v>1.0869565217391304</v>
      </c>
      <c r="AE20" s="141">
        <v>0</v>
      </c>
      <c r="AF20" s="141">
        <v>0</v>
      </c>
      <c r="AG20" s="141">
        <v>1.0869565217391304</v>
      </c>
      <c r="AH20" s="141">
        <v>0</v>
      </c>
      <c r="AI20" s="141">
        <v>1.0869565217391304</v>
      </c>
      <c r="AJ20" s="141">
        <v>0</v>
      </c>
      <c r="AK20" s="141">
        <v>0</v>
      </c>
      <c r="AL20" s="141">
        <v>0</v>
      </c>
      <c r="AM20" s="141">
        <v>0</v>
      </c>
      <c r="AN20" s="141">
        <v>0</v>
      </c>
      <c r="AO20" s="141">
        <v>0</v>
      </c>
      <c r="AP20" s="141">
        <v>0</v>
      </c>
      <c r="AQ20" s="141">
        <v>0</v>
      </c>
      <c r="AR20" s="141">
        <v>0</v>
      </c>
      <c r="AS20" s="141">
        <v>0</v>
      </c>
      <c r="AT20" s="141">
        <v>0</v>
      </c>
      <c r="AU20" s="141">
        <v>0</v>
      </c>
    </row>
    <row r="21" spans="2:47" ht="17.100000000000001" customHeight="1" x14ac:dyDescent="0.15">
      <c r="B21" s="218"/>
      <c r="C21" s="329"/>
      <c r="D21" s="49" t="s">
        <v>278</v>
      </c>
      <c r="E21" s="143">
        <v>100</v>
      </c>
      <c r="F21" s="140">
        <v>3.8461538461538463</v>
      </c>
      <c r="G21" s="140">
        <v>3.8461538461538463</v>
      </c>
      <c r="H21" s="140">
        <v>7.6923076923076925</v>
      </c>
      <c r="I21" s="140">
        <v>9.6153846153846168</v>
      </c>
      <c r="J21" s="140">
        <v>7.6923076923076925</v>
      </c>
      <c r="K21" s="140">
        <v>3.8461538461538463</v>
      </c>
      <c r="L21" s="140">
        <v>1.9230769230769231</v>
      </c>
      <c r="M21" s="140">
        <v>1.9230769230769231</v>
      </c>
      <c r="N21" s="140">
        <v>11.538461538461538</v>
      </c>
      <c r="O21" s="140">
        <v>5.7692307692307692</v>
      </c>
      <c r="P21" s="140">
        <v>3.8461538461538463</v>
      </c>
      <c r="Q21" s="140">
        <v>3.8461538461538463</v>
      </c>
      <c r="R21" s="140">
        <v>0</v>
      </c>
      <c r="S21" s="140">
        <v>5.7692307692307692</v>
      </c>
      <c r="T21" s="140">
        <v>5.7692307692307692</v>
      </c>
      <c r="U21" s="140">
        <v>3.8461538461538463</v>
      </c>
      <c r="V21" s="140">
        <v>3.8461538461538463</v>
      </c>
      <c r="W21" s="140">
        <v>0</v>
      </c>
      <c r="X21" s="140">
        <v>3.8461538461538463</v>
      </c>
      <c r="Y21" s="140">
        <v>1.9230769230769231</v>
      </c>
      <c r="Z21" s="140">
        <v>0</v>
      </c>
      <c r="AA21" s="140">
        <v>1.9230769230769231</v>
      </c>
      <c r="AB21" s="140">
        <v>0</v>
      </c>
      <c r="AC21" s="140">
        <v>0</v>
      </c>
      <c r="AD21" s="141">
        <v>0</v>
      </c>
      <c r="AE21" s="141">
        <v>0</v>
      </c>
      <c r="AF21" s="141">
        <v>0</v>
      </c>
      <c r="AG21" s="141">
        <v>0</v>
      </c>
      <c r="AH21" s="141">
        <v>0</v>
      </c>
      <c r="AI21" s="141">
        <v>0</v>
      </c>
      <c r="AJ21" s="141">
        <v>0</v>
      </c>
      <c r="AK21" s="141">
        <v>0</v>
      </c>
      <c r="AL21" s="141">
        <v>1.9230769230769231</v>
      </c>
      <c r="AM21" s="141">
        <v>3.8461538461538463</v>
      </c>
      <c r="AN21" s="141">
        <v>0</v>
      </c>
      <c r="AO21" s="141">
        <v>0</v>
      </c>
      <c r="AP21" s="141">
        <v>0</v>
      </c>
      <c r="AQ21" s="141">
        <v>0</v>
      </c>
      <c r="AR21" s="141">
        <v>0</v>
      </c>
      <c r="AS21" s="141">
        <v>0</v>
      </c>
      <c r="AT21" s="141">
        <v>0</v>
      </c>
      <c r="AU21" s="141">
        <v>1.9230769230769231</v>
      </c>
    </row>
    <row r="22" spans="2:47" ht="17.100000000000001" customHeight="1" x14ac:dyDescent="0.15">
      <c r="B22" s="218"/>
      <c r="C22" s="306" t="s">
        <v>282</v>
      </c>
      <c r="D22" s="277"/>
      <c r="E22" s="143">
        <v>100</v>
      </c>
      <c r="F22" s="140">
        <v>4.4817927170868348</v>
      </c>
      <c r="G22" s="140">
        <v>4.7619047619047619</v>
      </c>
      <c r="H22" s="140">
        <v>4.7619047619047619</v>
      </c>
      <c r="I22" s="140">
        <v>1.9607843137254901</v>
      </c>
      <c r="J22" s="140">
        <v>4.7619047619047619</v>
      </c>
      <c r="K22" s="140">
        <v>8.6834733893557416</v>
      </c>
      <c r="L22" s="140">
        <v>6.4425770308123242</v>
      </c>
      <c r="M22" s="140">
        <v>6.7226890756302522</v>
      </c>
      <c r="N22" s="140">
        <v>7.5630252100840334</v>
      </c>
      <c r="O22" s="140">
        <v>7.2829131652661072</v>
      </c>
      <c r="P22" s="140">
        <v>8.1232492997198875</v>
      </c>
      <c r="Q22" s="140">
        <v>4.7619047619047619</v>
      </c>
      <c r="R22" s="140">
        <v>5.322128851540616</v>
      </c>
      <c r="S22" s="140">
        <v>2.801120448179272</v>
      </c>
      <c r="T22" s="140">
        <v>1.9607843137254901</v>
      </c>
      <c r="U22" s="140">
        <v>3.3613445378151261</v>
      </c>
      <c r="V22" s="140">
        <v>1.1204481792717087</v>
      </c>
      <c r="W22" s="140">
        <v>3.3613445378151261</v>
      </c>
      <c r="X22" s="140">
        <v>2.2408963585434174</v>
      </c>
      <c r="Y22" s="140">
        <v>1.9607843137254901</v>
      </c>
      <c r="Z22" s="140">
        <v>0.84033613445378152</v>
      </c>
      <c r="AA22" s="140">
        <v>1.1204481792717087</v>
      </c>
      <c r="AB22" s="140">
        <v>0.56022408963585435</v>
      </c>
      <c r="AC22" s="140">
        <v>0.56022408963585435</v>
      </c>
      <c r="AD22" s="141">
        <v>0.28011204481792717</v>
      </c>
      <c r="AE22" s="141">
        <v>0.28011204481792717</v>
      </c>
      <c r="AF22" s="141">
        <v>0.56022408963585435</v>
      </c>
      <c r="AG22" s="141">
        <v>0.28011204481792717</v>
      </c>
      <c r="AH22" s="141">
        <v>0.56022408963585435</v>
      </c>
      <c r="AI22" s="141">
        <v>0.28011204481792717</v>
      </c>
      <c r="AJ22" s="141">
        <v>0.28011204481792717</v>
      </c>
      <c r="AK22" s="141">
        <v>0</v>
      </c>
      <c r="AL22" s="141">
        <v>0</v>
      </c>
      <c r="AM22" s="141">
        <v>0.28011204481792717</v>
      </c>
      <c r="AN22" s="141">
        <v>0.84033613445378152</v>
      </c>
      <c r="AO22" s="141">
        <v>0</v>
      </c>
      <c r="AP22" s="141">
        <v>0.28011204481792717</v>
      </c>
      <c r="AQ22" s="141">
        <v>0</v>
      </c>
      <c r="AR22" s="141">
        <v>0</v>
      </c>
      <c r="AS22" s="141">
        <v>0</v>
      </c>
      <c r="AT22" s="141">
        <v>0</v>
      </c>
      <c r="AU22" s="141">
        <v>0.56022408963585435</v>
      </c>
    </row>
    <row r="23" spans="2:47" ht="17.100000000000001" customHeight="1" x14ac:dyDescent="0.15">
      <c r="B23" s="218"/>
      <c r="C23" s="218"/>
      <c r="D23" s="49" t="s">
        <v>274</v>
      </c>
      <c r="E23" s="143">
        <v>100</v>
      </c>
      <c r="F23" s="140">
        <v>1.4925373134328357</v>
      </c>
      <c r="G23" s="140">
        <v>4.4776119402985071</v>
      </c>
      <c r="H23" s="140">
        <v>8.9552238805970141</v>
      </c>
      <c r="I23" s="140">
        <v>0</v>
      </c>
      <c r="J23" s="140">
        <v>0</v>
      </c>
      <c r="K23" s="140">
        <v>10.44776119402985</v>
      </c>
      <c r="L23" s="140">
        <v>2.9850746268656714</v>
      </c>
      <c r="M23" s="140">
        <v>5.9701492537313428</v>
      </c>
      <c r="N23" s="140">
        <v>5.9701492537313428</v>
      </c>
      <c r="O23" s="140">
        <v>8.9552238805970141</v>
      </c>
      <c r="P23" s="140">
        <v>7.4626865671641784</v>
      </c>
      <c r="Q23" s="140">
        <v>2.9850746268656714</v>
      </c>
      <c r="R23" s="140">
        <v>7.4626865671641784</v>
      </c>
      <c r="S23" s="140">
        <v>4.4776119402985071</v>
      </c>
      <c r="T23" s="140">
        <v>1.4925373134328357</v>
      </c>
      <c r="U23" s="140">
        <v>1.4925373134328357</v>
      </c>
      <c r="V23" s="140">
        <v>0</v>
      </c>
      <c r="W23" s="140">
        <v>2.9850746268656714</v>
      </c>
      <c r="X23" s="140">
        <v>5.9701492537313428</v>
      </c>
      <c r="Y23" s="140">
        <v>1.4925373134328357</v>
      </c>
      <c r="Z23" s="140">
        <v>2.9850746268656714</v>
      </c>
      <c r="AA23" s="140">
        <v>1.4925373134328357</v>
      </c>
      <c r="AB23" s="140">
        <v>0</v>
      </c>
      <c r="AC23" s="140">
        <v>0</v>
      </c>
      <c r="AD23" s="141">
        <v>0</v>
      </c>
      <c r="AE23" s="141">
        <v>0</v>
      </c>
      <c r="AF23" s="141">
        <v>1.4925373134328357</v>
      </c>
      <c r="AG23" s="141">
        <v>1.4925373134328357</v>
      </c>
      <c r="AH23" s="141">
        <v>1.4925373134328357</v>
      </c>
      <c r="AI23" s="141">
        <v>1.4925373134328357</v>
      </c>
      <c r="AJ23" s="141">
        <v>0</v>
      </c>
      <c r="AK23" s="141">
        <v>0</v>
      </c>
      <c r="AL23" s="141">
        <v>0</v>
      </c>
      <c r="AM23" s="141">
        <v>0</v>
      </c>
      <c r="AN23" s="141">
        <v>2.9850746268656714</v>
      </c>
      <c r="AO23" s="141">
        <v>0</v>
      </c>
      <c r="AP23" s="141">
        <v>0</v>
      </c>
      <c r="AQ23" s="141">
        <v>0</v>
      </c>
      <c r="AR23" s="141">
        <v>0</v>
      </c>
      <c r="AS23" s="141">
        <v>0</v>
      </c>
      <c r="AT23" s="141">
        <v>0</v>
      </c>
      <c r="AU23" s="141">
        <v>1.4925373134328357</v>
      </c>
    </row>
    <row r="24" spans="2:47" ht="17.100000000000001" customHeight="1" x14ac:dyDescent="0.15">
      <c r="B24" s="218"/>
      <c r="C24" s="218"/>
      <c r="D24" s="49" t="s">
        <v>275</v>
      </c>
      <c r="E24" s="143">
        <v>100</v>
      </c>
      <c r="F24" s="140">
        <v>3.9215686274509802</v>
      </c>
      <c r="G24" s="140">
        <v>5.8823529411764701</v>
      </c>
      <c r="H24" s="140">
        <v>1.9607843137254901</v>
      </c>
      <c r="I24" s="140">
        <v>2.9411764705882351</v>
      </c>
      <c r="J24" s="140">
        <v>4.9019607843137258</v>
      </c>
      <c r="K24" s="140">
        <v>5.8823529411764701</v>
      </c>
      <c r="L24" s="140">
        <v>6.8627450980392162</v>
      </c>
      <c r="M24" s="140">
        <v>5.8823529411764701</v>
      </c>
      <c r="N24" s="140">
        <v>7.8431372549019605</v>
      </c>
      <c r="O24" s="140">
        <v>7.8431372549019605</v>
      </c>
      <c r="P24" s="140">
        <v>8.8235294117647065</v>
      </c>
      <c r="Q24" s="140">
        <v>7.8431372549019605</v>
      </c>
      <c r="R24" s="140">
        <v>5.8823529411764701</v>
      </c>
      <c r="S24" s="140">
        <v>2.9411764705882351</v>
      </c>
      <c r="T24" s="140">
        <v>1.9607843137254901</v>
      </c>
      <c r="U24" s="140">
        <v>4.9019607843137258</v>
      </c>
      <c r="V24" s="140">
        <v>2.9411764705882351</v>
      </c>
      <c r="W24" s="140">
        <v>4.9019607843137258</v>
      </c>
      <c r="X24" s="140">
        <v>0.98039215686274506</v>
      </c>
      <c r="Y24" s="140">
        <v>2.9411764705882351</v>
      </c>
      <c r="Z24" s="140">
        <v>0</v>
      </c>
      <c r="AA24" s="140">
        <v>0</v>
      </c>
      <c r="AB24" s="140">
        <v>0</v>
      </c>
      <c r="AC24" s="140">
        <v>0</v>
      </c>
      <c r="AD24" s="141">
        <v>0</v>
      </c>
      <c r="AE24" s="141">
        <v>0.98039215686274506</v>
      </c>
      <c r="AF24" s="141">
        <v>0</v>
      </c>
      <c r="AG24" s="141">
        <v>0</v>
      </c>
      <c r="AH24" s="141">
        <v>0</v>
      </c>
      <c r="AI24" s="141">
        <v>0</v>
      </c>
      <c r="AJ24" s="141">
        <v>0</v>
      </c>
      <c r="AK24" s="141">
        <v>0</v>
      </c>
      <c r="AL24" s="141">
        <v>0</v>
      </c>
      <c r="AM24" s="141">
        <v>0</v>
      </c>
      <c r="AN24" s="141">
        <v>0</v>
      </c>
      <c r="AO24" s="141">
        <v>0</v>
      </c>
      <c r="AP24" s="141">
        <v>0</v>
      </c>
      <c r="AQ24" s="141">
        <v>0</v>
      </c>
      <c r="AR24" s="141">
        <v>0</v>
      </c>
      <c r="AS24" s="141">
        <v>0</v>
      </c>
      <c r="AT24" s="141">
        <v>0</v>
      </c>
      <c r="AU24" s="141">
        <v>0.98039215686274506</v>
      </c>
    </row>
    <row r="25" spans="2:47" ht="17.100000000000001" customHeight="1" x14ac:dyDescent="0.15">
      <c r="B25" s="218"/>
      <c r="C25" s="218"/>
      <c r="D25" s="49" t="s">
        <v>276</v>
      </c>
      <c r="E25" s="143">
        <v>100</v>
      </c>
      <c r="F25" s="140">
        <v>6.9444444444444446</v>
      </c>
      <c r="G25" s="140">
        <v>2.7777777777777777</v>
      </c>
      <c r="H25" s="140">
        <v>0</v>
      </c>
      <c r="I25" s="140">
        <v>4.1666666666666661</v>
      </c>
      <c r="J25" s="140">
        <v>6.9444444444444446</v>
      </c>
      <c r="K25" s="140">
        <v>11.111111111111111</v>
      </c>
      <c r="L25" s="140">
        <v>4.1666666666666661</v>
      </c>
      <c r="M25" s="140">
        <v>9.7222222222222232</v>
      </c>
      <c r="N25" s="140">
        <v>5.5555555555555554</v>
      </c>
      <c r="O25" s="140">
        <v>5.5555555555555554</v>
      </c>
      <c r="P25" s="140">
        <v>1.3888888888888888</v>
      </c>
      <c r="Q25" s="140">
        <v>5.5555555555555554</v>
      </c>
      <c r="R25" s="140">
        <v>6.9444444444444446</v>
      </c>
      <c r="S25" s="140">
        <v>4.1666666666666661</v>
      </c>
      <c r="T25" s="140">
        <v>1.3888888888888888</v>
      </c>
      <c r="U25" s="140">
        <v>2.7777777777777777</v>
      </c>
      <c r="V25" s="140">
        <v>1.3888888888888888</v>
      </c>
      <c r="W25" s="140">
        <v>5.5555555555555554</v>
      </c>
      <c r="X25" s="140">
        <v>4.1666666666666661</v>
      </c>
      <c r="Y25" s="140">
        <v>1.3888888888888888</v>
      </c>
      <c r="Z25" s="140">
        <v>0</v>
      </c>
      <c r="AA25" s="140">
        <v>1.3888888888888888</v>
      </c>
      <c r="AB25" s="140">
        <v>1.3888888888888888</v>
      </c>
      <c r="AC25" s="140">
        <v>2.7777777777777777</v>
      </c>
      <c r="AD25" s="141">
        <v>0</v>
      </c>
      <c r="AE25" s="141">
        <v>0</v>
      </c>
      <c r="AF25" s="141">
        <v>0</v>
      </c>
      <c r="AG25" s="141">
        <v>0</v>
      </c>
      <c r="AH25" s="141">
        <v>0</v>
      </c>
      <c r="AI25" s="141">
        <v>0</v>
      </c>
      <c r="AJ25" s="141">
        <v>1.3888888888888888</v>
      </c>
      <c r="AK25" s="141">
        <v>0</v>
      </c>
      <c r="AL25" s="141">
        <v>0</v>
      </c>
      <c r="AM25" s="141">
        <v>0</v>
      </c>
      <c r="AN25" s="141">
        <v>0</v>
      </c>
      <c r="AO25" s="141">
        <v>0</v>
      </c>
      <c r="AP25" s="141">
        <v>1.3888888888888888</v>
      </c>
      <c r="AQ25" s="141">
        <v>0</v>
      </c>
      <c r="AR25" s="141">
        <v>0</v>
      </c>
      <c r="AS25" s="141">
        <v>0</v>
      </c>
      <c r="AT25" s="141">
        <v>0</v>
      </c>
      <c r="AU25" s="141">
        <v>0</v>
      </c>
    </row>
    <row r="26" spans="2:47" ht="17.100000000000001" customHeight="1" x14ac:dyDescent="0.15">
      <c r="B26" s="218"/>
      <c r="C26" s="218"/>
      <c r="D26" s="49" t="s">
        <v>277</v>
      </c>
      <c r="E26" s="143">
        <v>100</v>
      </c>
      <c r="F26" s="140">
        <v>4.4444444444444446</v>
      </c>
      <c r="G26" s="140">
        <v>4.4444444444444446</v>
      </c>
      <c r="H26" s="140">
        <v>8.8888888888888893</v>
      </c>
      <c r="I26" s="140">
        <v>1.1111111111111112</v>
      </c>
      <c r="J26" s="140">
        <v>6.666666666666667</v>
      </c>
      <c r="K26" s="140">
        <v>6.666666666666667</v>
      </c>
      <c r="L26" s="140">
        <v>10</v>
      </c>
      <c r="M26" s="140">
        <v>5.5555555555555554</v>
      </c>
      <c r="N26" s="140">
        <v>7.7777777777777777</v>
      </c>
      <c r="O26" s="140">
        <v>6.666666666666667</v>
      </c>
      <c r="P26" s="140">
        <v>13.333333333333334</v>
      </c>
      <c r="Q26" s="140">
        <v>2.2222222222222223</v>
      </c>
      <c r="R26" s="140">
        <v>2.2222222222222223</v>
      </c>
      <c r="S26" s="140">
        <v>1.1111111111111112</v>
      </c>
      <c r="T26" s="140">
        <v>3.3333333333333335</v>
      </c>
      <c r="U26" s="140">
        <v>4.4444444444444446</v>
      </c>
      <c r="V26" s="140">
        <v>0</v>
      </c>
      <c r="W26" s="140">
        <v>0</v>
      </c>
      <c r="X26" s="140">
        <v>0</v>
      </c>
      <c r="Y26" s="140">
        <v>2.2222222222222223</v>
      </c>
      <c r="Z26" s="140">
        <v>1.1111111111111112</v>
      </c>
      <c r="AA26" s="140">
        <v>2.2222222222222223</v>
      </c>
      <c r="AB26" s="140">
        <v>0</v>
      </c>
      <c r="AC26" s="140">
        <v>0</v>
      </c>
      <c r="AD26" s="141">
        <v>1.1111111111111112</v>
      </c>
      <c r="AE26" s="141">
        <v>0</v>
      </c>
      <c r="AF26" s="141">
        <v>1.1111111111111112</v>
      </c>
      <c r="AG26" s="141">
        <v>0</v>
      </c>
      <c r="AH26" s="141">
        <v>1.1111111111111112</v>
      </c>
      <c r="AI26" s="141">
        <v>0</v>
      </c>
      <c r="AJ26" s="141">
        <v>0</v>
      </c>
      <c r="AK26" s="141">
        <v>0</v>
      </c>
      <c r="AL26" s="141">
        <v>0</v>
      </c>
      <c r="AM26" s="141">
        <v>1.1111111111111112</v>
      </c>
      <c r="AN26" s="141">
        <v>1.1111111111111112</v>
      </c>
      <c r="AO26" s="141">
        <v>0</v>
      </c>
      <c r="AP26" s="141">
        <v>0</v>
      </c>
      <c r="AQ26" s="141">
        <v>0</v>
      </c>
      <c r="AR26" s="141">
        <v>0</v>
      </c>
      <c r="AS26" s="141">
        <v>0</v>
      </c>
      <c r="AT26" s="141">
        <v>0</v>
      </c>
      <c r="AU26" s="141">
        <v>0</v>
      </c>
    </row>
    <row r="27" spans="2:47" ht="17.100000000000001" customHeight="1" x14ac:dyDescent="0.15">
      <c r="B27" s="329"/>
      <c r="C27" s="329"/>
      <c r="D27" s="49" t="s">
        <v>278</v>
      </c>
      <c r="E27" s="144">
        <v>100</v>
      </c>
      <c r="F27" s="144">
        <v>7.6923076923076925</v>
      </c>
      <c r="G27" s="144">
        <v>7.6923076923076925</v>
      </c>
      <c r="H27" s="144">
        <v>3.8461538461538463</v>
      </c>
      <c r="I27" s="144">
        <v>0</v>
      </c>
      <c r="J27" s="144">
        <v>3.8461538461538463</v>
      </c>
      <c r="K27" s="144">
        <v>15.384615384615385</v>
      </c>
      <c r="L27" s="144">
        <v>7.6923076923076925</v>
      </c>
      <c r="M27" s="144">
        <v>7.6923076923076925</v>
      </c>
      <c r="N27" s="144">
        <v>15.384615384615385</v>
      </c>
      <c r="O27" s="144">
        <v>7.6923076923076925</v>
      </c>
      <c r="P27" s="144">
        <v>7.6923076923076925</v>
      </c>
      <c r="Q27" s="144">
        <v>3.8461538461538463</v>
      </c>
      <c r="R27" s="144">
        <v>3.8461538461538463</v>
      </c>
      <c r="S27" s="144">
        <v>0</v>
      </c>
      <c r="T27" s="144">
        <v>0</v>
      </c>
      <c r="U27" s="144">
        <v>0</v>
      </c>
      <c r="V27" s="144">
        <v>0</v>
      </c>
      <c r="W27" s="145">
        <v>3.8461538461538463</v>
      </c>
      <c r="X27" s="140">
        <v>0</v>
      </c>
      <c r="Y27" s="140">
        <v>0</v>
      </c>
      <c r="Z27" s="140">
        <v>0</v>
      </c>
      <c r="AA27" s="140">
        <v>0</v>
      </c>
      <c r="AB27" s="140">
        <v>3.8461538461538463</v>
      </c>
      <c r="AC27" s="140">
        <v>0</v>
      </c>
      <c r="AD27" s="141">
        <v>0</v>
      </c>
      <c r="AE27" s="141">
        <v>0</v>
      </c>
      <c r="AF27" s="141">
        <v>0</v>
      </c>
      <c r="AG27" s="141">
        <v>0</v>
      </c>
      <c r="AH27" s="141">
        <v>0</v>
      </c>
      <c r="AI27" s="141">
        <v>0</v>
      </c>
      <c r="AJ27" s="141">
        <v>0</v>
      </c>
      <c r="AK27" s="141">
        <v>0</v>
      </c>
      <c r="AL27" s="141">
        <v>0</v>
      </c>
      <c r="AM27" s="141">
        <v>0</v>
      </c>
      <c r="AN27" s="141">
        <v>0</v>
      </c>
      <c r="AO27" s="141">
        <v>0</v>
      </c>
      <c r="AP27" s="141">
        <v>0</v>
      </c>
      <c r="AQ27" s="141">
        <v>0</v>
      </c>
      <c r="AR27" s="141">
        <v>0</v>
      </c>
      <c r="AS27" s="141">
        <v>0</v>
      </c>
      <c r="AT27" s="141">
        <v>0</v>
      </c>
      <c r="AU27" s="141">
        <v>0</v>
      </c>
    </row>
    <row r="28" spans="2:47" ht="17.100000000000001" customHeight="1" x14ac:dyDescent="0.15">
      <c r="B28" s="316" t="s">
        <v>113</v>
      </c>
      <c r="C28" s="327"/>
      <c r="D28" s="328"/>
      <c r="E28" s="146">
        <v>100</v>
      </c>
      <c r="F28" s="147">
        <v>5.1564722617354199</v>
      </c>
      <c r="G28" s="147">
        <v>3.87624466571835</v>
      </c>
      <c r="H28" s="147">
        <v>4.8364153627311524</v>
      </c>
      <c r="I28" s="147">
        <v>4.7297297297297298</v>
      </c>
      <c r="J28" s="147">
        <v>5.4409672830725464</v>
      </c>
      <c r="K28" s="147">
        <v>6.6145092460881934</v>
      </c>
      <c r="L28" s="147">
        <v>7.8947368421052628</v>
      </c>
      <c r="M28" s="147">
        <v>8.6059743954480794</v>
      </c>
      <c r="N28" s="147">
        <v>7.8947368421052628</v>
      </c>
      <c r="O28" s="147">
        <v>7.5391180654338541</v>
      </c>
      <c r="P28" s="147">
        <v>6.1877667140825032</v>
      </c>
      <c r="Q28" s="147">
        <v>5.4765291607396867</v>
      </c>
      <c r="R28" s="147">
        <v>3.8051209103840682</v>
      </c>
      <c r="S28" s="147">
        <v>3.87624466571835</v>
      </c>
      <c r="T28" s="147">
        <v>2.4893314366998576</v>
      </c>
      <c r="U28" s="147">
        <v>2.2403982930298718</v>
      </c>
      <c r="V28" s="147">
        <v>1.4580369843527738</v>
      </c>
      <c r="W28" s="139">
        <v>1.7069701280227598</v>
      </c>
      <c r="X28" s="139">
        <v>1.4224751066856329</v>
      </c>
      <c r="Y28" s="139">
        <v>1.3513513513513513</v>
      </c>
      <c r="Z28" s="139">
        <v>0.74679943100995727</v>
      </c>
      <c r="AA28" s="139">
        <v>1.2091038406827881</v>
      </c>
      <c r="AB28" s="139">
        <v>0.81792318634423888</v>
      </c>
      <c r="AC28" s="139">
        <v>0.64011379800853485</v>
      </c>
      <c r="AD28" s="142">
        <v>0.60455192034139404</v>
      </c>
      <c r="AE28" s="142">
        <v>0.78236130867709808</v>
      </c>
      <c r="AF28" s="142">
        <v>0.42674253200568996</v>
      </c>
      <c r="AG28" s="142">
        <v>0.32005689900426743</v>
      </c>
      <c r="AH28" s="142">
        <v>0.21337126600284498</v>
      </c>
      <c r="AI28" s="142">
        <v>0.10668563300142249</v>
      </c>
      <c r="AJ28" s="142">
        <v>0.14224751066856331</v>
      </c>
      <c r="AK28" s="142">
        <v>0.17780938833570412</v>
      </c>
      <c r="AL28" s="142">
        <v>3.5561877667140827E-2</v>
      </c>
      <c r="AM28" s="142">
        <v>7.1123755334281655E-2</v>
      </c>
      <c r="AN28" s="142">
        <v>0.17780938833570412</v>
      </c>
      <c r="AO28" s="142">
        <v>7.1123755334281655E-2</v>
      </c>
      <c r="AP28" s="142">
        <v>0</v>
      </c>
      <c r="AQ28" s="142">
        <v>0.17780938833570412</v>
      </c>
      <c r="AR28" s="142">
        <v>7.1123755334281655E-2</v>
      </c>
      <c r="AS28" s="142">
        <v>3.5561877667140827E-2</v>
      </c>
      <c r="AT28" s="142">
        <v>0.10668563300142249</v>
      </c>
      <c r="AU28" s="142">
        <v>0.46230440967283076</v>
      </c>
    </row>
    <row r="29" spans="2:47" x14ac:dyDescent="0.15">
      <c r="B29" s="148"/>
      <c r="C29" s="148"/>
      <c r="D29" s="148"/>
    </row>
  </sheetData>
  <mergeCells count="13">
    <mergeCell ref="B3:D3"/>
    <mergeCell ref="E3:E5"/>
    <mergeCell ref="B4:D5"/>
    <mergeCell ref="B6:D6"/>
    <mergeCell ref="B7:D7"/>
    <mergeCell ref="B28:D28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23" t="s">
        <v>359</v>
      </c>
      <c r="C1" s="23"/>
      <c r="E1" s="23" t="s">
        <v>360</v>
      </c>
      <c r="P1" s="23" t="s">
        <v>361</v>
      </c>
      <c r="T1" s="23"/>
      <c r="AB1" s="23" t="s">
        <v>360</v>
      </c>
      <c r="AG1" s="23"/>
      <c r="AN1" s="23" t="s">
        <v>360</v>
      </c>
      <c r="AT1" s="23"/>
      <c r="AZ1" s="23" t="s">
        <v>360</v>
      </c>
    </row>
    <row r="2" spans="2:55" ht="17.25" customHeight="1" x14ac:dyDescent="0.15">
      <c r="B2" s="1" t="s">
        <v>383</v>
      </c>
    </row>
    <row r="3" spans="2:55" ht="24" customHeight="1" x14ac:dyDescent="0.15">
      <c r="B3" s="278" t="s">
        <v>379</v>
      </c>
      <c r="C3" s="317"/>
      <c r="D3" s="330"/>
      <c r="E3" s="259" t="s">
        <v>91</v>
      </c>
      <c r="F3" s="96"/>
      <c r="G3" s="81">
        <v>1000</v>
      </c>
      <c r="H3" s="81">
        <v>1200</v>
      </c>
      <c r="I3" s="81">
        <v>1400</v>
      </c>
      <c r="J3" s="81">
        <v>1600</v>
      </c>
      <c r="K3" s="81">
        <v>1800</v>
      </c>
      <c r="L3" s="81">
        <v>2000</v>
      </c>
      <c r="M3" s="81">
        <v>2200</v>
      </c>
      <c r="N3" s="81">
        <v>2400</v>
      </c>
      <c r="O3" s="81">
        <v>2600</v>
      </c>
      <c r="P3" s="81">
        <v>2800</v>
      </c>
      <c r="Q3" s="81">
        <v>3000</v>
      </c>
      <c r="R3" s="81">
        <v>3200</v>
      </c>
      <c r="S3" s="81">
        <v>3400</v>
      </c>
      <c r="T3" s="81">
        <v>3600</v>
      </c>
      <c r="U3" s="81">
        <v>3800</v>
      </c>
      <c r="V3" s="81">
        <v>4000</v>
      </c>
      <c r="W3" s="81">
        <v>4200</v>
      </c>
      <c r="X3" s="81">
        <v>4400</v>
      </c>
      <c r="Y3" s="81">
        <v>4600</v>
      </c>
      <c r="Z3" s="81">
        <v>4800</v>
      </c>
      <c r="AA3" s="81">
        <v>5000</v>
      </c>
      <c r="AB3" s="81">
        <v>5200</v>
      </c>
      <c r="AC3" s="81">
        <v>5400</v>
      </c>
      <c r="AD3" s="81">
        <v>5600</v>
      </c>
      <c r="AE3" s="81">
        <v>5800</v>
      </c>
      <c r="AF3" s="81">
        <v>6000</v>
      </c>
      <c r="AG3" s="81">
        <v>6200</v>
      </c>
      <c r="AH3" s="81">
        <v>6400</v>
      </c>
      <c r="AI3" s="81">
        <v>6600</v>
      </c>
      <c r="AJ3" s="81">
        <v>6800</v>
      </c>
      <c r="AK3" s="81">
        <v>7000</v>
      </c>
      <c r="AL3" s="81">
        <v>7200</v>
      </c>
      <c r="AM3" s="81">
        <v>7400</v>
      </c>
      <c r="AN3" s="81">
        <v>7600</v>
      </c>
      <c r="AO3" s="81">
        <v>7800</v>
      </c>
      <c r="AP3" s="81">
        <v>8000</v>
      </c>
      <c r="AQ3" s="81">
        <v>8200</v>
      </c>
      <c r="AR3" s="81">
        <v>8400</v>
      </c>
      <c r="AS3" s="81">
        <v>8600</v>
      </c>
      <c r="AT3" s="81">
        <v>8800</v>
      </c>
      <c r="AU3" s="81">
        <v>9000</v>
      </c>
      <c r="AV3" s="81">
        <v>9200</v>
      </c>
      <c r="AW3" s="81">
        <v>9400</v>
      </c>
      <c r="AX3" s="81">
        <v>9600</v>
      </c>
      <c r="AY3" s="81">
        <v>9800</v>
      </c>
      <c r="AZ3" s="100" t="s">
        <v>296</v>
      </c>
      <c r="BA3" s="292" t="s">
        <v>93</v>
      </c>
      <c r="BB3" s="292" t="s">
        <v>94</v>
      </c>
      <c r="BC3" s="292" t="s">
        <v>95</v>
      </c>
    </row>
    <row r="4" spans="2:55" s="29" customFormat="1" ht="13.5" x14ac:dyDescent="0.15">
      <c r="B4" s="287" t="s">
        <v>271</v>
      </c>
      <c r="C4" s="325"/>
      <c r="D4" s="288"/>
      <c r="E4" s="260"/>
      <c r="F4" s="58" t="s">
        <v>96</v>
      </c>
      <c r="G4" s="58" t="s">
        <v>96</v>
      </c>
      <c r="H4" s="58" t="s">
        <v>96</v>
      </c>
      <c r="I4" s="58" t="s">
        <v>96</v>
      </c>
      <c r="J4" s="58" t="s">
        <v>96</v>
      </c>
      <c r="K4" s="58" t="s">
        <v>96</v>
      </c>
      <c r="L4" s="58" t="s">
        <v>96</v>
      </c>
      <c r="M4" s="59" t="s">
        <v>96</v>
      </c>
      <c r="N4" s="58" t="s">
        <v>96</v>
      </c>
      <c r="O4" s="58" t="s">
        <v>96</v>
      </c>
      <c r="P4" s="58" t="s">
        <v>96</v>
      </c>
      <c r="Q4" s="58" t="s">
        <v>96</v>
      </c>
      <c r="R4" s="58" t="s">
        <v>96</v>
      </c>
      <c r="S4" s="58" t="s">
        <v>96</v>
      </c>
      <c r="T4" s="58" t="s">
        <v>96</v>
      </c>
      <c r="U4" s="58" t="s">
        <v>283</v>
      </c>
      <c r="V4" s="58" t="s">
        <v>283</v>
      </c>
      <c r="W4" s="58" t="s">
        <v>96</v>
      </c>
      <c r="X4" s="58" t="s">
        <v>96</v>
      </c>
      <c r="Y4" s="58" t="s">
        <v>96</v>
      </c>
      <c r="Z4" s="58" t="s">
        <v>96</v>
      </c>
      <c r="AA4" s="58" t="s">
        <v>96</v>
      </c>
      <c r="AB4" s="58" t="s">
        <v>96</v>
      </c>
      <c r="AC4" s="58" t="s">
        <v>96</v>
      </c>
      <c r="AD4" s="58" t="s">
        <v>96</v>
      </c>
      <c r="AE4" s="58" t="s">
        <v>96</v>
      </c>
      <c r="AF4" s="58" t="s">
        <v>96</v>
      </c>
      <c r="AG4" s="58" t="s">
        <v>96</v>
      </c>
      <c r="AH4" s="58" t="s">
        <v>96</v>
      </c>
      <c r="AI4" s="58" t="s">
        <v>96</v>
      </c>
      <c r="AJ4" s="58" t="s">
        <v>96</v>
      </c>
      <c r="AK4" s="58" t="s">
        <v>96</v>
      </c>
      <c r="AL4" s="58" t="s">
        <v>96</v>
      </c>
      <c r="AM4" s="58" t="s">
        <v>96</v>
      </c>
      <c r="AN4" s="58" t="s">
        <v>96</v>
      </c>
      <c r="AO4" s="58" t="s">
        <v>96</v>
      </c>
      <c r="AP4" s="58" t="s">
        <v>96</v>
      </c>
      <c r="AQ4" s="58" t="s">
        <v>96</v>
      </c>
      <c r="AR4" s="58" t="s">
        <v>96</v>
      </c>
      <c r="AS4" s="58" t="s">
        <v>96</v>
      </c>
      <c r="AT4" s="58" t="s">
        <v>96</v>
      </c>
      <c r="AU4" s="58" t="s">
        <v>96</v>
      </c>
      <c r="AV4" s="58" t="s">
        <v>96</v>
      </c>
      <c r="AW4" s="58" t="s">
        <v>96</v>
      </c>
      <c r="AX4" s="58" t="s">
        <v>96</v>
      </c>
      <c r="AY4" s="58" t="s">
        <v>96</v>
      </c>
      <c r="AZ4" s="58"/>
      <c r="BA4" s="260"/>
      <c r="BB4" s="260"/>
      <c r="BC4" s="260"/>
    </row>
    <row r="5" spans="2:55" ht="24" customHeight="1" x14ac:dyDescent="0.15">
      <c r="B5" s="289"/>
      <c r="C5" s="326"/>
      <c r="D5" s="284"/>
      <c r="E5" s="261"/>
      <c r="F5" s="85" t="s">
        <v>295</v>
      </c>
      <c r="G5" s="64">
        <v>1200</v>
      </c>
      <c r="H5" s="64">
        <v>1400</v>
      </c>
      <c r="I5" s="64">
        <v>1600</v>
      </c>
      <c r="J5" s="64">
        <v>1800</v>
      </c>
      <c r="K5" s="64">
        <v>2000</v>
      </c>
      <c r="L5" s="64">
        <v>2200</v>
      </c>
      <c r="M5" s="64">
        <v>2400</v>
      </c>
      <c r="N5" s="64">
        <v>2600</v>
      </c>
      <c r="O5" s="64">
        <v>2800</v>
      </c>
      <c r="P5" s="64">
        <v>3000</v>
      </c>
      <c r="Q5" s="64">
        <v>3200</v>
      </c>
      <c r="R5" s="64">
        <v>3400</v>
      </c>
      <c r="S5" s="64">
        <v>3600</v>
      </c>
      <c r="T5" s="64">
        <v>3800</v>
      </c>
      <c r="U5" s="64">
        <v>4000</v>
      </c>
      <c r="V5" s="64">
        <v>4200</v>
      </c>
      <c r="W5" s="64">
        <v>4400</v>
      </c>
      <c r="X5" s="64">
        <v>4600</v>
      </c>
      <c r="Y5" s="64">
        <v>4800</v>
      </c>
      <c r="Z5" s="64">
        <v>5000</v>
      </c>
      <c r="AA5" s="64">
        <v>5200</v>
      </c>
      <c r="AB5" s="64">
        <v>5400</v>
      </c>
      <c r="AC5" s="64">
        <v>5600</v>
      </c>
      <c r="AD5" s="64">
        <v>5800</v>
      </c>
      <c r="AE5" s="64">
        <v>6000</v>
      </c>
      <c r="AF5" s="64">
        <v>6200</v>
      </c>
      <c r="AG5" s="64">
        <v>6400</v>
      </c>
      <c r="AH5" s="64">
        <v>6600</v>
      </c>
      <c r="AI5" s="64">
        <v>6800</v>
      </c>
      <c r="AJ5" s="64">
        <v>7000</v>
      </c>
      <c r="AK5" s="64">
        <v>7200</v>
      </c>
      <c r="AL5" s="64">
        <v>7400</v>
      </c>
      <c r="AM5" s="64">
        <v>7600</v>
      </c>
      <c r="AN5" s="64">
        <v>7800</v>
      </c>
      <c r="AO5" s="64">
        <v>8000</v>
      </c>
      <c r="AP5" s="64">
        <v>8200</v>
      </c>
      <c r="AQ5" s="64">
        <v>8400</v>
      </c>
      <c r="AR5" s="64">
        <v>8600</v>
      </c>
      <c r="AS5" s="64">
        <v>8800</v>
      </c>
      <c r="AT5" s="64">
        <v>9000</v>
      </c>
      <c r="AU5" s="64">
        <v>9200</v>
      </c>
      <c r="AV5" s="64">
        <v>9400</v>
      </c>
      <c r="AW5" s="64">
        <v>9600</v>
      </c>
      <c r="AX5" s="64">
        <v>9800</v>
      </c>
      <c r="AY5" s="64">
        <v>10000</v>
      </c>
      <c r="AZ5" s="101"/>
      <c r="BA5" s="62" t="s">
        <v>209</v>
      </c>
      <c r="BB5" s="62" t="s">
        <v>209</v>
      </c>
      <c r="BC5" s="62" t="s">
        <v>209</v>
      </c>
    </row>
    <row r="6" spans="2:55" ht="17.100000000000001" customHeight="1" x14ac:dyDescent="0.15">
      <c r="B6" s="316" t="s">
        <v>91</v>
      </c>
      <c r="C6" s="327"/>
      <c r="D6" s="328"/>
      <c r="E6" s="20">
        <v>4886</v>
      </c>
      <c r="F6" s="20">
        <v>0</v>
      </c>
      <c r="G6" s="20">
        <v>1</v>
      </c>
      <c r="H6" s="20">
        <v>1</v>
      </c>
      <c r="I6" s="20">
        <v>25</v>
      </c>
      <c r="J6" s="20">
        <v>52</v>
      </c>
      <c r="K6" s="20">
        <v>91</v>
      </c>
      <c r="L6" s="20">
        <v>138</v>
      </c>
      <c r="M6" s="20">
        <v>213</v>
      </c>
      <c r="N6" s="20">
        <v>255</v>
      </c>
      <c r="O6" s="20">
        <v>284</v>
      </c>
      <c r="P6" s="20">
        <v>363</v>
      </c>
      <c r="Q6" s="20">
        <v>358</v>
      </c>
      <c r="R6" s="20">
        <v>351</v>
      </c>
      <c r="S6" s="20">
        <v>384</v>
      </c>
      <c r="T6" s="20">
        <v>331</v>
      </c>
      <c r="U6" s="20">
        <v>302</v>
      </c>
      <c r="V6" s="20">
        <v>269</v>
      </c>
      <c r="W6" s="20">
        <v>230</v>
      </c>
      <c r="X6" s="20">
        <v>218</v>
      </c>
      <c r="Y6" s="20">
        <v>151</v>
      </c>
      <c r="Z6" s="20">
        <v>101</v>
      </c>
      <c r="AA6" s="20">
        <v>118</v>
      </c>
      <c r="AB6" s="20">
        <v>84</v>
      </c>
      <c r="AC6" s="20">
        <v>107</v>
      </c>
      <c r="AD6" s="20">
        <v>68</v>
      </c>
      <c r="AE6" s="20">
        <v>36</v>
      </c>
      <c r="AF6" s="20">
        <v>49</v>
      </c>
      <c r="AG6" s="20">
        <v>34</v>
      </c>
      <c r="AH6" s="20">
        <v>27</v>
      </c>
      <c r="AI6" s="20">
        <v>30</v>
      </c>
      <c r="AJ6" s="20">
        <v>18</v>
      </c>
      <c r="AK6" s="20">
        <v>17</v>
      </c>
      <c r="AL6" s="20">
        <v>16</v>
      </c>
      <c r="AM6" s="20">
        <v>9</v>
      </c>
      <c r="AN6" s="20">
        <v>21</v>
      </c>
      <c r="AO6" s="20">
        <v>8</v>
      </c>
      <c r="AP6" s="20">
        <v>18</v>
      </c>
      <c r="AQ6" s="20">
        <v>15</v>
      </c>
      <c r="AR6" s="20">
        <v>9</v>
      </c>
      <c r="AS6" s="20">
        <v>7</v>
      </c>
      <c r="AT6" s="20">
        <v>12</v>
      </c>
      <c r="AU6" s="20">
        <v>6</v>
      </c>
      <c r="AV6" s="20">
        <v>4</v>
      </c>
      <c r="AW6" s="20">
        <v>6</v>
      </c>
      <c r="AX6" s="20">
        <v>5</v>
      </c>
      <c r="AY6" s="20">
        <v>10</v>
      </c>
      <c r="AZ6" s="20">
        <v>34</v>
      </c>
      <c r="BA6" s="36">
        <v>3557</v>
      </c>
      <c r="BB6" s="21">
        <v>3861.1</v>
      </c>
      <c r="BC6" s="21">
        <v>1645.4</v>
      </c>
    </row>
    <row r="7" spans="2:55" ht="17.100000000000001" customHeight="1" x14ac:dyDescent="0.15">
      <c r="B7" s="306" t="s">
        <v>272</v>
      </c>
      <c r="C7" s="327"/>
      <c r="D7" s="328"/>
      <c r="E7" s="20">
        <v>2074</v>
      </c>
      <c r="F7" s="20">
        <v>0</v>
      </c>
      <c r="G7" s="20">
        <v>1</v>
      </c>
      <c r="H7" s="20">
        <v>0</v>
      </c>
      <c r="I7" s="20">
        <v>6</v>
      </c>
      <c r="J7" s="20">
        <v>16</v>
      </c>
      <c r="K7" s="20">
        <v>24</v>
      </c>
      <c r="L7" s="20">
        <v>43</v>
      </c>
      <c r="M7" s="20">
        <v>73</v>
      </c>
      <c r="N7" s="20">
        <v>88</v>
      </c>
      <c r="O7" s="20">
        <v>110</v>
      </c>
      <c r="P7" s="20">
        <v>149</v>
      </c>
      <c r="Q7" s="20">
        <v>131</v>
      </c>
      <c r="R7" s="20">
        <v>137</v>
      </c>
      <c r="S7" s="20">
        <v>144</v>
      </c>
      <c r="T7" s="20">
        <v>149</v>
      </c>
      <c r="U7" s="20">
        <v>128</v>
      </c>
      <c r="V7" s="20">
        <v>108</v>
      </c>
      <c r="W7" s="20">
        <v>99</v>
      </c>
      <c r="X7" s="20">
        <v>105</v>
      </c>
      <c r="Y7" s="20">
        <v>73</v>
      </c>
      <c r="Z7" s="20">
        <v>51</v>
      </c>
      <c r="AA7" s="20">
        <v>66</v>
      </c>
      <c r="AB7" s="20">
        <v>45</v>
      </c>
      <c r="AC7" s="20">
        <v>55</v>
      </c>
      <c r="AD7" s="20">
        <v>31</v>
      </c>
      <c r="AE7" s="20">
        <v>19</v>
      </c>
      <c r="AF7" s="20">
        <v>30</v>
      </c>
      <c r="AG7" s="20">
        <v>15</v>
      </c>
      <c r="AH7" s="20">
        <v>17</v>
      </c>
      <c r="AI7" s="20">
        <v>19</v>
      </c>
      <c r="AJ7" s="20">
        <v>10</v>
      </c>
      <c r="AK7" s="20">
        <v>13</v>
      </c>
      <c r="AL7" s="20">
        <v>10</v>
      </c>
      <c r="AM7" s="20">
        <v>6</v>
      </c>
      <c r="AN7" s="20">
        <v>11</v>
      </c>
      <c r="AO7" s="20">
        <v>5</v>
      </c>
      <c r="AP7" s="20">
        <v>14</v>
      </c>
      <c r="AQ7" s="20">
        <v>10</v>
      </c>
      <c r="AR7" s="20">
        <v>5</v>
      </c>
      <c r="AS7" s="20">
        <v>7</v>
      </c>
      <c r="AT7" s="20">
        <v>7</v>
      </c>
      <c r="AU7" s="20">
        <v>3</v>
      </c>
      <c r="AV7" s="20">
        <v>3</v>
      </c>
      <c r="AW7" s="20">
        <v>3</v>
      </c>
      <c r="AX7" s="20">
        <v>4</v>
      </c>
      <c r="AY7" s="20">
        <v>8</v>
      </c>
      <c r="AZ7" s="20">
        <v>23</v>
      </c>
      <c r="BA7" s="36">
        <v>3750.5</v>
      </c>
      <c r="BB7" s="21">
        <v>4144.8</v>
      </c>
      <c r="BC7" s="21">
        <v>1860.3</v>
      </c>
    </row>
    <row r="8" spans="2:55" ht="17.100000000000001" customHeight="1" x14ac:dyDescent="0.15">
      <c r="B8" s="218"/>
      <c r="C8" s="306" t="s">
        <v>273</v>
      </c>
      <c r="D8" s="328"/>
      <c r="E8" s="39">
        <v>1358</v>
      </c>
      <c r="F8" s="39">
        <v>0</v>
      </c>
      <c r="G8" s="39">
        <v>1</v>
      </c>
      <c r="H8" s="39">
        <v>0</v>
      </c>
      <c r="I8" s="39">
        <v>5</v>
      </c>
      <c r="J8" s="39">
        <v>9</v>
      </c>
      <c r="K8" s="39">
        <v>16</v>
      </c>
      <c r="L8" s="39">
        <v>26</v>
      </c>
      <c r="M8" s="39">
        <v>44</v>
      </c>
      <c r="N8" s="39">
        <v>47</v>
      </c>
      <c r="O8" s="39">
        <v>76</v>
      </c>
      <c r="P8" s="39">
        <v>93</v>
      </c>
      <c r="Q8" s="39">
        <v>95</v>
      </c>
      <c r="R8" s="39">
        <v>90</v>
      </c>
      <c r="S8" s="39">
        <v>92</v>
      </c>
      <c r="T8" s="39">
        <v>100</v>
      </c>
      <c r="U8" s="39">
        <v>85</v>
      </c>
      <c r="V8" s="39">
        <v>64</v>
      </c>
      <c r="W8" s="39">
        <v>58</v>
      </c>
      <c r="X8" s="39">
        <v>66</v>
      </c>
      <c r="Y8" s="39">
        <v>51</v>
      </c>
      <c r="Z8" s="39">
        <v>39</v>
      </c>
      <c r="AA8" s="39">
        <v>49</v>
      </c>
      <c r="AB8" s="39">
        <v>27</v>
      </c>
      <c r="AC8" s="39">
        <v>36</v>
      </c>
      <c r="AD8" s="39">
        <v>25</v>
      </c>
      <c r="AE8" s="39">
        <v>17</v>
      </c>
      <c r="AF8" s="39">
        <v>21</v>
      </c>
      <c r="AG8" s="39">
        <v>6</v>
      </c>
      <c r="AH8" s="39">
        <v>14</v>
      </c>
      <c r="AI8" s="39">
        <v>9</v>
      </c>
      <c r="AJ8" s="39">
        <v>6</v>
      </c>
      <c r="AK8" s="39">
        <v>9</v>
      </c>
      <c r="AL8" s="39">
        <v>6</v>
      </c>
      <c r="AM8" s="39">
        <v>4</v>
      </c>
      <c r="AN8" s="39">
        <v>7</v>
      </c>
      <c r="AO8" s="39">
        <v>4</v>
      </c>
      <c r="AP8" s="39">
        <v>13</v>
      </c>
      <c r="AQ8" s="39">
        <v>6</v>
      </c>
      <c r="AR8" s="39">
        <v>2</v>
      </c>
      <c r="AS8" s="39">
        <v>5</v>
      </c>
      <c r="AT8" s="39">
        <v>5</v>
      </c>
      <c r="AU8" s="39">
        <v>2</v>
      </c>
      <c r="AV8" s="39">
        <v>3</v>
      </c>
      <c r="AW8" s="39">
        <v>1</v>
      </c>
      <c r="AX8" s="39">
        <v>4</v>
      </c>
      <c r="AY8" s="39">
        <v>5</v>
      </c>
      <c r="AZ8" s="39">
        <v>15</v>
      </c>
      <c r="BA8" s="40">
        <v>3773</v>
      </c>
      <c r="BB8" s="41">
        <v>4164.8999999999996</v>
      </c>
      <c r="BC8" s="41">
        <v>1749.3</v>
      </c>
    </row>
    <row r="9" spans="2:55" ht="17.100000000000001" customHeight="1" x14ac:dyDescent="0.15">
      <c r="B9" s="218"/>
      <c r="C9" s="218"/>
      <c r="D9" s="49" t="s">
        <v>274</v>
      </c>
      <c r="E9" s="9">
        <v>77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2</v>
      </c>
      <c r="N9" s="9">
        <v>0</v>
      </c>
      <c r="O9" s="9">
        <v>2</v>
      </c>
      <c r="P9" s="9">
        <v>3</v>
      </c>
      <c r="Q9" s="9">
        <v>5</v>
      </c>
      <c r="R9" s="9">
        <v>3</v>
      </c>
      <c r="S9" s="9">
        <v>5</v>
      </c>
      <c r="T9" s="9">
        <v>4</v>
      </c>
      <c r="U9" s="9">
        <v>6</v>
      </c>
      <c r="V9" s="9">
        <v>4</v>
      </c>
      <c r="W9" s="9">
        <v>3</v>
      </c>
      <c r="X9" s="9">
        <v>3</v>
      </c>
      <c r="Y9" s="9">
        <v>3</v>
      </c>
      <c r="Z9" s="9">
        <v>0</v>
      </c>
      <c r="AA9" s="9">
        <v>2</v>
      </c>
      <c r="AB9" s="9">
        <v>5</v>
      </c>
      <c r="AC9" s="9">
        <v>3</v>
      </c>
      <c r="AD9" s="9">
        <v>3</v>
      </c>
      <c r="AE9" s="9">
        <v>2</v>
      </c>
      <c r="AF9" s="9">
        <v>2</v>
      </c>
      <c r="AG9" s="9">
        <v>0</v>
      </c>
      <c r="AH9" s="9">
        <v>1</v>
      </c>
      <c r="AI9" s="9">
        <v>0</v>
      </c>
      <c r="AJ9" s="9">
        <v>0</v>
      </c>
      <c r="AK9" s="9">
        <v>1</v>
      </c>
      <c r="AL9" s="9">
        <v>2</v>
      </c>
      <c r="AM9" s="9">
        <v>0</v>
      </c>
      <c r="AN9" s="9">
        <v>2</v>
      </c>
      <c r="AO9" s="9">
        <v>0</v>
      </c>
      <c r="AP9" s="9">
        <v>1</v>
      </c>
      <c r="AQ9" s="9">
        <v>0</v>
      </c>
      <c r="AR9" s="9">
        <v>1</v>
      </c>
      <c r="AS9" s="9">
        <v>0</v>
      </c>
      <c r="AT9" s="9">
        <v>0</v>
      </c>
      <c r="AU9" s="9">
        <v>0</v>
      </c>
      <c r="AV9" s="9">
        <v>1</v>
      </c>
      <c r="AW9" s="9">
        <v>0</v>
      </c>
      <c r="AX9" s="9">
        <v>2</v>
      </c>
      <c r="AY9" s="9">
        <v>0</v>
      </c>
      <c r="AZ9" s="9">
        <v>6</v>
      </c>
      <c r="BA9" s="37">
        <v>4457</v>
      </c>
      <c r="BB9" s="10">
        <v>5437.2</v>
      </c>
      <c r="BC9" s="10">
        <v>2896.8</v>
      </c>
    </row>
    <row r="10" spans="2:55" ht="17.100000000000001" customHeight="1" x14ac:dyDescent="0.15">
      <c r="B10" s="218"/>
      <c r="C10" s="218"/>
      <c r="D10" s="49" t="s">
        <v>275</v>
      </c>
      <c r="E10" s="9">
        <v>270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1</v>
      </c>
      <c r="L10" s="9">
        <v>5</v>
      </c>
      <c r="M10" s="9">
        <v>6</v>
      </c>
      <c r="N10" s="9">
        <v>8</v>
      </c>
      <c r="O10" s="9">
        <v>13</v>
      </c>
      <c r="P10" s="9">
        <v>13</v>
      </c>
      <c r="Q10" s="9">
        <v>11</v>
      </c>
      <c r="R10" s="9">
        <v>16</v>
      </c>
      <c r="S10" s="9">
        <v>25</v>
      </c>
      <c r="T10" s="9">
        <v>13</v>
      </c>
      <c r="U10" s="9">
        <v>13</v>
      </c>
      <c r="V10" s="9">
        <v>13</v>
      </c>
      <c r="W10" s="9">
        <v>10</v>
      </c>
      <c r="X10" s="9">
        <v>21</v>
      </c>
      <c r="Y10" s="9">
        <v>10</v>
      </c>
      <c r="Z10" s="9">
        <v>13</v>
      </c>
      <c r="AA10" s="9">
        <v>13</v>
      </c>
      <c r="AB10" s="9">
        <v>6</v>
      </c>
      <c r="AC10" s="9">
        <v>10</v>
      </c>
      <c r="AD10" s="9">
        <v>4</v>
      </c>
      <c r="AE10" s="9">
        <v>5</v>
      </c>
      <c r="AF10" s="9">
        <v>3</v>
      </c>
      <c r="AG10" s="9">
        <v>2</v>
      </c>
      <c r="AH10" s="9">
        <v>3</v>
      </c>
      <c r="AI10" s="9">
        <v>4</v>
      </c>
      <c r="AJ10" s="9">
        <v>2</v>
      </c>
      <c r="AK10" s="9">
        <v>3</v>
      </c>
      <c r="AL10" s="9">
        <v>1</v>
      </c>
      <c r="AM10" s="9">
        <v>0</v>
      </c>
      <c r="AN10" s="9">
        <v>4</v>
      </c>
      <c r="AO10" s="9">
        <v>2</v>
      </c>
      <c r="AP10" s="9">
        <v>4</v>
      </c>
      <c r="AQ10" s="9">
        <v>2</v>
      </c>
      <c r="AR10" s="9">
        <v>0</v>
      </c>
      <c r="AS10" s="9">
        <v>2</v>
      </c>
      <c r="AT10" s="9">
        <v>2</v>
      </c>
      <c r="AU10" s="9">
        <v>0</v>
      </c>
      <c r="AV10" s="9">
        <v>1</v>
      </c>
      <c r="AW10" s="9">
        <v>0</v>
      </c>
      <c r="AX10" s="9">
        <v>1</v>
      </c>
      <c r="AY10" s="9">
        <v>1</v>
      </c>
      <c r="AZ10" s="9">
        <v>4</v>
      </c>
      <c r="BA10" s="37">
        <v>4158</v>
      </c>
      <c r="BB10" s="10">
        <v>4548.2</v>
      </c>
      <c r="BC10" s="10">
        <v>1894.2</v>
      </c>
    </row>
    <row r="11" spans="2:55" ht="17.100000000000001" customHeight="1" x14ac:dyDescent="0.15">
      <c r="B11" s="218"/>
      <c r="C11" s="218"/>
      <c r="D11" s="49" t="s">
        <v>276</v>
      </c>
      <c r="E11" s="9">
        <v>277</v>
      </c>
      <c r="F11" s="9">
        <v>0</v>
      </c>
      <c r="G11" s="9">
        <v>0</v>
      </c>
      <c r="H11" s="9">
        <v>0</v>
      </c>
      <c r="I11" s="9">
        <v>1</v>
      </c>
      <c r="J11" s="9">
        <v>1</v>
      </c>
      <c r="K11" s="9">
        <v>5</v>
      </c>
      <c r="L11" s="9">
        <v>8</v>
      </c>
      <c r="M11" s="9">
        <v>11</v>
      </c>
      <c r="N11" s="9">
        <v>6</v>
      </c>
      <c r="O11" s="9">
        <v>14</v>
      </c>
      <c r="P11" s="9">
        <v>17</v>
      </c>
      <c r="Q11" s="9">
        <v>22</v>
      </c>
      <c r="R11" s="9">
        <v>16</v>
      </c>
      <c r="S11" s="9">
        <v>21</v>
      </c>
      <c r="T11" s="9">
        <v>22</v>
      </c>
      <c r="U11" s="9">
        <v>19</v>
      </c>
      <c r="V11" s="9">
        <v>9</v>
      </c>
      <c r="W11" s="9">
        <v>10</v>
      </c>
      <c r="X11" s="9">
        <v>15</v>
      </c>
      <c r="Y11" s="9">
        <v>8</v>
      </c>
      <c r="Z11" s="9">
        <v>6</v>
      </c>
      <c r="AA11" s="9">
        <v>14</v>
      </c>
      <c r="AB11" s="9">
        <v>5</v>
      </c>
      <c r="AC11" s="9">
        <v>7</v>
      </c>
      <c r="AD11" s="9">
        <v>7</v>
      </c>
      <c r="AE11" s="9">
        <v>2</v>
      </c>
      <c r="AF11" s="9">
        <v>5</v>
      </c>
      <c r="AG11" s="9">
        <v>1</v>
      </c>
      <c r="AH11" s="9">
        <v>3</v>
      </c>
      <c r="AI11" s="9">
        <v>3</v>
      </c>
      <c r="AJ11" s="9">
        <v>1</v>
      </c>
      <c r="AK11" s="9">
        <v>4</v>
      </c>
      <c r="AL11" s="9">
        <v>2</v>
      </c>
      <c r="AM11" s="9">
        <v>2</v>
      </c>
      <c r="AN11" s="9">
        <v>0</v>
      </c>
      <c r="AO11" s="9">
        <v>0</v>
      </c>
      <c r="AP11" s="9">
        <v>3</v>
      </c>
      <c r="AQ11" s="9">
        <v>2</v>
      </c>
      <c r="AR11" s="9">
        <v>0</v>
      </c>
      <c r="AS11" s="9">
        <v>2</v>
      </c>
      <c r="AT11" s="9">
        <v>1</v>
      </c>
      <c r="AU11" s="9">
        <v>0</v>
      </c>
      <c r="AV11" s="9">
        <v>0</v>
      </c>
      <c r="AW11" s="9">
        <v>0</v>
      </c>
      <c r="AX11" s="9">
        <v>0</v>
      </c>
      <c r="AY11" s="9">
        <v>1</v>
      </c>
      <c r="AZ11" s="9">
        <v>1</v>
      </c>
      <c r="BA11" s="37">
        <v>3762</v>
      </c>
      <c r="BB11" s="10">
        <v>4112.7</v>
      </c>
      <c r="BC11" s="10">
        <v>1569</v>
      </c>
    </row>
    <row r="12" spans="2:55" ht="17.100000000000001" customHeight="1" x14ac:dyDescent="0.15">
      <c r="B12" s="218"/>
      <c r="C12" s="218"/>
      <c r="D12" s="49" t="s">
        <v>277</v>
      </c>
      <c r="E12" s="9">
        <v>278</v>
      </c>
      <c r="F12" s="9">
        <v>0</v>
      </c>
      <c r="G12" s="9">
        <v>0</v>
      </c>
      <c r="H12" s="9">
        <v>0</v>
      </c>
      <c r="I12" s="9">
        <v>1</v>
      </c>
      <c r="J12" s="9">
        <v>3</v>
      </c>
      <c r="K12" s="9">
        <v>0</v>
      </c>
      <c r="L12" s="9">
        <v>4</v>
      </c>
      <c r="M12" s="9">
        <v>10</v>
      </c>
      <c r="N12" s="9">
        <v>14</v>
      </c>
      <c r="O12" s="9">
        <v>19</v>
      </c>
      <c r="P12" s="9">
        <v>25</v>
      </c>
      <c r="Q12" s="9">
        <v>19</v>
      </c>
      <c r="R12" s="9">
        <v>21</v>
      </c>
      <c r="S12" s="9">
        <v>13</v>
      </c>
      <c r="T12" s="9">
        <v>23</v>
      </c>
      <c r="U12" s="9">
        <v>17</v>
      </c>
      <c r="V12" s="9">
        <v>9</v>
      </c>
      <c r="W12" s="9">
        <v>11</v>
      </c>
      <c r="X12" s="9">
        <v>14</v>
      </c>
      <c r="Y12" s="9">
        <v>15</v>
      </c>
      <c r="Z12" s="9">
        <v>7</v>
      </c>
      <c r="AA12" s="9">
        <v>6</v>
      </c>
      <c r="AB12" s="9">
        <v>4</v>
      </c>
      <c r="AC12" s="9">
        <v>5</v>
      </c>
      <c r="AD12" s="9">
        <v>8</v>
      </c>
      <c r="AE12" s="9">
        <v>2</v>
      </c>
      <c r="AF12" s="9">
        <v>7</v>
      </c>
      <c r="AG12" s="9">
        <v>0</v>
      </c>
      <c r="AH12" s="9">
        <v>4</v>
      </c>
      <c r="AI12" s="9">
        <v>2</v>
      </c>
      <c r="AJ12" s="9">
        <v>0</v>
      </c>
      <c r="AK12" s="9">
        <v>1</v>
      </c>
      <c r="AL12" s="9">
        <v>0</v>
      </c>
      <c r="AM12" s="9">
        <v>0</v>
      </c>
      <c r="AN12" s="9">
        <v>1</v>
      </c>
      <c r="AO12" s="9">
        <v>1</v>
      </c>
      <c r="AP12" s="9">
        <v>3</v>
      </c>
      <c r="AQ12" s="9">
        <v>1</v>
      </c>
      <c r="AR12" s="9">
        <v>1</v>
      </c>
      <c r="AS12" s="9">
        <v>0</v>
      </c>
      <c r="AT12" s="9">
        <v>1</v>
      </c>
      <c r="AU12" s="9">
        <v>0</v>
      </c>
      <c r="AV12" s="9">
        <v>0</v>
      </c>
      <c r="AW12" s="9">
        <v>1</v>
      </c>
      <c r="AX12" s="9">
        <v>1</v>
      </c>
      <c r="AY12" s="9">
        <v>2</v>
      </c>
      <c r="AZ12" s="9">
        <v>2</v>
      </c>
      <c r="BA12" s="37">
        <v>3665</v>
      </c>
      <c r="BB12" s="10">
        <v>4040.4</v>
      </c>
      <c r="BC12" s="10">
        <v>1614.5</v>
      </c>
    </row>
    <row r="13" spans="2:55" ht="17.100000000000001" customHeight="1" x14ac:dyDescent="0.15">
      <c r="B13" s="218"/>
      <c r="C13" s="218"/>
      <c r="D13" s="49" t="s">
        <v>278</v>
      </c>
      <c r="E13" s="9">
        <v>196</v>
      </c>
      <c r="F13" s="9">
        <v>0</v>
      </c>
      <c r="G13" s="9">
        <v>0</v>
      </c>
      <c r="H13" s="9">
        <v>0</v>
      </c>
      <c r="I13" s="9">
        <v>0</v>
      </c>
      <c r="J13" s="9">
        <v>1</v>
      </c>
      <c r="K13" s="9">
        <v>4</v>
      </c>
      <c r="L13" s="9">
        <v>4</v>
      </c>
      <c r="M13" s="9">
        <v>6</v>
      </c>
      <c r="N13" s="9">
        <v>5</v>
      </c>
      <c r="O13" s="9">
        <v>6</v>
      </c>
      <c r="P13" s="9">
        <v>15</v>
      </c>
      <c r="Q13" s="9">
        <v>16</v>
      </c>
      <c r="R13" s="9">
        <v>12</v>
      </c>
      <c r="S13" s="9">
        <v>10</v>
      </c>
      <c r="T13" s="9">
        <v>14</v>
      </c>
      <c r="U13" s="9">
        <v>16</v>
      </c>
      <c r="V13" s="9">
        <v>20</v>
      </c>
      <c r="W13" s="9">
        <v>11</v>
      </c>
      <c r="X13" s="9">
        <v>8</v>
      </c>
      <c r="Y13" s="9">
        <v>5</v>
      </c>
      <c r="Z13" s="9">
        <v>5</v>
      </c>
      <c r="AA13" s="9">
        <v>4</v>
      </c>
      <c r="AB13" s="9">
        <v>4</v>
      </c>
      <c r="AC13" s="9">
        <v>7</v>
      </c>
      <c r="AD13" s="9">
        <v>2</v>
      </c>
      <c r="AE13" s="9">
        <v>4</v>
      </c>
      <c r="AF13" s="9">
        <v>2</v>
      </c>
      <c r="AG13" s="9">
        <v>1</v>
      </c>
      <c r="AH13" s="9">
        <v>3</v>
      </c>
      <c r="AI13" s="9">
        <v>0</v>
      </c>
      <c r="AJ13" s="9">
        <v>1</v>
      </c>
      <c r="AK13" s="9">
        <v>0</v>
      </c>
      <c r="AL13" s="9">
        <v>1</v>
      </c>
      <c r="AM13" s="9">
        <v>0</v>
      </c>
      <c r="AN13" s="9">
        <v>0</v>
      </c>
      <c r="AO13" s="9">
        <v>1</v>
      </c>
      <c r="AP13" s="9">
        <v>1</v>
      </c>
      <c r="AQ13" s="9">
        <v>1</v>
      </c>
      <c r="AR13" s="9">
        <v>0</v>
      </c>
      <c r="AS13" s="9">
        <v>1</v>
      </c>
      <c r="AT13" s="9">
        <v>0</v>
      </c>
      <c r="AU13" s="9">
        <v>2</v>
      </c>
      <c r="AV13" s="9">
        <v>0</v>
      </c>
      <c r="AW13" s="9">
        <v>0</v>
      </c>
      <c r="AX13" s="9">
        <v>0</v>
      </c>
      <c r="AY13" s="9">
        <v>1</v>
      </c>
      <c r="AZ13" s="9">
        <v>2</v>
      </c>
      <c r="BA13" s="37">
        <v>3864</v>
      </c>
      <c r="BB13" s="10">
        <v>4112.2</v>
      </c>
      <c r="BC13" s="10">
        <v>1596.4</v>
      </c>
    </row>
    <row r="14" spans="2:55" ht="17.100000000000001" customHeight="1" x14ac:dyDescent="0.15">
      <c r="B14" s="218"/>
      <c r="C14" s="218"/>
      <c r="D14" s="49" t="s">
        <v>279</v>
      </c>
      <c r="E14" s="9">
        <v>152</v>
      </c>
      <c r="F14" s="9">
        <v>0</v>
      </c>
      <c r="G14" s="9">
        <v>1</v>
      </c>
      <c r="H14" s="9">
        <v>0</v>
      </c>
      <c r="I14" s="9">
        <v>1</v>
      </c>
      <c r="J14" s="9">
        <v>4</v>
      </c>
      <c r="K14" s="9">
        <v>1</v>
      </c>
      <c r="L14" s="9">
        <v>3</v>
      </c>
      <c r="M14" s="9">
        <v>4</v>
      </c>
      <c r="N14" s="9">
        <v>10</v>
      </c>
      <c r="O14" s="9">
        <v>13</v>
      </c>
      <c r="P14" s="9">
        <v>9</v>
      </c>
      <c r="Q14" s="9">
        <v>14</v>
      </c>
      <c r="R14" s="9">
        <v>10</v>
      </c>
      <c r="S14" s="9">
        <v>7</v>
      </c>
      <c r="T14" s="9">
        <v>17</v>
      </c>
      <c r="U14" s="9">
        <v>9</v>
      </c>
      <c r="V14" s="9">
        <v>5</v>
      </c>
      <c r="W14" s="9">
        <v>10</v>
      </c>
      <c r="X14" s="9">
        <v>3</v>
      </c>
      <c r="Y14" s="9">
        <v>6</v>
      </c>
      <c r="Z14" s="9">
        <v>5</v>
      </c>
      <c r="AA14" s="9">
        <v>5</v>
      </c>
      <c r="AB14" s="9">
        <v>1</v>
      </c>
      <c r="AC14" s="9">
        <v>2</v>
      </c>
      <c r="AD14" s="9">
        <v>1</v>
      </c>
      <c r="AE14" s="9">
        <v>2</v>
      </c>
      <c r="AF14" s="9">
        <v>2</v>
      </c>
      <c r="AG14" s="9">
        <v>2</v>
      </c>
      <c r="AH14" s="9">
        <v>0</v>
      </c>
      <c r="AI14" s="9">
        <v>0</v>
      </c>
      <c r="AJ14" s="9">
        <v>1</v>
      </c>
      <c r="AK14" s="9">
        <v>0</v>
      </c>
      <c r="AL14" s="9">
        <v>0</v>
      </c>
      <c r="AM14" s="9">
        <v>2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1</v>
      </c>
      <c r="AU14" s="9">
        <v>0</v>
      </c>
      <c r="AV14" s="9">
        <v>1</v>
      </c>
      <c r="AW14" s="9">
        <v>0</v>
      </c>
      <c r="AX14" s="9">
        <v>0</v>
      </c>
      <c r="AY14" s="9">
        <v>0</v>
      </c>
      <c r="AZ14" s="9">
        <v>0</v>
      </c>
      <c r="BA14" s="37">
        <v>3513</v>
      </c>
      <c r="BB14" s="10">
        <v>3712.9</v>
      </c>
      <c r="BC14" s="10">
        <v>1305.8</v>
      </c>
    </row>
    <row r="15" spans="2:55" ht="17.100000000000001" customHeight="1" x14ac:dyDescent="0.15">
      <c r="B15" s="218"/>
      <c r="C15" s="329"/>
      <c r="D15" s="49" t="s">
        <v>280</v>
      </c>
      <c r="E15" s="9">
        <v>108</v>
      </c>
      <c r="F15" s="9">
        <v>0</v>
      </c>
      <c r="G15" s="9">
        <v>0</v>
      </c>
      <c r="H15" s="9">
        <v>0</v>
      </c>
      <c r="I15" s="9">
        <v>2</v>
      </c>
      <c r="J15" s="9">
        <v>0</v>
      </c>
      <c r="K15" s="9">
        <v>5</v>
      </c>
      <c r="L15" s="9">
        <v>2</v>
      </c>
      <c r="M15" s="9">
        <v>5</v>
      </c>
      <c r="N15" s="9">
        <v>4</v>
      </c>
      <c r="O15" s="9">
        <v>9</v>
      </c>
      <c r="P15" s="9">
        <v>11</v>
      </c>
      <c r="Q15" s="9">
        <v>8</v>
      </c>
      <c r="R15" s="9">
        <v>12</v>
      </c>
      <c r="S15" s="9">
        <v>11</v>
      </c>
      <c r="T15" s="9">
        <v>7</v>
      </c>
      <c r="U15" s="9">
        <v>5</v>
      </c>
      <c r="V15" s="9">
        <v>4</v>
      </c>
      <c r="W15" s="9">
        <v>3</v>
      </c>
      <c r="X15" s="9">
        <v>2</v>
      </c>
      <c r="Y15" s="9">
        <v>4</v>
      </c>
      <c r="Z15" s="9">
        <v>3</v>
      </c>
      <c r="AA15" s="9">
        <v>5</v>
      </c>
      <c r="AB15" s="9">
        <v>2</v>
      </c>
      <c r="AC15" s="9">
        <v>2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1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1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37">
        <v>3340</v>
      </c>
      <c r="BB15" s="10">
        <v>3485.9</v>
      </c>
      <c r="BC15" s="10">
        <v>1073.9000000000001</v>
      </c>
    </row>
    <row r="16" spans="2:55" ht="17.100000000000001" customHeight="1" x14ac:dyDescent="0.15">
      <c r="B16" s="218"/>
      <c r="C16" s="306" t="s">
        <v>281</v>
      </c>
      <c r="D16" s="328"/>
      <c r="E16" s="9">
        <v>359</v>
      </c>
      <c r="F16" s="9">
        <v>0</v>
      </c>
      <c r="G16" s="9">
        <v>0</v>
      </c>
      <c r="H16" s="9">
        <v>0</v>
      </c>
      <c r="I16" s="9">
        <v>0</v>
      </c>
      <c r="J16" s="9">
        <v>3</v>
      </c>
      <c r="K16" s="9">
        <v>5</v>
      </c>
      <c r="L16" s="9">
        <v>11</v>
      </c>
      <c r="M16" s="9">
        <v>15</v>
      </c>
      <c r="N16" s="9">
        <v>19</v>
      </c>
      <c r="O16" s="9">
        <v>18</v>
      </c>
      <c r="P16" s="9">
        <v>30</v>
      </c>
      <c r="Q16" s="9">
        <v>13</v>
      </c>
      <c r="R16" s="9">
        <v>22</v>
      </c>
      <c r="S16" s="9">
        <v>22</v>
      </c>
      <c r="T16" s="9">
        <v>28</v>
      </c>
      <c r="U16" s="9">
        <v>16</v>
      </c>
      <c r="V16" s="9">
        <v>21</v>
      </c>
      <c r="W16" s="9">
        <v>16</v>
      </c>
      <c r="X16" s="9">
        <v>26</v>
      </c>
      <c r="Y16" s="9">
        <v>11</v>
      </c>
      <c r="Z16" s="9">
        <v>5</v>
      </c>
      <c r="AA16" s="9">
        <v>9</v>
      </c>
      <c r="AB16" s="9">
        <v>7</v>
      </c>
      <c r="AC16" s="9">
        <v>9</v>
      </c>
      <c r="AD16" s="9">
        <v>3</v>
      </c>
      <c r="AE16" s="9">
        <v>0</v>
      </c>
      <c r="AF16" s="9">
        <v>6</v>
      </c>
      <c r="AG16" s="9">
        <v>5</v>
      </c>
      <c r="AH16" s="9">
        <v>1</v>
      </c>
      <c r="AI16" s="9">
        <v>5</v>
      </c>
      <c r="AJ16" s="9">
        <v>3</v>
      </c>
      <c r="AK16" s="9">
        <v>3</v>
      </c>
      <c r="AL16" s="9">
        <v>3</v>
      </c>
      <c r="AM16" s="9">
        <v>2</v>
      </c>
      <c r="AN16" s="9">
        <v>3</v>
      </c>
      <c r="AO16" s="9">
        <v>1</v>
      </c>
      <c r="AP16" s="9">
        <v>0</v>
      </c>
      <c r="AQ16" s="9">
        <v>1</v>
      </c>
      <c r="AR16" s="9">
        <v>3</v>
      </c>
      <c r="AS16" s="9">
        <v>1</v>
      </c>
      <c r="AT16" s="9">
        <v>1</v>
      </c>
      <c r="AU16" s="9">
        <v>1</v>
      </c>
      <c r="AV16" s="9">
        <v>0</v>
      </c>
      <c r="AW16" s="9">
        <v>0</v>
      </c>
      <c r="AX16" s="9">
        <v>0</v>
      </c>
      <c r="AY16" s="9">
        <v>3</v>
      </c>
      <c r="AZ16" s="9">
        <v>8</v>
      </c>
      <c r="BA16" s="37">
        <v>3736</v>
      </c>
      <c r="BB16" s="10">
        <v>4313.8</v>
      </c>
      <c r="BC16" s="10">
        <v>2561.4</v>
      </c>
    </row>
    <row r="17" spans="2:55" ht="17.100000000000001" customHeight="1" x14ac:dyDescent="0.15">
      <c r="B17" s="218"/>
      <c r="C17" s="218"/>
      <c r="D17" s="49" t="s">
        <v>274</v>
      </c>
      <c r="E17" s="9">
        <v>47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1</v>
      </c>
      <c r="M17" s="9">
        <v>3</v>
      </c>
      <c r="N17" s="9">
        <v>3</v>
      </c>
      <c r="O17" s="9">
        <v>3</v>
      </c>
      <c r="P17" s="9">
        <v>4</v>
      </c>
      <c r="Q17" s="9">
        <v>3</v>
      </c>
      <c r="R17" s="9">
        <v>4</v>
      </c>
      <c r="S17" s="9">
        <v>2</v>
      </c>
      <c r="T17" s="9">
        <v>3</v>
      </c>
      <c r="U17" s="9">
        <v>2</v>
      </c>
      <c r="V17" s="9">
        <v>1</v>
      </c>
      <c r="W17" s="9">
        <v>2</v>
      </c>
      <c r="X17" s="9">
        <v>7</v>
      </c>
      <c r="Y17" s="9">
        <v>1</v>
      </c>
      <c r="Z17" s="9">
        <v>0</v>
      </c>
      <c r="AA17" s="9">
        <v>0</v>
      </c>
      <c r="AB17" s="9">
        <v>1</v>
      </c>
      <c r="AC17" s="9">
        <v>2</v>
      </c>
      <c r="AD17" s="9">
        <v>2</v>
      </c>
      <c r="AE17" s="9">
        <v>0</v>
      </c>
      <c r="AF17" s="9">
        <v>0</v>
      </c>
      <c r="AG17" s="9">
        <v>0</v>
      </c>
      <c r="AH17" s="9">
        <v>0</v>
      </c>
      <c r="AI17" s="9">
        <v>1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9">
        <v>1</v>
      </c>
      <c r="AZ17" s="9">
        <v>1</v>
      </c>
      <c r="BA17" s="37">
        <v>3630</v>
      </c>
      <c r="BB17" s="10">
        <v>4035.7</v>
      </c>
      <c r="BC17" s="10">
        <v>1715.8</v>
      </c>
    </row>
    <row r="18" spans="2:55" ht="17.100000000000001" customHeight="1" x14ac:dyDescent="0.15">
      <c r="B18" s="218"/>
      <c r="C18" s="218"/>
      <c r="D18" s="49" t="s">
        <v>275</v>
      </c>
      <c r="E18" s="9">
        <v>91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1</v>
      </c>
      <c r="L18" s="9">
        <v>1</v>
      </c>
      <c r="M18" s="9">
        <v>3</v>
      </c>
      <c r="N18" s="9">
        <v>2</v>
      </c>
      <c r="O18" s="9">
        <v>2</v>
      </c>
      <c r="P18" s="9">
        <v>6</v>
      </c>
      <c r="Q18" s="9">
        <v>2</v>
      </c>
      <c r="R18" s="9">
        <v>4</v>
      </c>
      <c r="S18" s="9">
        <v>7</v>
      </c>
      <c r="T18" s="9">
        <v>11</v>
      </c>
      <c r="U18" s="9">
        <v>3</v>
      </c>
      <c r="V18" s="9">
        <v>5</v>
      </c>
      <c r="W18" s="9">
        <v>3</v>
      </c>
      <c r="X18" s="9">
        <v>8</v>
      </c>
      <c r="Y18" s="9">
        <v>3</v>
      </c>
      <c r="Z18" s="9">
        <v>1</v>
      </c>
      <c r="AA18" s="9">
        <v>3</v>
      </c>
      <c r="AB18" s="9">
        <v>3</v>
      </c>
      <c r="AC18" s="9">
        <v>1</v>
      </c>
      <c r="AD18" s="9">
        <v>0</v>
      </c>
      <c r="AE18" s="9">
        <v>0</v>
      </c>
      <c r="AF18" s="9">
        <v>2</v>
      </c>
      <c r="AG18" s="9">
        <v>2</v>
      </c>
      <c r="AH18" s="9">
        <v>0</v>
      </c>
      <c r="AI18" s="9">
        <v>1</v>
      </c>
      <c r="AJ18" s="9">
        <v>1</v>
      </c>
      <c r="AK18" s="9">
        <v>3</v>
      </c>
      <c r="AL18" s="9">
        <v>2</v>
      </c>
      <c r="AM18" s="9">
        <v>1</v>
      </c>
      <c r="AN18" s="9">
        <v>2</v>
      </c>
      <c r="AO18" s="9">
        <v>1</v>
      </c>
      <c r="AP18" s="9">
        <v>0</v>
      </c>
      <c r="AQ18" s="9">
        <v>0</v>
      </c>
      <c r="AR18" s="9">
        <v>0</v>
      </c>
      <c r="AS18" s="9">
        <v>1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2</v>
      </c>
      <c r="AZ18" s="9">
        <v>4</v>
      </c>
      <c r="BA18" s="37">
        <v>4160</v>
      </c>
      <c r="BB18" s="10">
        <v>4937.1000000000004</v>
      </c>
      <c r="BC18" s="10">
        <v>2647</v>
      </c>
    </row>
    <row r="19" spans="2:55" ht="17.100000000000001" customHeight="1" x14ac:dyDescent="0.15">
      <c r="B19" s="218"/>
      <c r="C19" s="218"/>
      <c r="D19" s="49" t="s">
        <v>276</v>
      </c>
      <c r="E19" s="9">
        <v>77</v>
      </c>
      <c r="F19" s="9">
        <v>0</v>
      </c>
      <c r="G19" s="9">
        <v>0</v>
      </c>
      <c r="H19" s="9">
        <v>0</v>
      </c>
      <c r="I19" s="9">
        <v>0</v>
      </c>
      <c r="J19" s="9">
        <v>1</v>
      </c>
      <c r="K19" s="9">
        <v>1</v>
      </c>
      <c r="L19" s="9">
        <v>3</v>
      </c>
      <c r="M19" s="9">
        <v>4</v>
      </c>
      <c r="N19" s="9">
        <v>4</v>
      </c>
      <c r="O19" s="9">
        <v>3</v>
      </c>
      <c r="P19" s="9">
        <v>9</v>
      </c>
      <c r="Q19" s="9">
        <v>1</v>
      </c>
      <c r="R19" s="9">
        <v>5</v>
      </c>
      <c r="S19" s="9">
        <v>5</v>
      </c>
      <c r="T19" s="9">
        <v>6</v>
      </c>
      <c r="U19" s="9">
        <v>2</v>
      </c>
      <c r="V19" s="9">
        <v>3</v>
      </c>
      <c r="W19" s="9">
        <v>5</v>
      </c>
      <c r="X19" s="9">
        <v>5</v>
      </c>
      <c r="Y19" s="9">
        <v>1</v>
      </c>
      <c r="Z19" s="9">
        <v>1</v>
      </c>
      <c r="AA19" s="9">
        <v>3</v>
      </c>
      <c r="AB19" s="9">
        <v>1</v>
      </c>
      <c r="AC19" s="9">
        <v>1</v>
      </c>
      <c r="AD19" s="9">
        <v>1</v>
      </c>
      <c r="AE19" s="9">
        <v>0</v>
      </c>
      <c r="AF19" s="9">
        <v>1</v>
      </c>
      <c r="AG19" s="9">
        <v>1</v>
      </c>
      <c r="AH19" s="9">
        <v>0</v>
      </c>
      <c r="AI19" s="9">
        <v>2</v>
      </c>
      <c r="AJ19" s="9">
        <v>1</v>
      </c>
      <c r="AK19" s="9">
        <v>0</v>
      </c>
      <c r="AL19" s="9">
        <v>1</v>
      </c>
      <c r="AM19" s="9">
        <v>1</v>
      </c>
      <c r="AN19" s="9">
        <v>0</v>
      </c>
      <c r="AO19" s="9">
        <v>0</v>
      </c>
      <c r="AP19" s="9">
        <v>0</v>
      </c>
      <c r="AQ19" s="9">
        <v>0</v>
      </c>
      <c r="AR19" s="9">
        <v>1</v>
      </c>
      <c r="AS19" s="9">
        <v>0</v>
      </c>
      <c r="AT19" s="9">
        <v>1</v>
      </c>
      <c r="AU19" s="9">
        <v>1</v>
      </c>
      <c r="AV19" s="9">
        <v>0</v>
      </c>
      <c r="AW19" s="9">
        <v>0</v>
      </c>
      <c r="AX19" s="9">
        <v>0</v>
      </c>
      <c r="AY19" s="9">
        <v>0</v>
      </c>
      <c r="AZ19" s="9">
        <v>2</v>
      </c>
      <c r="BA19" s="37">
        <v>3663</v>
      </c>
      <c r="BB19" s="10">
        <v>4440.5</v>
      </c>
      <c r="BC19" s="10">
        <v>3267.9</v>
      </c>
    </row>
    <row r="20" spans="2:55" ht="17.100000000000001" customHeight="1" x14ac:dyDescent="0.15">
      <c r="B20" s="218"/>
      <c r="C20" s="218"/>
      <c r="D20" s="49" t="s">
        <v>277</v>
      </c>
      <c r="E20" s="9">
        <v>92</v>
      </c>
      <c r="F20" s="9">
        <v>0</v>
      </c>
      <c r="G20" s="9">
        <v>0</v>
      </c>
      <c r="H20" s="9">
        <v>0</v>
      </c>
      <c r="I20" s="9">
        <v>0</v>
      </c>
      <c r="J20" s="9">
        <v>2</v>
      </c>
      <c r="K20" s="9">
        <v>3</v>
      </c>
      <c r="L20" s="9">
        <v>3</v>
      </c>
      <c r="M20" s="9">
        <v>0</v>
      </c>
      <c r="N20" s="9">
        <v>7</v>
      </c>
      <c r="O20" s="9">
        <v>6</v>
      </c>
      <c r="P20" s="9">
        <v>5</v>
      </c>
      <c r="Q20" s="9">
        <v>5</v>
      </c>
      <c r="R20" s="9">
        <v>7</v>
      </c>
      <c r="S20" s="9">
        <v>6</v>
      </c>
      <c r="T20" s="9">
        <v>5</v>
      </c>
      <c r="U20" s="9">
        <v>5</v>
      </c>
      <c r="V20" s="9">
        <v>10</v>
      </c>
      <c r="W20" s="9">
        <v>5</v>
      </c>
      <c r="X20" s="9">
        <v>3</v>
      </c>
      <c r="Y20" s="9">
        <v>4</v>
      </c>
      <c r="Z20" s="9">
        <v>3</v>
      </c>
      <c r="AA20" s="9">
        <v>3</v>
      </c>
      <c r="AB20" s="9">
        <v>0</v>
      </c>
      <c r="AC20" s="9">
        <v>2</v>
      </c>
      <c r="AD20" s="9">
        <v>0</v>
      </c>
      <c r="AE20" s="9">
        <v>0</v>
      </c>
      <c r="AF20" s="9">
        <v>3</v>
      </c>
      <c r="AG20" s="9">
        <v>0</v>
      </c>
      <c r="AH20" s="9">
        <v>0</v>
      </c>
      <c r="AI20" s="9">
        <v>1</v>
      </c>
      <c r="AJ20" s="9">
        <v>0</v>
      </c>
      <c r="AK20" s="9">
        <v>0</v>
      </c>
      <c r="AL20" s="9">
        <v>0</v>
      </c>
      <c r="AM20" s="9">
        <v>0</v>
      </c>
      <c r="AN20" s="9">
        <v>1</v>
      </c>
      <c r="AO20" s="9">
        <v>0</v>
      </c>
      <c r="AP20" s="9">
        <v>0</v>
      </c>
      <c r="AQ20" s="9">
        <v>1</v>
      </c>
      <c r="AR20" s="9">
        <v>2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37">
        <v>3632.5</v>
      </c>
      <c r="BB20" s="10">
        <v>3852.7</v>
      </c>
      <c r="BC20" s="10">
        <v>1402.7</v>
      </c>
    </row>
    <row r="21" spans="2:55" ht="17.100000000000001" customHeight="1" x14ac:dyDescent="0.15">
      <c r="B21" s="218"/>
      <c r="C21" s="329"/>
      <c r="D21" s="49" t="s">
        <v>278</v>
      </c>
      <c r="E21" s="9">
        <v>52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3</v>
      </c>
      <c r="M21" s="9">
        <v>5</v>
      </c>
      <c r="N21" s="9">
        <v>3</v>
      </c>
      <c r="O21" s="9">
        <v>4</v>
      </c>
      <c r="P21" s="9">
        <v>6</v>
      </c>
      <c r="Q21" s="9">
        <v>2</v>
      </c>
      <c r="R21" s="9">
        <v>2</v>
      </c>
      <c r="S21" s="9">
        <v>2</v>
      </c>
      <c r="T21" s="9">
        <v>3</v>
      </c>
      <c r="U21" s="9">
        <v>4</v>
      </c>
      <c r="V21" s="9">
        <v>2</v>
      </c>
      <c r="W21" s="9">
        <v>1</v>
      </c>
      <c r="X21" s="9">
        <v>3</v>
      </c>
      <c r="Y21" s="9">
        <v>2</v>
      </c>
      <c r="Z21" s="9">
        <v>0</v>
      </c>
      <c r="AA21" s="9">
        <v>0</v>
      </c>
      <c r="AB21" s="9">
        <v>2</v>
      </c>
      <c r="AC21" s="9">
        <v>3</v>
      </c>
      <c r="AD21" s="9">
        <v>0</v>
      </c>
      <c r="AE21" s="9">
        <v>0</v>
      </c>
      <c r="AF21" s="9">
        <v>0</v>
      </c>
      <c r="AG21" s="9">
        <v>2</v>
      </c>
      <c r="AH21" s="9">
        <v>1</v>
      </c>
      <c r="AI21" s="9">
        <v>0</v>
      </c>
      <c r="AJ21" s="9">
        <v>1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1</v>
      </c>
      <c r="BA21" s="37">
        <v>3453.5</v>
      </c>
      <c r="BB21" s="10">
        <v>4102.8</v>
      </c>
      <c r="BC21" s="10">
        <v>3143.7</v>
      </c>
    </row>
    <row r="22" spans="2:55" ht="17.100000000000001" customHeight="1" x14ac:dyDescent="0.15">
      <c r="B22" s="218"/>
      <c r="C22" s="306" t="s">
        <v>282</v>
      </c>
      <c r="D22" s="328"/>
      <c r="E22" s="9">
        <v>357</v>
      </c>
      <c r="F22" s="9">
        <v>0</v>
      </c>
      <c r="G22" s="9">
        <v>0</v>
      </c>
      <c r="H22" s="9">
        <v>0</v>
      </c>
      <c r="I22" s="9">
        <v>1</v>
      </c>
      <c r="J22" s="9">
        <v>4</v>
      </c>
      <c r="K22" s="9">
        <v>3</v>
      </c>
      <c r="L22" s="9">
        <v>6</v>
      </c>
      <c r="M22" s="9">
        <v>14</v>
      </c>
      <c r="N22" s="9">
        <v>22</v>
      </c>
      <c r="O22" s="9">
        <v>16</v>
      </c>
      <c r="P22" s="9">
        <v>26</v>
      </c>
      <c r="Q22" s="9">
        <v>23</v>
      </c>
      <c r="R22" s="9">
        <v>25</v>
      </c>
      <c r="S22" s="9">
        <v>30</v>
      </c>
      <c r="T22" s="9">
        <v>21</v>
      </c>
      <c r="U22" s="9">
        <v>27</v>
      </c>
      <c r="V22" s="9">
        <v>23</v>
      </c>
      <c r="W22" s="9">
        <v>25</v>
      </c>
      <c r="X22" s="9">
        <v>13</v>
      </c>
      <c r="Y22" s="9">
        <v>11</v>
      </c>
      <c r="Z22" s="9">
        <v>7</v>
      </c>
      <c r="AA22" s="9">
        <v>8</v>
      </c>
      <c r="AB22" s="9">
        <v>11</v>
      </c>
      <c r="AC22" s="9">
        <v>10</v>
      </c>
      <c r="AD22" s="9">
        <v>3</v>
      </c>
      <c r="AE22" s="9">
        <v>2</v>
      </c>
      <c r="AF22" s="9">
        <v>3</v>
      </c>
      <c r="AG22" s="9">
        <v>4</v>
      </c>
      <c r="AH22" s="9">
        <v>2</v>
      </c>
      <c r="AI22" s="9">
        <v>5</v>
      </c>
      <c r="AJ22" s="9">
        <v>1</v>
      </c>
      <c r="AK22" s="9">
        <v>1</v>
      </c>
      <c r="AL22" s="9">
        <v>1</v>
      </c>
      <c r="AM22" s="9">
        <v>0</v>
      </c>
      <c r="AN22" s="9">
        <v>1</v>
      </c>
      <c r="AO22" s="9">
        <v>0</v>
      </c>
      <c r="AP22" s="9">
        <v>1</v>
      </c>
      <c r="AQ22" s="9">
        <v>3</v>
      </c>
      <c r="AR22" s="9">
        <v>0</v>
      </c>
      <c r="AS22" s="9">
        <v>1</v>
      </c>
      <c r="AT22" s="9">
        <v>1</v>
      </c>
      <c r="AU22" s="9">
        <v>0</v>
      </c>
      <c r="AV22" s="9">
        <v>0</v>
      </c>
      <c r="AW22" s="9">
        <v>2</v>
      </c>
      <c r="AX22" s="9">
        <v>0</v>
      </c>
      <c r="AY22" s="9">
        <v>0</v>
      </c>
      <c r="AZ22" s="9">
        <v>0</v>
      </c>
      <c r="BA22" s="37">
        <v>3689</v>
      </c>
      <c r="BB22" s="10">
        <v>3898.1</v>
      </c>
      <c r="BC22" s="10">
        <v>1333.3</v>
      </c>
    </row>
    <row r="23" spans="2:55" ht="17.100000000000001" customHeight="1" x14ac:dyDescent="0.15">
      <c r="B23" s="218"/>
      <c r="C23" s="218"/>
      <c r="D23" s="49" t="s">
        <v>274</v>
      </c>
      <c r="E23" s="9">
        <v>67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1</v>
      </c>
      <c r="L23" s="9">
        <v>2</v>
      </c>
      <c r="M23" s="9">
        <v>3</v>
      </c>
      <c r="N23" s="9">
        <v>1</v>
      </c>
      <c r="O23" s="9">
        <v>2</v>
      </c>
      <c r="P23" s="9">
        <v>3</v>
      </c>
      <c r="Q23" s="9">
        <v>5</v>
      </c>
      <c r="R23" s="9">
        <v>5</v>
      </c>
      <c r="S23" s="9">
        <v>6</v>
      </c>
      <c r="T23" s="9">
        <v>2</v>
      </c>
      <c r="U23" s="9">
        <v>6</v>
      </c>
      <c r="V23" s="9">
        <v>3</v>
      </c>
      <c r="W23" s="9">
        <v>5</v>
      </c>
      <c r="X23" s="9">
        <v>3</v>
      </c>
      <c r="Y23" s="9">
        <v>3</v>
      </c>
      <c r="Z23" s="9">
        <v>1</v>
      </c>
      <c r="AA23" s="9">
        <v>2</v>
      </c>
      <c r="AB23" s="9">
        <v>2</v>
      </c>
      <c r="AC23" s="9">
        <v>2</v>
      </c>
      <c r="AD23" s="9">
        <v>1</v>
      </c>
      <c r="AE23" s="9">
        <v>0</v>
      </c>
      <c r="AF23" s="9">
        <v>2</v>
      </c>
      <c r="AG23" s="9">
        <v>0</v>
      </c>
      <c r="AH23" s="9">
        <v>0</v>
      </c>
      <c r="AI23" s="9">
        <v>3</v>
      </c>
      <c r="AJ23" s="9">
        <v>0</v>
      </c>
      <c r="AK23" s="9">
        <v>1</v>
      </c>
      <c r="AL23" s="9">
        <v>1</v>
      </c>
      <c r="AM23" s="9">
        <v>0</v>
      </c>
      <c r="AN23" s="9">
        <v>0</v>
      </c>
      <c r="AO23" s="9">
        <v>0</v>
      </c>
      <c r="AP23" s="9">
        <v>0</v>
      </c>
      <c r="AQ23" s="9">
        <v>1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1</v>
      </c>
      <c r="AX23" s="9">
        <v>0</v>
      </c>
      <c r="AY23" s="9">
        <v>0</v>
      </c>
      <c r="AZ23" s="9">
        <v>0</v>
      </c>
      <c r="BA23" s="37">
        <v>3871</v>
      </c>
      <c r="BB23" s="10">
        <v>4207.8</v>
      </c>
      <c r="BC23" s="10">
        <v>1500</v>
      </c>
    </row>
    <row r="24" spans="2:55" ht="17.100000000000001" customHeight="1" x14ac:dyDescent="0.15">
      <c r="B24" s="218"/>
      <c r="C24" s="218"/>
      <c r="D24" s="49" t="s">
        <v>275</v>
      </c>
      <c r="E24" s="9">
        <v>102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1</v>
      </c>
      <c r="L24" s="9">
        <v>1</v>
      </c>
      <c r="M24" s="9">
        <v>2</v>
      </c>
      <c r="N24" s="9">
        <v>7</v>
      </c>
      <c r="O24" s="9">
        <v>6</v>
      </c>
      <c r="P24" s="9">
        <v>11</v>
      </c>
      <c r="Q24" s="9">
        <v>6</v>
      </c>
      <c r="R24" s="9">
        <v>4</v>
      </c>
      <c r="S24" s="9">
        <v>7</v>
      </c>
      <c r="T24" s="9">
        <v>5</v>
      </c>
      <c r="U24" s="9">
        <v>10</v>
      </c>
      <c r="V24" s="9">
        <v>10</v>
      </c>
      <c r="W24" s="9">
        <v>6</v>
      </c>
      <c r="X24" s="9">
        <v>2</v>
      </c>
      <c r="Y24" s="9">
        <v>5</v>
      </c>
      <c r="Z24" s="9">
        <v>5</v>
      </c>
      <c r="AA24" s="9">
        <v>3</v>
      </c>
      <c r="AB24" s="9">
        <v>4</v>
      </c>
      <c r="AC24" s="9">
        <v>2</v>
      </c>
      <c r="AD24" s="9">
        <v>0</v>
      </c>
      <c r="AE24" s="9">
        <v>1</v>
      </c>
      <c r="AF24" s="9">
        <v>0</v>
      </c>
      <c r="AG24" s="9">
        <v>0</v>
      </c>
      <c r="AH24" s="9">
        <v>1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1</v>
      </c>
      <c r="AQ24" s="9">
        <v>1</v>
      </c>
      <c r="AR24" s="9">
        <v>0</v>
      </c>
      <c r="AS24" s="9">
        <v>0</v>
      </c>
      <c r="AT24" s="9">
        <v>1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37">
        <v>3828.5</v>
      </c>
      <c r="BB24" s="10">
        <v>3890.9</v>
      </c>
      <c r="BC24" s="10">
        <v>1229.8</v>
      </c>
    </row>
    <row r="25" spans="2:55" ht="17.100000000000001" customHeight="1" x14ac:dyDescent="0.15">
      <c r="B25" s="218"/>
      <c r="C25" s="218"/>
      <c r="D25" s="49" t="s">
        <v>276</v>
      </c>
      <c r="E25" s="9">
        <v>72</v>
      </c>
      <c r="F25" s="9">
        <v>0</v>
      </c>
      <c r="G25" s="9">
        <v>0</v>
      </c>
      <c r="H25" s="9">
        <v>0</v>
      </c>
      <c r="I25" s="9">
        <v>1</v>
      </c>
      <c r="J25" s="9">
        <v>0</v>
      </c>
      <c r="K25" s="9">
        <v>0</v>
      </c>
      <c r="L25" s="9">
        <v>0</v>
      </c>
      <c r="M25" s="9">
        <v>4</v>
      </c>
      <c r="N25" s="9">
        <v>4</v>
      </c>
      <c r="O25" s="9">
        <v>1</v>
      </c>
      <c r="P25" s="9">
        <v>6</v>
      </c>
      <c r="Q25" s="9">
        <v>2</v>
      </c>
      <c r="R25" s="9">
        <v>6</v>
      </c>
      <c r="S25" s="9">
        <v>6</v>
      </c>
      <c r="T25" s="9">
        <v>6</v>
      </c>
      <c r="U25" s="9">
        <v>3</v>
      </c>
      <c r="V25" s="9">
        <v>7</v>
      </c>
      <c r="W25" s="9">
        <v>5</v>
      </c>
      <c r="X25" s="9">
        <v>5</v>
      </c>
      <c r="Y25" s="9">
        <v>1</v>
      </c>
      <c r="Z25" s="9">
        <v>0</v>
      </c>
      <c r="AA25" s="9">
        <v>2</v>
      </c>
      <c r="AB25" s="9">
        <v>1</v>
      </c>
      <c r="AC25" s="9">
        <v>3</v>
      </c>
      <c r="AD25" s="9">
        <v>0</v>
      </c>
      <c r="AE25" s="9">
        <v>1</v>
      </c>
      <c r="AF25" s="9">
        <v>0</v>
      </c>
      <c r="AG25" s="9">
        <v>4</v>
      </c>
      <c r="AH25" s="9">
        <v>1</v>
      </c>
      <c r="AI25" s="9">
        <v>1</v>
      </c>
      <c r="AJ25" s="9">
        <v>1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1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37">
        <v>3775.5</v>
      </c>
      <c r="BB25" s="10">
        <v>4026.4</v>
      </c>
      <c r="BC25" s="10">
        <v>1289</v>
      </c>
    </row>
    <row r="26" spans="2:55" ht="17.100000000000001" customHeight="1" x14ac:dyDescent="0.15">
      <c r="B26" s="218"/>
      <c r="C26" s="218"/>
      <c r="D26" s="49" t="s">
        <v>277</v>
      </c>
      <c r="E26" s="9">
        <v>90</v>
      </c>
      <c r="F26" s="9">
        <v>0</v>
      </c>
      <c r="G26" s="9">
        <v>0</v>
      </c>
      <c r="H26" s="9">
        <v>0</v>
      </c>
      <c r="I26" s="9">
        <v>0</v>
      </c>
      <c r="J26" s="9">
        <v>4</v>
      </c>
      <c r="K26" s="9">
        <v>1</v>
      </c>
      <c r="L26" s="9">
        <v>3</v>
      </c>
      <c r="M26" s="9">
        <v>1</v>
      </c>
      <c r="N26" s="9">
        <v>7</v>
      </c>
      <c r="O26" s="9">
        <v>6</v>
      </c>
      <c r="P26" s="9">
        <v>6</v>
      </c>
      <c r="Q26" s="9">
        <v>8</v>
      </c>
      <c r="R26" s="9">
        <v>7</v>
      </c>
      <c r="S26" s="9">
        <v>8</v>
      </c>
      <c r="T26" s="9">
        <v>4</v>
      </c>
      <c r="U26" s="9">
        <v>6</v>
      </c>
      <c r="V26" s="9">
        <v>3</v>
      </c>
      <c r="W26" s="9">
        <v>7</v>
      </c>
      <c r="X26" s="9">
        <v>3</v>
      </c>
      <c r="Y26" s="9">
        <v>2</v>
      </c>
      <c r="Z26" s="9">
        <v>1</v>
      </c>
      <c r="AA26" s="9">
        <v>1</v>
      </c>
      <c r="AB26" s="9">
        <v>3</v>
      </c>
      <c r="AC26" s="9">
        <v>2</v>
      </c>
      <c r="AD26" s="9">
        <v>2</v>
      </c>
      <c r="AE26" s="9">
        <v>0</v>
      </c>
      <c r="AF26" s="9">
        <v>1</v>
      </c>
      <c r="AG26" s="9">
        <v>0</v>
      </c>
      <c r="AH26" s="9">
        <v>0</v>
      </c>
      <c r="AI26" s="9">
        <v>1</v>
      </c>
      <c r="AJ26" s="9">
        <v>0</v>
      </c>
      <c r="AK26" s="9">
        <v>0</v>
      </c>
      <c r="AL26" s="9">
        <v>0</v>
      </c>
      <c r="AM26" s="9">
        <v>0</v>
      </c>
      <c r="AN26" s="9">
        <v>1</v>
      </c>
      <c r="AO26" s="9">
        <v>0</v>
      </c>
      <c r="AP26" s="9">
        <v>0</v>
      </c>
      <c r="AQ26" s="9">
        <v>0</v>
      </c>
      <c r="AR26" s="9">
        <v>0</v>
      </c>
      <c r="AS26" s="9">
        <v>1</v>
      </c>
      <c r="AT26" s="9">
        <v>0</v>
      </c>
      <c r="AU26" s="9">
        <v>0</v>
      </c>
      <c r="AV26" s="9">
        <v>0</v>
      </c>
      <c r="AW26" s="9">
        <v>1</v>
      </c>
      <c r="AX26" s="9">
        <v>0</v>
      </c>
      <c r="AY26" s="9">
        <v>0</v>
      </c>
      <c r="AZ26" s="9">
        <v>0</v>
      </c>
      <c r="BA26" s="37">
        <v>3452.5</v>
      </c>
      <c r="BB26" s="10">
        <v>3719.8</v>
      </c>
      <c r="BC26" s="10">
        <v>1391.7</v>
      </c>
    </row>
    <row r="27" spans="2:55" ht="17.100000000000001" customHeight="1" x14ac:dyDescent="0.15">
      <c r="B27" s="329"/>
      <c r="C27" s="329"/>
      <c r="D27" s="49" t="s">
        <v>278</v>
      </c>
      <c r="E27" s="6">
        <v>26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4</v>
      </c>
      <c r="N27" s="6">
        <v>3</v>
      </c>
      <c r="O27" s="6">
        <v>1</v>
      </c>
      <c r="P27" s="6">
        <v>0</v>
      </c>
      <c r="Q27" s="6">
        <v>2</v>
      </c>
      <c r="R27" s="6">
        <v>3</v>
      </c>
      <c r="S27" s="6">
        <v>3</v>
      </c>
      <c r="T27" s="6">
        <v>4</v>
      </c>
      <c r="U27" s="6">
        <v>2</v>
      </c>
      <c r="V27" s="6">
        <v>0</v>
      </c>
      <c r="W27" s="6">
        <v>2</v>
      </c>
      <c r="X27" s="6">
        <v>0</v>
      </c>
      <c r="Y27" s="6">
        <v>0</v>
      </c>
      <c r="Z27" s="6">
        <v>0</v>
      </c>
      <c r="AA27" s="6">
        <v>0</v>
      </c>
      <c r="AB27" s="6">
        <v>1</v>
      </c>
      <c r="AC27" s="6">
        <v>1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42">
        <v>3531.5</v>
      </c>
      <c r="BB27" s="8">
        <v>3391</v>
      </c>
      <c r="BC27" s="8">
        <v>844.5</v>
      </c>
    </row>
    <row r="28" spans="2:55" ht="17.100000000000001" customHeight="1" x14ac:dyDescent="0.15">
      <c r="B28" s="315" t="s">
        <v>113</v>
      </c>
      <c r="C28" s="298"/>
      <c r="D28" s="299"/>
      <c r="E28" s="6">
        <v>2812</v>
      </c>
      <c r="F28" s="6">
        <v>0</v>
      </c>
      <c r="G28" s="6">
        <v>0</v>
      </c>
      <c r="H28" s="6">
        <v>1</v>
      </c>
      <c r="I28" s="6">
        <v>19</v>
      </c>
      <c r="J28" s="6">
        <v>36</v>
      </c>
      <c r="K28" s="6">
        <v>67</v>
      </c>
      <c r="L28" s="6">
        <v>95</v>
      </c>
      <c r="M28" s="6">
        <v>140</v>
      </c>
      <c r="N28" s="6">
        <v>167</v>
      </c>
      <c r="O28" s="6">
        <v>174</v>
      </c>
      <c r="P28" s="6">
        <v>214</v>
      </c>
      <c r="Q28" s="6">
        <v>227</v>
      </c>
      <c r="R28" s="6">
        <v>214</v>
      </c>
      <c r="S28" s="6">
        <v>240</v>
      </c>
      <c r="T28" s="6">
        <v>182</v>
      </c>
      <c r="U28" s="6">
        <v>174</v>
      </c>
      <c r="V28" s="6">
        <v>161</v>
      </c>
      <c r="W28" s="6">
        <v>131</v>
      </c>
      <c r="X28" s="6">
        <v>113</v>
      </c>
      <c r="Y28" s="6">
        <v>78</v>
      </c>
      <c r="Z28" s="6">
        <v>50</v>
      </c>
      <c r="AA28" s="6">
        <v>52</v>
      </c>
      <c r="AB28" s="6">
        <v>39</v>
      </c>
      <c r="AC28" s="6">
        <v>52</v>
      </c>
      <c r="AD28" s="6">
        <v>37</v>
      </c>
      <c r="AE28" s="6">
        <v>17</v>
      </c>
      <c r="AF28" s="6">
        <v>19</v>
      </c>
      <c r="AG28" s="6">
        <v>19</v>
      </c>
      <c r="AH28" s="6">
        <v>10</v>
      </c>
      <c r="AI28" s="6">
        <v>11</v>
      </c>
      <c r="AJ28" s="6">
        <v>8</v>
      </c>
      <c r="AK28" s="6">
        <v>4</v>
      </c>
      <c r="AL28" s="6">
        <v>6</v>
      </c>
      <c r="AM28" s="6">
        <v>3</v>
      </c>
      <c r="AN28" s="6">
        <v>10</v>
      </c>
      <c r="AO28" s="6">
        <v>3</v>
      </c>
      <c r="AP28" s="6">
        <v>4</v>
      </c>
      <c r="AQ28" s="6">
        <v>5</v>
      </c>
      <c r="AR28" s="6">
        <v>4</v>
      </c>
      <c r="AS28" s="6">
        <v>0</v>
      </c>
      <c r="AT28" s="6">
        <v>5</v>
      </c>
      <c r="AU28" s="6">
        <v>3</v>
      </c>
      <c r="AV28" s="6">
        <v>1</v>
      </c>
      <c r="AW28" s="6">
        <v>3</v>
      </c>
      <c r="AX28" s="6">
        <v>1</v>
      </c>
      <c r="AY28" s="6">
        <v>2</v>
      </c>
      <c r="AZ28" s="6">
        <v>11</v>
      </c>
      <c r="BA28" s="42">
        <v>3440</v>
      </c>
      <c r="BB28" s="8">
        <v>3651.9</v>
      </c>
      <c r="BC28" s="8">
        <v>1431.2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52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C3:BC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23" t="s">
        <v>362</v>
      </c>
      <c r="C1" s="23"/>
      <c r="E1" s="23" t="s">
        <v>385</v>
      </c>
      <c r="Q1" s="23" t="s">
        <v>385</v>
      </c>
      <c r="T1" s="23"/>
      <c r="AC1" s="23" t="s">
        <v>386</v>
      </c>
      <c r="AG1" s="23"/>
      <c r="AO1" s="23" t="s">
        <v>385</v>
      </c>
      <c r="AT1" s="23"/>
      <c r="AZ1" s="23"/>
    </row>
    <row r="2" spans="2:54" ht="17.25" customHeight="1" x14ac:dyDescent="0.15">
      <c r="B2" s="1" t="s">
        <v>383</v>
      </c>
    </row>
    <row r="3" spans="2:54" ht="24" customHeight="1" x14ac:dyDescent="0.15">
      <c r="B3" s="278" t="s">
        <v>380</v>
      </c>
      <c r="C3" s="317"/>
      <c r="D3" s="263"/>
      <c r="E3" s="259" t="s">
        <v>91</v>
      </c>
      <c r="F3" s="96"/>
      <c r="G3" s="81">
        <v>1000</v>
      </c>
      <c r="H3" s="81">
        <v>1200</v>
      </c>
      <c r="I3" s="81">
        <v>1400</v>
      </c>
      <c r="J3" s="81">
        <v>1600</v>
      </c>
      <c r="K3" s="81">
        <v>1800</v>
      </c>
      <c r="L3" s="81">
        <v>2000</v>
      </c>
      <c r="M3" s="81">
        <v>2200</v>
      </c>
      <c r="N3" s="81">
        <v>2400</v>
      </c>
      <c r="O3" s="81">
        <v>2600</v>
      </c>
      <c r="P3" s="81">
        <v>2800</v>
      </c>
      <c r="Q3" s="81">
        <v>3000</v>
      </c>
      <c r="R3" s="81">
        <v>3200</v>
      </c>
      <c r="S3" s="81">
        <v>3400</v>
      </c>
      <c r="T3" s="81">
        <v>3600</v>
      </c>
      <c r="U3" s="81">
        <v>3800</v>
      </c>
      <c r="V3" s="81">
        <v>4000</v>
      </c>
      <c r="W3" s="81">
        <v>4200</v>
      </c>
      <c r="X3" s="81">
        <v>4400</v>
      </c>
      <c r="Y3" s="81">
        <v>4600</v>
      </c>
      <c r="Z3" s="81">
        <v>4800</v>
      </c>
      <c r="AA3" s="81">
        <v>5000</v>
      </c>
      <c r="AB3" s="81">
        <v>5200</v>
      </c>
      <c r="AC3" s="81">
        <v>5400</v>
      </c>
      <c r="AD3" s="81">
        <v>5600</v>
      </c>
      <c r="AE3" s="81">
        <v>5800</v>
      </c>
      <c r="AF3" s="81">
        <v>6000</v>
      </c>
      <c r="AG3" s="81">
        <v>6200</v>
      </c>
      <c r="AH3" s="81">
        <v>6400</v>
      </c>
      <c r="AI3" s="81">
        <v>6600</v>
      </c>
      <c r="AJ3" s="81">
        <v>6800</v>
      </c>
      <c r="AK3" s="81">
        <v>7000</v>
      </c>
      <c r="AL3" s="81">
        <v>7200</v>
      </c>
      <c r="AM3" s="81">
        <v>7400</v>
      </c>
      <c r="AN3" s="81">
        <v>7600</v>
      </c>
      <c r="AO3" s="81">
        <v>7800</v>
      </c>
      <c r="AP3" s="81">
        <v>8000</v>
      </c>
      <c r="AQ3" s="81">
        <v>8200</v>
      </c>
      <c r="AR3" s="81">
        <v>8400</v>
      </c>
      <c r="AS3" s="81">
        <v>8600</v>
      </c>
      <c r="AT3" s="81">
        <v>8800</v>
      </c>
      <c r="AU3" s="81">
        <v>9000</v>
      </c>
      <c r="AV3" s="81">
        <v>9200</v>
      </c>
      <c r="AW3" s="81">
        <v>9400</v>
      </c>
      <c r="AX3" s="81">
        <v>9600</v>
      </c>
      <c r="AY3" s="81">
        <v>9800</v>
      </c>
      <c r="AZ3" s="100" t="s">
        <v>296</v>
      </c>
      <c r="BA3" s="331"/>
      <c r="BB3" s="332"/>
    </row>
    <row r="4" spans="2:54" s="29" customFormat="1" ht="12" customHeight="1" x14ac:dyDescent="0.15">
      <c r="B4" s="287" t="s">
        <v>271</v>
      </c>
      <c r="C4" s="325"/>
      <c r="D4" s="288"/>
      <c r="E4" s="260"/>
      <c r="F4" s="58" t="s">
        <v>96</v>
      </c>
      <c r="G4" s="58" t="s">
        <v>96</v>
      </c>
      <c r="H4" s="58" t="s">
        <v>96</v>
      </c>
      <c r="I4" s="58" t="s">
        <v>96</v>
      </c>
      <c r="J4" s="58" t="s">
        <v>96</v>
      </c>
      <c r="K4" s="58" t="s">
        <v>96</v>
      </c>
      <c r="L4" s="58" t="s">
        <v>96</v>
      </c>
      <c r="M4" s="59" t="s">
        <v>96</v>
      </c>
      <c r="N4" s="58" t="s">
        <v>96</v>
      </c>
      <c r="O4" s="58" t="s">
        <v>96</v>
      </c>
      <c r="P4" s="58" t="s">
        <v>96</v>
      </c>
      <c r="Q4" s="58" t="s">
        <v>96</v>
      </c>
      <c r="R4" s="58" t="s">
        <v>96</v>
      </c>
      <c r="S4" s="58" t="s">
        <v>96</v>
      </c>
      <c r="T4" s="58" t="s">
        <v>96</v>
      </c>
      <c r="U4" s="58" t="s">
        <v>283</v>
      </c>
      <c r="V4" s="58" t="s">
        <v>283</v>
      </c>
      <c r="W4" s="58" t="s">
        <v>96</v>
      </c>
      <c r="X4" s="58" t="s">
        <v>96</v>
      </c>
      <c r="Y4" s="58" t="s">
        <v>96</v>
      </c>
      <c r="Z4" s="58" t="s">
        <v>96</v>
      </c>
      <c r="AA4" s="58" t="s">
        <v>96</v>
      </c>
      <c r="AB4" s="58" t="s">
        <v>96</v>
      </c>
      <c r="AC4" s="58" t="s">
        <v>96</v>
      </c>
      <c r="AD4" s="58" t="s">
        <v>96</v>
      </c>
      <c r="AE4" s="58" t="s">
        <v>96</v>
      </c>
      <c r="AF4" s="58" t="s">
        <v>96</v>
      </c>
      <c r="AG4" s="58" t="s">
        <v>96</v>
      </c>
      <c r="AH4" s="58" t="s">
        <v>96</v>
      </c>
      <c r="AI4" s="58" t="s">
        <v>96</v>
      </c>
      <c r="AJ4" s="58" t="s">
        <v>96</v>
      </c>
      <c r="AK4" s="58" t="s">
        <v>96</v>
      </c>
      <c r="AL4" s="58" t="s">
        <v>96</v>
      </c>
      <c r="AM4" s="58" t="s">
        <v>96</v>
      </c>
      <c r="AN4" s="58" t="s">
        <v>96</v>
      </c>
      <c r="AO4" s="58" t="s">
        <v>96</v>
      </c>
      <c r="AP4" s="58" t="s">
        <v>96</v>
      </c>
      <c r="AQ4" s="58" t="s">
        <v>96</v>
      </c>
      <c r="AR4" s="58" t="s">
        <v>96</v>
      </c>
      <c r="AS4" s="58" t="s">
        <v>96</v>
      </c>
      <c r="AT4" s="58" t="s">
        <v>96</v>
      </c>
      <c r="AU4" s="58" t="s">
        <v>96</v>
      </c>
      <c r="AV4" s="58" t="s">
        <v>96</v>
      </c>
      <c r="AW4" s="58" t="s">
        <v>96</v>
      </c>
      <c r="AX4" s="58" t="s">
        <v>96</v>
      </c>
      <c r="AY4" s="58" t="s">
        <v>96</v>
      </c>
      <c r="AZ4" s="58"/>
      <c r="BA4" s="331"/>
      <c r="BB4" s="333"/>
    </row>
    <row r="5" spans="2:54" ht="24" customHeight="1" x14ac:dyDescent="0.15">
      <c r="B5" s="289"/>
      <c r="C5" s="326"/>
      <c r="D5" s="284"/>
      <c r="E5" s="261"/>
      <c r="F5" s="85" t="s">
        <v>295</v>
      </c>
      <c r="G5" s="64">
        <v>1200</v>
      </c>
      <c r="H5" s="64">
        <v>1400</v>
      </c>
      <c r="I5" s="64">
        <v>1600</v>
      </c>
      <c r="J5" s="64">
        <v>1800</v>
      </c>
      <c r="K5" s="64">
        <v>2000</v>
      </c>
      <c r="L5" s="64">
        <v>2200</v>
      </c>
      <c r="M5" s="64">
        <v>2400</v>
      </c>
      <c r="N5" s="64">
        <v>2600</v>
      </c>
      <c r="O5" s="64">
        <v>2800</v>
      </c>
      <c r="P5" s="64">
        <v>3000</v>
      </c>
      <c r="Q5" s="64">
        <v>3200</v>
      </c>
      <c r="R5" s="64">
        <v>3400</v>
      </c>
      <c r="S5" s="64">
        <v>3600</v>
      </c>
      <c r="T5" s="64">
        <v>3800</v>
      </c>
      <c r="U5" s="64">
        <v>4000</v>
      </c>
      <c r="V5" s="64">
        <v>4200</v>
      </c>
      <c r="W5" s="64">
        <v>4400</v>
      </c>
      <c r="X5" s="64">
        <v>4600</v>
      </c>
      <c r="Y5" s="64">
        <v>4800</v>
      </c>
      <c r="Z5" s="64">
        <v>5000</v>
      </c>
      <c r="AA5" s="64">
        <v>5200</v>
      </c>
      <c r="AB5" s="64">
        <v>5400</v>
      </c>
      <c r="AC5" s="64">
        <v>5600</v>
      </c>
      <c r="AD5" s="64">
        <v>5800</v>
      </c>
      <c r="AE5" s="64">
        <v>6000</v>
      </c>
      <c r="AF5" s="64">
        <v>6200</v>
      </c>
      <c r="AG5" s="64">
        <v>6400</v>
      </c>
      <c r="AH5" s="64">
        <v>6600</v>
      </c>
      <c r="AI5" s="64">
        <v>6800</v>
      </c>
      <c r="AJ5" s="64">
        <v>7000</v>
      </c>
      <c r="AK5" s="64">
        <v>7200</v>
      </c>
      <c r="AL5" s="64">
        <v>7400</v>
      </c>
      <c r="AM5" s="64">
        <v>7600</v>
      </c>
      <c r="AN5" s="64">
        <v>7800</v>
      </c>
      <c r="AO5" s="64">
        <v>8000</v>
      </c>
      <c r="AP5" s="64">
        <v>8200</v>
      </c>
      <c r="AQ5" s="64">
        <v>8400</v>
      </c>
      <c r="AR5" s="64">
        <v>8600</v>
      </c>
      <c r="AS5" s="64">
        <v>8800</v>
      </c>
      <c r="AT5" s="64">
        <v>9000</v>
      </c>
      <c r="AU5" s="64">
        <v>9200</v>
      </c>
      <c r="AV5" s="64">
        <v>9400</v>
      </c>
      <c r="AW5" s="64">
        <v>9600</v>
      </c>
      <c r="AX5" s="64">
        <v>9800</v>
      </c>
      <c r="AY5" s="64">
        <v>10000</v>
      </c>
      <c r="AZ5" s="101"/>
      <c r="BA5" s="149"/>
      <c r="BB5" s="149"/>
    </row>
    <row r="6" spans="2:54" ht="17.100000000000001" customHeight="1" x14ac:dyDescent="0.15">
      <c r="B6" s="316" t="s">
        <v>91</v>
      </c>
      <c r="C6" s="327"/>
      <c r="D6" s="328"/>
      <c r="E6" s="8">
        <v>100</v>
      </c>
      <c r="F6" s="8">
        <v>0</v>
      </c>
      <c r="G6" s="8">
        <v>2.0466639377814164E-2</v>
      </c>
      <c r="H6" s="8">
        <v>2.0466639377814164E-2</v>
      </c>
      <c r="I6" s="8">
        <v>0.51166598444535405</v>
      </c>
      <c r="J6" s="8">
        <v>1.0642652476463363</v>
      </c>
      <c r="K6" s="8">
        <v>1.8624641833810889</v>
      </c>
      <c r="L6" s="8">
        <v>2.8243962341383542</v>
      </c>
      <c r="M6" s="8">
        <v>4.3593941874744173</v>
      </c>
      <c r="N6" s="8">
        <v>5.2189930413426113</v>
      </c>
      <c r="O6" s="8">
        <v>5.8125255832992222</v>
      </c>
      <c r="P6" s="8">
        <v>7.4293900941465418</v>
      </c>
      <c r="Q6" s="8">
        <v>7.3270568972574708</v>
      </c>
      <c r="R6" s="8">
        <v>7.1837904216127706</v>
      </c>
      <c r="S6" s="8">
        <v>7.859189521080638</v>
      </c>
      <c r="T6" s="8">
        <v>6.7744576340564882</v>
      </c>
      <c r="U6" s="8">
        <v>6.1809250920998773</v>
      </c>
      <c r="V6" s="8">
        <v>5.5055259926320099</v>
      </c>
      <c r="W6" s="8">
        <v>4.7073270568972578</v>
      </c>
      <c r="X6" s="8">
        <v>4.4617273843634875</v>
      </c>
      <c r="Y6" s="8">
        <v>3.0904625460499386</v>
      </c>
      <c r="Z6" s="8">
        <v>2.0671305771592303</v>
      </c>
      <c r="AA6" s="8">
        <v>2.4150634465820713</v>
      </c>
      <c r="AB6" s="8">
        <v>1.7191977077363898</v>
      </c>
      <c r="AC6" s="8">
        <v>2.1899304134261155</v>
      </c>
      <c r="AD6" s="8">
        <v>1.391731477691363</v>
      </c>
      <c r="AE6" s="8">
        <v>0.73679901760130984</v>
      </c>
      <c r="AF6" s="8">
        <v>1.002865329512894</v>
      </c>
      <c r="AG6" s="8">
        <v>0.69586573884568148</v>
      </c>
      <c r="AH6" s="8">
        <v>0.5525992632009824</v>
      </c>
      <c r="AI6" s="8">
        <v>0.61399918133442488</v>
      </c>
      <c r="AJ6" s="8">
        <v>0.36839950880065492</v>
      </c>
      <c r="AK6" s="8">
        <v>0.34793286942284074</v>
      </c>
      <c r="AL6" s="8">
        <v>0.32746623004502662</v>
      </c>
      <c r="AM6" s="8">
        <v>0.18419975440032746</v>
      </c>
      <c r="AN6" s="8">
        <v>0.42979942693409745</v>
      </c>
      <c r="AO6" s="8">
        <v>0.16373311502251331</v>
      </c>
      <c r="AP6" s="8">
        <v>0.36839950880065492</v>
      </c>
      <c r="AQ6" s="8">
        <v>0.30699959066721244</v>
      </c>
      <c r="AR6" s="8">
        <v>0.18419975440032746</v>
      </c>
      <c r="AS6" s="8">
        <v>0.14326647564469913</v>
      </c>
      <c r="AT6" s="8">
        <v>0.24559967253376994</v>
      </c>
      <c r="AU6" s="8">
        <v>0.12279983626688497</v>
      </c>
      <c r="AV6" s="8">
        <v>8.1866557511256655E-2</v>
      </c>
      <c r="AW6" s="8">
        <v>0.12279983626688497</v>
      </c>
      <c r="AX6" s="8">
        <v>0.1023331968890708</v>
      </c>
      <c r="AY6" s="8">
        <v>0.20466639377814161</v>
      </c>
      <c r="AZ6" s="8">
        <v>0.69586573884568148</v>
      </c>
    </row>
    <row r="7" spans="2:54" ht="17.100000000000001" customHeight="1" x14ac:dyDescent="0.15">
      <c r="B7" s="307" t="s">
        <v>272</v>
      </c>
      <c r="C7" s="298"/>
      <c r="D7" s="299"/>
      <c r="E7" s="8">
        <v>100</v>
      </c>
      <c r="F7" s="8">
        <v>0</v>
      </c>
      <c r="G7" s="8">
        <v>4.8216007714561235E-2</v>
      </c>
      <c r="H7" s="8">
        <v>0</v>
      </c>
      <c r="I7" s="8">
        <v>0.28929604628736744</v>
      </c>
      <c r="J7" s="8">
        <v>0.77145612343297976</v>
      </c>
      <c r="K7" s="8">
        <v>1.1571841851494697</v>
      </c>
      <c r="L7" s="8">
        <v>2.073288331726133</v>
      </c>
      <c r="M7" s="8">
        <v>3.51976856316297</v>
      </c>
      <c r="N7" s="8">
        <v>4.243008678881389</v>
      </c>
      <c r="O7" s="8">
        <v>5.303760848601736</v>
      </c>
      <c r="P7" s="8">
        <v>7.1841851494696236</v>
      </c>
      <c r="Q7" s="8">
        <v>6.3162970106075216</v>
      </c>
      <c r="R7" s="8">
        <v>6.6055930568948886</v>
      </c>
      <c r="S7" s="8">
        <v>6.9431051108968171</v>
      </c>
      <c r="T7" s="8">
        <v>7.1841851494696236</v>
      </c>
      <c r="U7" s="8">
        <v>6.1716489874638381</v>
      </c>
      <c r="V7" s="8">
        <v>5.2073288331726131</v>
      </c>
      <c r="W7" s="8">
        <v>4.7733847637415625</v>
      </c>
      <c r="X7" s="8">
        <v>5.0626808100289296</v>
      </c>
      <c r="Y7" s="8">
        <v>3.51976856316297</v>
      </c>
      <c r="Z7" s="8">
        <v>2.459016393442623</v>
      </c>
      <c r="AA7" s="8">
        <v>3.182256509161042</v>
      </c>
      <c r="AB7" s="8">
        <v>2.1697203471552555</v>
      </c>
      <c r="AC7" s="8">
        <v>2.651880424300868</v>
      </c>
      <c r="AD7" s="8">
        <v>1.4946962391513983</v>
      </c>
      <c r="AE7" s="8">
        <v>0.9161041465766635</v>
      </c>
      <c r="AF7" s="8">
        <v>1.446480231436837</v>
      </c>
      <c r="AG7" s="8">
        <v>0.72324011571841851</v>
      </c>
      <c r="AH7" s="8">
        <v>0.81967213114754101</v>
      </c>
      <c r="AI7" s="8">
        <v>0.9161041465766635</v>
      </c>
      <c r="AJ7" s="8">
        <v>0.48216007714561238</v>
      </c>
      <c r="AK7" s="8">
        <v>0.62680810028929601</v>
      </c>
      <c r="AL7" s="8">
        <v>0.48216007714561238</v>
      </c>
      <c r="AM7" s="8">
        <v>0.28929604628736744</v>
      </c>
      <c r="AN7" s="8">
        <v>0.53037608486017362</v>
      </c>
      <c r="AO7" s="8">
        <v>0.24108003857280619</v>
      </c>
      <c r="AP7" s="8">
        <v>0.67502410800385726</v>
      </c>
      <c r="AQ7" s="8">
        <v>0.48216007714561238</v>
      </c>
      <c r="AR7" s="8">
        <v>0.24108003857280619</v>
      </c>
      <c r="AS7" s="8">
        <v>0.33751205400192863</v>
      </c>
      <c r="AT7" s="8">
        <v>0.33751205400192863</v>
      </c>
      <c r="AU7" s="8">
        <v>0.14464802314368372</v>
      </c>
      <c r="AV7" s="8">
        <v>0.14464802314368372</v>
      </c>
      <c r="AW7" s="8">
        <v>0.14464802314368372</v>
      </c>
      <c r="AX7" s="8">
        <v>0.19286403085824494</v>
      </c>
      <c r="AY7" s="8">
        <v>0.38572806171648988</v>
      </c>
      <c r="AZ7" s="8">
        <v>1.1089681774349083</v>
      </c>
    </row>
    <row r="8" spans="2:54" ht="17.100000000000001" customHeight="1" x14ac:dyDescent="0.15">
      <c r="B8" s="218"/>
      <c r="C8" s="307" t="s">
        <v>273</v>
      </c>
      <c r="D8" s="299"/>
      <c r="E8" s="10">
        <v>100</v>
      </c>
      <c r="F8" s="10">
        <v>0</v>
      </c>
      <c r="G8" s="10">
        <v>7.3637702503681887E-2</v>
      </c>
      <c r="H8" s="10">
        <v>0</v>
      </c>
      <c r="I8" s="10">
        <v>0.36818851251840939</v>
      </c>
      <c r="J8" s="10">
        <v>0.66273932253313694</v>
      </c>
      <c r="K8" s="10">
        <v>1.1782032400589102</v>
      </c>
      <c r="L8" s="10">
        <v>1.9145802650957291</v>
      </c>
      <c r="M8" s="10">
        <v>3.2400589101620034</v>
      </c>
      <c r="N8" s="10">
        <v>3.4609720176730487</v>
      </c>
      <c r="O8" s="10">
        <v>5.5964653902798238</v>
      </c>
      <c r="P8" s="10">
        <v>6.8483063328424159</v>
      </c>
      <c r="Q8" s="10">
        <v>6.9955817378497791</v>
      </c>
      <c r="R8" s="10">
        <v>6.6273932253313701</v>
      </c>
      <c r="S8" s="10">
        <v>6.7746686303387333</v>
      </c>
      <c r="T8" s="10">
        <v>7.363770250368189</v>
      </c>
      <c r="U8" s="10">
        <v>6.2592047128129602</v>
      </c>
      <c r="V8" s="10">
        <v>4.7128129602356408</v>
      </c>
      <c r="W8" s="10">
        <v>4.2709867452135493</v>
      </c>
      <c r="X8" s="10">
        <v>4.8600883652430049</v>
      </c>
      <c r="Y8" s="10">
        <v>3.7555228276877761</v>
      </c>
      <c r="Z8" s="10">
        <v>2.8718703976435935</v>
      </c>
      <c r="AA8" s="10">
        <v>3.608247422680412</v>
      </c>
      <c r="AB8" s="10">
        <v>1.9882179675994107</v>
      </c>
      <c r="AC8" s="10">
        <v>2.6509572901325478</v>
      </c>
      <c r="AD8" s="10">
        <v>1.8409425625920472</v>
      </c>
      <c r="AE8" s="10">
        <v>1.251840942562592</v>
      </c>
      <c r="AF8" s="10">
        <v>1.5463917525773196</v>
      </c>
      <c r="AG8" s="10">
        <v>0.4418262150220913</v>
      </c>
      <c r="AH8" s="10">
        <v>1.0309278350515463</v>
      </c>
      <c r="AI8" s="10">
        <v>0.66273932253313694</v>
      </c>
      <c r="AJ8" s="10">
        <v>0.4418262150220913</v>
      </c>
      <c r="AK8" s="10">
        <v>0.66273932253313694</v>
      </c>
      <c r="AL8" s="10">
        <v>0.4418262150220913</v>
      </c>
      <c r="AM8" s="10">
        <v>0.29455081001472755</v>
      </c>
      <c r="AN8" s="10">
        <v>0.51546391752577314</v>
      </c>
      <c r="AO8" s="10">
        <v>0.29455081001472755</v>
      </c>
      <c r="AP8" s="10">
        <v>0.95729013254786455</v>
      </c>
      <c r="AQ8" s="10">
        <v>0.4418262150220913</v>
      </c>
      <c r="AR8" s="10">
        <v>0.14727540500736377</v>
      </c>
      <c r="AS8" s="10">
        <v>0.36818851251840939</v>
      </c>
      <c r="AT8" s="10">
        <v>0.36818851251840939</v>
      </c>
      <c r="AU8" s="10">
        <v>0.14727540500736377</v>
      </c>
      <c r="AV8" s="10">
        <v>0.22091310751104565</v>
      </c>
      <c r="AW8" s="10">
        <v>7.3637702503681887E-2</v>
      </c>
      <c r="AX8" s="10">
        <v>0.29455081001472755</v>
      </c>
      <c r="AY8" s="10">
        <v>0.36818851251840939</v>
      </c>
      <c r="AZ8" s="10">
        <v>1.1045655375552283</v>
      </c>
    </row>
    <row r="9" spans="2:54" ht="17.100000000000001" customHeight="1" x14ac:dyDescent="0.15">
      <c r="B9" s="218"/>
      <c r="C9" s="218"/>
      <c r="D9" s="49" t="s">
        <v>274</v>
      </c>
      <c r="E9" s="10">
        <v>100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2.5974025974025974</v>
      </c>
      <c r="N9" s="10">
        <v>0</v>
      </c>
      <c r="O9" s="10">
        <v>2.5974025974025974</v>
      </c>
      <c r="P9" s="10">
        <v>3.8961038961038961</v>
      </c>
      <c r="Q9" s="10">
        <v>6.4935064935064926</v>
      </c>
      <c r="R9" s="10">
        <v>3.8961038961038961</v>
      </c>
      <c r="S9" s="10">
        <v>6.4935064935064926</v>
      </c>
      <c r="T9" s="10">
        <v>5.1948051948051948</v>
      </c>
      <c r="U9" s="10">
        <v>7.7922077922077921</v>
      </c>
      <c r="V9" s="10">
        <v>5.1948051948051948</v>
      </c>
      <c r="W9" s="10">
        <v>3.8961038961038961</v>
      </c>
      <c r="X9" s="10">
        <v>3.8961038961038961</v>
      </c>
      <c r="Y9" s="10">
        <v>3.8961038961038961</v>
      </c>
      <c r="Z9" s="10">
        <v>0</v>
      </c>
      <c r="AA9" s="10">
        <v>2.5974025974025974</v>
      </c>
      <c r="AB9" s="10">
        <v>6.4935064935064926</v>
      </c>
      <c r="AC9" s="10">
        <v>3.8961038961038961</v>
      </c>
      <c r="AD9" s="10">
        <v>3.8961038961038961</v>
      </c>
      <c r="AE9" s="10">
        <v>2.5974025974025974</v>
      </c>
      <c r="AF9" s="10">
        <v>2.5974025974025974</v>
      </c>
      <c r="AG9" s="10">
        <v>0</v>
      </c>
      <c r="AH9" s="10">
        <v>1.2987012987012987</v>
      </c>
      <c r="AI9" s="10">
        <v>0</v>
      </c>
      <c r="AJ9" s="10">
        <v>0</v>
      </c>
      <c r="AK9" s="10">
        <v>1.2987012987012987</v>
      </c>
      <c r="AL9" s="10">
        <v>2.5974025974025974</v>
      </c>
      <c r="AM9" s="10">
        <v>0</v>
      </c>
      <c r="AN9" s="10">
        <v>2.5974025974025974</v>
      </c>
      <c r="AO9" s="10">
        <v>0</v>
      </c>
      <c r="AP9" s="10">
        <v>1.2987012987012987</v>
      </c>
      <c r="AQ9" s="10">
        <v>0</v>
      </c>
      <c r="AR9" s="10">
        <v>1.2987012987012987</v>
      </c>
      <c r="AS9" s="10">
        <v>0</v>
      </c>
      <c r="AT9" s="10">
        <v>0</v>
      </c>
      <c r="AU9" s="10">
        <v>0</v>
      </c>
      <c r="AV9" s="10">
        <v>1.2987012987012987</v>
      </c>
      <c r="AW9" s="10">
        <v>0</v>
      </c>
      <c r="AX9" s="10">
        <v>2.5974025974025974</v>
      </c>
      <c r="AY9" s="10">
        <v>0</v>
      </c>
      <c r="AZ9" s="10">
        <v>7.7922077922077921</v>
      </c>
    </row>
    <row r="10" spans="2:54" ht="17.100000000000001" customHeight="1" x14ac:dyDescent="0.15">
      <c r="B10" s="218"/>
      <c r="C10" s="218"/>
      <c r="D10" s="49" t="s">
        <v>275</v>
      </c>
      <c r="E10" s="10">
        <v>100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0.37037037037037041</v>
      </c>
      <c r="L10" s="10">
        <v>1.8518518518518516</v>
      </c>
      <c r="M10" s="10">
        <v>2.2222222222222223</v>
      </c>
      <c r="N10" s="10">
        <v>2.9629629629629632</v>
      </c>
      <c r="O10" s="10">
        <v>4.8148148148148149</v>
      </c>
      <c r="P10" s="10">
        <v>4.8148148148148149</v>
      </c>
      <c r="Q10" s="10">
        <v>4.0740740740740744</v>
      </c>
      <c r="R10" s="10">
        <v>5.9259259259259265</v>
      </c>
      <c r="S10" s="10">
        <v>9.2592592592592595</v>
      </c>
      <c r="T10" s="10">
        <v>4.8148148148148149</v>
      </c>
      <c r="U10" s="10">
        <v>4.8148148148148149</v>
      </c>
      <c r="V10" s="10">
        <v>4.8148148148148149</v>
      </c>
      <c r="W10" s="10">
        <v>3.7037037037037033</v>
      </c>
      <c r="X10" s="10">
        <v>7.7777777777777777</v>
      </c>
      <c r="Y10" s="10">
        <v>3.7037037037037033</v>
      </c>
      <c r="Z10" s="10">
        <v>4.8148148148148149</v>
      </c>
      <c r="AA10" s="10">
        <v>4.8148148148148149</v>
      </c>
      <c r="AB10" s="10">
        <v>2.2222222222222223</v>
      </c>
      <c r="AC10" s="10">
        <v>3.7037037037037033</v>
      </c>
      <c r="AD10" s="10">
        <v>1.4814814814814816</v>
      </c>
      <c r="AE10" s="10">
        <v>1.8518518518518516</v>
      </c>
      <c r="AF10" s="10">
        <v>1.1111111111111112</v>
      </c>
      <c r="AG10" s="10">
        <v>0.74074074074074081</v>
      </c>
      <c r="AH10" s="10">
        <v>1.1111111111111112</v>
      </c>
      <c r="AI10" s="10">
        <v>1.4814814814814816</v>
      </c>
      <c r="AJ10" s="10">
        <v>0.74074074074074081</v>
      </c>
      <c r="AK10" s="10">
        <v>1.1111111111111112</v>
      </c>
      <c r="AL10" s="10">
        <v>0.37037037037037041</v>
      </c>
      <c r="AM10" s="10">
        <v>0</v>
      </c>
      <c r="AN10" s="10">
        <v>1.4814814814814816</v>
      </c>
      <c r="AO10" s="10">
        <v>0.74074074074074081</v>
      </c>
      <c r="AP10" s="10">
        <v>1.4814814814814816</v>
      </c>
      <c r="AQ10" s="10">
        <v>0.74074074074074081</v>
      </c>
      <c r="AR10" s="10">
        <v>0</v>
      </c>
      <c r="AS10" s="10">
        <v>0.74074074074074081</v>
      </c>
      <c r="AT10" s="10">
        <v>0.74074074074074081</v>
      </c>
      <c r="AU10" s="10">
        <v>0</v>
      </c>
      <c r="AV10" s="10">
        <v>0.37037037037037041</v>
      </c>
      <c r="AW10" s="10">
        <v>0</v>
      </c>
      <c r="AX10" s="10">
        <v>0.37037037037037041</v>
      </c>
      <c r="AY10" s="10">
        <v>0.37037037037037041</v>
      </c>
      <c r="AZ10" s="10">
        <v>1.4814814814814816</v>
      </c>
    </row>
    <row r="11" spans="2:54" ht="17.100000000000001" customHeight="1" x14ac:dyDescent="0.15">
      <c r="B11" s="218"/>
      <c r="C11" s="218"/>
      <c r="D11" s="49" t="s">
        <v>276</v>
      </c>
      <c r="E11" s="10">
        <v>100</v>
      </c>
      <c r="F11" s="10">
        <v>0</v>
      </c>
      <c r="G11" s="10">
        <v>0</v>
      </c>
      <c r="H11" s="10">
        <v>0</v>
      </c>
      <c r="I11" s="10">
        <v>0.36101083032490977</v>
      </c>
      <c r="J11" s="10">
        <v>0.36101083032490977</v>
      </c>
      <c r="K11" s="10">
        <v>1.8050541516245486</v>
      </c>
      <c r="L11" s="10">
        <v>2.8880866425992782</v>
      </c>
      <c r="M11" s="10">
        <v>3.9711191335740073</v>
      </c>
      <c r="N11" s="10">
        <v>2.1660649819494582</v>
      </c>
      <c r="O11" s="10">
        <v>5.0541516245487363</v>
      </c>
      <c r="P11" s="10">
        <v>6.1371841155234659</v>
      </c>
      <c r="Q11" s="10">
        <v>7.9422382671480145</v>
      </c>
      <c r="R11" s="10">
        <v>5.7761732851985563</v>
      </c>
      <c r="S11" s="10">
        <v>7.5812274368231041</v>
      </c>
      <c r="T11" s="10">
        <v>7.9422382671480145</v>
      </c>
      <c r="U11" s="10">
        <v>6.8592057761732859</v>
      </c>
      <c r="V11" s="10">
        <v>3.2490974729241873</v>
      </c>
      <c r="W11" s="10">
        <v>3.6101083032490973</v>
      </c>
      <c r="X11" s="10">
        <v>5.4151624548736459</v>
      </c>
      <c r="Y11" s="10">
        <v>2.8880866425992782</v>
      </c>
      <c r="Z11" s="10">
        <v>2.1660649819494582</v>
      </c>
      <c r="AA11" s="10">
        <v>5.0541516245487363</v>
      </c>
      <c r="AB11" s="10">
        <v>1.8050541516245486</v>
      </c>
      <c r="AC11" s="10">
        <v>2.5270758122743682</v>
      </c>
      <c r="AD11" s="10">
        <v>2.5270758122743682</v>
      </c>
      <c r="AE11" s="10">
        <v>0.72202166064981954</v>
      </c>
      <c r="AF11" s="10">
        <v>1.8050541516245486</v>
      </c>
      <c r="AG11" s="10">
        <v>0.36101083032490977</v>
      </c>
      <c r="AH11" s="10">
        <v>1.0830324909747291</v>
      </c>
      <c r="AI11" s="10">
        <v>1.0830324909747291</v>
      </c>
      <c r="AJ11" s="10">
        <v>0.36101083032490977</v>
      </c>
      <c r="AK11" s="10">
        <v>1.4440433212996391</v>
      </c>
      <c r="AL11" s="10">
        <v>0.72202166064981954</v>
      </c>
      <c r="AM11" s="10">
        <v>0.72202166064981954</v>
      </c>
      <c r="AN11" s="10">
        <v>0</v>
      </c>
      <c r="AO11" s="10">
        <v>0</v>
      </c>
      <c r="AP11" s="10">
        <v>1.0830324909747291</v>
      </c>
      <c r="AQ11" s="10">
        <v>0.72202166064981954</v>
      </c>
      <c r="AR11" s="10">
        <v>0</v>
      </c>
      <c r="AS11" s="10">
        <v>0.72202166064981954</v>
      </c>
      <c r="AT11" s="10">
        <v>0.36101083032490977</v>
      </c>
      <c r="AU11" s="10">
        <v>0</v>
      </c>
      <c r="AV11" s="10">
        <v>0</v>
      </c>
      <c r="AW11" s="10">
        <v>0</v>
      </c>
      <c r="AX11" s="10">
        <v>0</v>
      </c>
      <c r="AY11" s="10">
        <v>0.36101083032490977</v>
      </c>
      <c r="AZ11" s="10">
        <v>0.36101083032490977</v>
      </c>
    </row>
    <row r="12" spans="2:54" ht="17.100000000000001" customHeight="1" x14ac:dyDescent="0.15">
      <c r="B12" s="218"/>
      <c r="C12" s="218"/>
      <c r="D12" s="49" t="s">
        <v>277</v>
      </c>
      <c r="E12" s="10">
        <v>100</v>
      </c>
      <c r="F12" s="10">
        <v>0</v>
      </c>
      <c r="G12" s="10">
        <v>0</v>
      </c>
      <c r="H12" s="10">
        <v>0</v>
      </c>
      <c r="I12" s="10">
        <v>0.35971223021582738</v>
      </c>
      <c r="J12" s="10">
        <v>1.079136690647482</v>
      </c>
      <c r="K12" s="10">
        <v>0</v>
      </c>
      <c r="L12" s="10">
        <v>1.4388489208633095</v>
      </c>
      <c r="M12" s="10">
        <v>3.5971223021582732</v>
      </c>
      <c r="N12" s="10">
        <v>5.0359712230215825</v>
      </c>
      <c r="O12" s="10">
        <v>6.8345323741007196</v>
      </c>
      <c r="P12" s="10">
        <v>8.9928057553956826</v>
      </c>
      <c r="Q12" s="10">
        <v>6.8345323741007196</v>
      </c>
      <c r="R12" s="10">
        <v>7.5539568345323742</v>
      </c>
      <c r="S12" s="10">
        <v>4.6762589928057556</v>
      </c>
      <c r="T12" s="10">
        <v>8.2733812949640289</v>
      </c>
      <c r="U12" s="10">
        <v>6.1151079136690649</v>
      </c>
      <c r="V12" s="10">
        <v>3.2374100719424459</v>
      </c>
      <c r="W12" s="10">
        <v>3.9568345323741005</v>
      </c>
      <c r="X12" s="10">
        <v>5.0359712230215825</v>
      </c>
      <c r="Y12" s="10">
        <v>5.3956834532374103</v>
      </c>
      <c r="Z12" s="10">
        <v>2.5179856115107913</v>
      </c>
      <c r="AA12" s="10">
        <v>2.1582733812949639</v>
      </c>
      <c r="AB12" s="10">
        <v>1.4388489208633095</v>
      </c>
      <c r="AC12" s="10">
        <v>1.7985611510791366</v>
      </c>
      <c r="AD12" s="10">
        <v>2.877697841726619</v>
      </c>
      <c r="AE12" s="10">
        <v>0.71942446043165476</v>
      </c>
      <c r="AF12" s="10">
        <v>2.5179856115107913</v>
      </c>
      <c r="AG12" s="10">
        <v>0</v>
      </c>
      <c r="AH12" s="10">
        <v>1.4388489208633095</v>
      </c>
      <c r="AI12" s="10">
        <v>0.71942446043165476</v>
      </c>
      <c r="AJ12" s="10">
        <v>0</v>
      </c>
      <c r="AK12" s="10">
        <v>0.35971223021582738</v>
      </c>
      <c r="AL12" s="10">
        <v>0</v>
      </c>
      <c r="AM12" s="10">
        <v>0</v>
      </c>
      <c r="AN12" s="10">
        <v>0.35971223021582738</v>
      </c>
      <c r="AO12" s="10">
        <v>0.35971223021582738</v>
      </c>
      <c r="AP12" s="10">
        <v>1.079136690647482</v>
      </c>
      <c r="AQ12" s="10">
        <v>0.35971223021582738</v>
      </c>
      <c r="AR12" s="10">
        <v>0.35971223021582738</v>
      </c>
      <c r="AS12" s="10">
        <v>0</v>
      </c>
      <c r="AT12" s="10">
        <v>0.35971223021582738</v>
      </c>
      <c r="AU12" s="10">
        <v>0</v>
      </c>
      <c r="AV12" s="10">
        <v>0</v>
      </c>
      <c r="AW12" s="10">
        <v>0.35971223021582738</v>
      </c>
      <c r="AX12" s="10">
        <v>0.35971223021582738</v>
      </c>
      <c r="AY12" s="10">
        <v>0.71942446043165476</v>
      </c>
      <c r="AZ12" s="10">
        <v>0.71942446043165476</v>
      </c>
    </row>
    <row r="13" spans="2:54" ht="17.100000000000001" customHeight="1" x14ac:dyDescent="0.15">
      <c r="B13" s="218"/>
      <c r="C13" s="218"/>
      <c r="D13" s="49" t="s">
        <v>278</v>
      </c>
      <c r="E13" s="10">
        <v>100</v>
      </c>
      <c r="F13" s="10">
        <v>0</v>
      </c>
      <c r="G13" s="10">
        <v>0</v>
      </c>
      <c r="H13" s="10">
        <v>0</v>
      </c>
      <c r="I13" s="10">
        <v>0</v>
      </c>
      <c r="J13" s="10">
        <v>0.51020408163265307</v>
      </c>
      <c r="K13" s="10">
        <v>2.0408163265306123</v>
      </c>
      <c r="L13" s="10">
        <v>2.0408163265306123</v>
      </c>
      <c r="M13" s="10">
        <v>3.0612244897959182</v>
      </c>
      <c r="N13" s="10">
        <v>2.5510204081632653</v>
      </c>
      <c r="O13" s="10">
        <v>3.0612244897959182</v>
      </c>
      <c r="P13" s="10">
        <v>7.6530612244897958</v>
      </c>
      <c r="Q13" s="10">
        <v>8.1632653061224492</v>
      </c>
      <c r="R13" s="10">
        <v>6.1224489795918364</v>
      </c>
      <c r="S13" s="10">
        <v>5.1020408163265305</v>
      </c>
      <c r="T13" s="10">
        <v>7.1428571428571423</v>
      </c>
      <c r="U13" s="10">
        <v>8.1632653061224492</v>
      </c>
      <c r="V13" s="10">
        <v>10.204081632653061</v>
      </c>
      <c r="W13" s="10">
        <v>5.6122448979591839</v>
      </c>
      <c r="X13" s="10">
        <v>4.0816326530612246</v>
      </c>
      <c r="Y13" s="10">
        <v>2.5510204081632653</v>
      </c>
      <c r="Z13" s="10">
        <v>2.5510204081632653</v>
      </c>
      <c r="AA13" s="10">
        <v>2.0408163265306123</v>
      </c>
      <c r="AB13" s="10">
        <v>2.0408163265306123</v>
      </c>
      <c r="AC13" s="10">
        <v>3.5714285714285712</v>
      </c>
      <c r="AD13" s="10">
        <v>1.0204081632653061</v>
      </c>
      <c r="AE13" s="10">
        <v>2.0408163265306123</v>
      </c>
      <c r="AF13" s="10">
        <v>1.0204081632653061</v>
      </c>
      <c r="AG13" s="10">
        <v>0.51020408163265307</v>
      </c>
      <c r="AH13" s="10">
        <v>1.5306122448979591</v>
      </c>
      <c r="AI13" s="10">
        <v>0</v>
      </c>
      <c r="AJ13" s="10">
        <v>0.51020408163265307</v>
      </c>
      <c r="AK13" s="10">
        <v>0</v>
      </c>
      <c r="AL13" s="10">
        <v>0.51020408163265307</v>
      </c>
      <c r="AM13" s="10">
        <v>0</v>
      </c>
      <c r="AN13" s="10">
        <v>0</v>
      </c>
      <c r="AO13" s="10">
        <v>0.51020408163265307</v>
      </c>
      <c r="AP13" s="10">
        <v>0.51020408163265307</v>
      </c>
      <c r="AQ13" s="10">
        <v>0.51020408163265307</v>
      </c>
      <c r="AR13" s="10">
        <v>0</v>
      </c>
      <c r="AS13" s="10">
        <v>0.51020408163265307</v>
      </c>
      <c r="AT13" s="10">
        <v>0</v>
      </c>
      <c r="AU13" s="10">
        <v>1.0204081632653061</v>
      </c>
      <c r="AV13" s="10">
        <v>0</v>
      </c>
      <c r="AW13" s="10">
        <v>0</v>
      </c>
      <c r="AX13" s="10">
        <v>0</v>
      </c>
      <c r="AY13" s="10">
        <v>0.51020408163265307</v>
      </c>
      <c r="AZ13" s="10">
        <v>1.0204081632653061</v>
      </c>
    </row>
    <row r="14" spans="2:54" ht="17.100000000000001" customHeight="1" x14ac:dyDescent="0.15">
      <c r="B14" s="218"/>
      <c r="C14" s="218"/>
      <c r="D14" s="49" t="s">
        <v>279</v>
      </c>
      <c r="E14" s="10">
        <v>100</v>
      </c>
      <c r="F14" s="10">
        <v>0</v>
      </c>
      <c r="G14" s="10">
        <v>0.6578947368421052</v>
      </c>
      <c r="H14" s="10">
        <v>0</v>
      </c>
      <c r="I14" s="10">
        <v>0.6578947368421052</v>
      </c>
      <c r="J14" s="10">
        <v>2.6315789473684208</v>
      </c>
      <c r="K14" s="10">
        <v>0.6578947368421052</v>
      </c>
      <c r="L14" s="10">
        <v>1.9736842105263157</v>
      </c>
      <c r="M14" s="10">
        <v>2.6315789473684208</v>
      </c>
      <c r="N14" s="10">
        <v>6.5789473684210522</v>
      </c>
      <c r="O14" s="10">
        <v>8.5526315789473681</v>
      </c>
      <c r="P14" s="10">
        <v>5.9210526315789469</v>
      </c>
      <c r="Q14" s="10">
        <v>9.2105263157894726</v>
      </c>
      <c r="R14" s="10">
        <v>6.5789473684210522</v>
      </c>
      <c r="S14" s="10">
        <v>4.6052631578947363</v>
      </c>
      <c r="T14" s="10">
        <v>11.184210526315789</v>
      </c>
      <c r="U14" s="10">
        <v>5.9210526315789469</v>
      </c>
      <c r="V14" s="10">
        <v>3.2894736842105261</v>
      </c>
      <c r="W14" s="10">
        <v>6.5789473684210522</v>
      </c>
      <c r="X14" s="10">
        <v>1.9736842105263157</v>
      </c>
      <c r="Y14" s="10">
        <v>3.9473684210526314</v>
      </c>
      <c r="Z14" s="10">
        <v>3.2894736842105261</v>
      </c>
      <c r="AA14" s="10">
        <v>3.2894736842105261</v>
      </c>
      <c r="AB14" s="10">
        <v>0.6578947368421052</v>
      </c>
      <c r="AC14" s="10">
        <v>1.3157894736842104</v>
      </c>
      <c r="AD14" s="10">
        <v>0.6578947368421052</v>
      </c>
      <c r="AE14" s="10">
        <v>1.3157894736842104</v>
      </c>
      <c r="AF14" s="10">
        <v>1.3157894736842104</v>
      </c>
      <c r="AG14" s="10">
        <v>1.3157894736842104</v>
      </c>
      <c r="AH14" s="10">
        <v>0</v>
      </c>
      <c r="AI14" s="10">
        <v>0</v>
      </c>
      <c r="AJ14" s="10">
        <v>0.6578947368421052</v>
      </c>
      <c r="AK14" s="10">
        <v>0</v>
      </c>
      <c r="AL14" s="10">
        <v>0</v>
      </c>
      <c r="AM14" s="10">
        <v>1.3157894736842104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0.6578947368421052</v>
      </c>
      <c r="AU14" s="10">
        <v>0</v>
      </c>
      <c r="AV14" s="10">
        <v>0.6578947368421052</v>
      </c>
      <c r="AW14" s="10">
        <v>0</v>
      </c>
      <c r="AX14" s="10">
        <v>0</v>
      </c>
      <c r="AY14" s="10">
        <v>0</v>
      </c>
      <c r="AZ14" s="10">
        <v>0</v>
      </c>
    </row>
    <row r="15" spans="2:54" ht="17.100000000000001" customHeight="1" x14ac:dyDescent="0.15">
      <c r="B15" s="218"/>
      <c r="C15" s="329"/>
      <c r="D15" s="49" t="s">
        <v>280</v>
      </c>
      <c r="E15" s="10">
        <v>100</v>
      </c>
      <c r="F15" s="10">
        <v>0</v>
      </c>
      <c r="G15" s="10">
        <v>0</v>
      </c>
      <c r="H15" s="10">
        <v>0</v>
      </c>
      <c r="I15" s="10">
        <v>1.8518518518518516</v>
      </c>
      <c r="J15" s="10">
        <v>0</v>
      </c>
      <c r="K15" s="10">
        <v>4.6296296296296298</v>
      </c>
      <c r="L15" s="10">
        <v>1.8518518518518516</v>
      </c>
      <c r="M15" s="10">
        <v>4.6296296296296298</v>
      </c>
      <c r="N15" s="10">
        <v>3.7037037037037033</v>
      </c>
      <c r="O15" s="10">
        <v>8.3333333333333321</v>
      </c>
      <c r="P15" s="10">
        <v>10.185185185185185</v>
      </c>
      <c r="Q15" s="10">
        <v>7.4074074074074066</v>
      </c>
      <c r="R15" s="10">
        <v>11.111111111111111</v>
      </c>
      <c r="S15" s="10">
        <v>10.185185185185185</v>
      </c>
      <c r="T15" s="10">
        <v>6.481481481481481</v>
      </c>
      <c r="U15" s="10">
        <v>4.6296296296296298</v>
      </c>
      <c r="V15" s="10">
        <v>3.7037037037037033</v>
      </c>
      <c r="W15" s="10">
        <v>2.7777777777777777</v>
      </c>
      <c r="X15" s="10">
        <v>1.8518518518518516</v>
      </c>
      <c r="Y15" s="10">
        <v>3.7037037037037033</v>
      </c>
      <c r="Z15" s="10">
        <v>2.7777777777777777</v>
      </c>
      <c r="AA15" s="10">
        <v>4.6296296296296298</v>
      </c>
      <c r="AB15" s="10">
        <v>1.8518518518518516</v>
      </c>
      <c r="AC15" s="10">
        <v>1.8518518518518516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0.92592592592592582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0.92592592592592582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</row>
    <row r="16" spans="2:54" ht="17.100000000000001" customHeight="1" x14ac:dyDescent="0.15">
      <c r="B16" s="218"/>
      <c r="C16" s="306" t="s">
        <v>281</v>
      </c>
      <c r="D16" s="328"/>
      <c r="E16" s="10">
        <v>100</v>
      </c>
      <c r="F16" s="10">
        <v>0</v>
      </c>
      <c r="G16" s="10">
        <v>0</v>
      </c>
      <c r="H16" s="10">
        <v>0</v>
      </c>
      <c r="I16" s="10">
        <v>0</v>
      </c>
      <c r="J16" s="10">
        <v>0.83565459610027859</v>
      </c>
      <c r="K16" s="10">
        <v>1.392757660167131</v>
      </c>
      <c r="L16" s="10">
        <v>3.0640668523676879</v>
      </c>
      <c r="M16" s="10">
        <v>4.1782729805013927</v>
      </c>
      <c r="N16" s="10">
        <v>5.2924791086350975</v>
      </c>
      <c r="O16" s="10">
        <v>5.0139275766016711</v>
      </c>
      <c r="P16" s="10">
        <v>8.3565459610027855</v>
      </c>
      <c r="Q16" s="10">
        <v>3.6211699164345403</v>
      </c>
      <c r="R16" s="10">
        <v>6.1281337047353759</v>
      </c>
      <c r="S16" s="10">
        <v>6.1281337047353759</v>
      </c>
      <c r="T16" s="10">
        <v>7.7994428969359335</v>
      </c>
      <c r="U16" s="10">
        <v>4.4568245125348191</v>
      </c>
      <c r="V16" s="10">
        <v>5.8495821727019495</v>
      </c>
      <c r="W16" s="10">
        <v>4.4568245125348191</v>
      </c>
      <c r="X16" s="10">
        <v>7.2423398328690807</v>
      </c>
      <c r="Y16" s="10">
        <v>3.0640668523676879</v>
      </c>
      <c r="Z16" s="10">
        <v>1.392757660167131</v>
      </c>
      <c r="AA16" s="10">
        <v>2.5069637883008355</v>
      </c>
      <c r="AB16" s="10">
        <v>1.9498607242339834</v>
      </c>
      <c r="AC16" s="10">
        <v>2.5069637883008355</v>
      </c>
      <c r="AD16" s="10">
        <v>0.83565459610027859</v>
      </c>
      <c r="AE16" s="10">
        <v>0</v>
      </c>
      <c r="AF16" s="10">
        <v>1.6713091922005572</v>
      </c>
      <c r="AG16" s="10">
        <v>1.392757660167131</v>
      </c>
      <c r="AH16" s="10">
        <v>0.2785515320334262</v>
      </c>
      <c r="AI16" s="10">
        <v>1.392757660167131</v>
      </c>
      <c r="AJ16" s="10">
        <v>0.83565459610027859</v>
      </c>
      <c r="AK16" s="10">
        <v>0.83565459610027859</v>
      </c>
      <c r="AL16" s="10">
        <v>0.83565459610027859</v>
      </c>
      <c r="AM16" s="10">
        <v>0.55710306406685239</v>
      </c>
      <c r="AN16" s="10">
        <v>0.83565459610027859</v>
      </c>
      <c r="AO16" s="10">
        <v>0.2785515320334262</v>
      </c>
      <c r="AP16" s="10">
        <v>0</v>
      </c>
      <c r="AQ16" s="10">
        <v>0.2785515320334262</v>
      </c>
      <c r="AR16" s="10">
        <v>0.83565459610027859</v>
      </c>
      <c r="AS16" s="10">
        <v>0.2785515320334262</v>
      </c>
      <c r="AT16" s="10">
        <v>0.2785515320334262</v>
      </c>
      <c r="AU16" s="10">
        <v>0.2785515320334262</v>
      </c>
      <c r="AV16" s="10">
        <v>0</v>
      </c>
      <c r="AW16" s="10">
        <v>0</v>
      </c>
      <c r="AX16" s="10">
        <v>0</v>
      </c>
      <c r="AY16" s="10">
        <v>0.83565459610027859</v>
      </c>
      <c r="AZ16" s="10">
        <v>2.2284122562674096</v>
      </c>
    </row>
    <row r="17" spans="2:52" ht="17.100000000000001" customHeight="1" x14ac:dyDescent="0.15">
      <c r="B17" s="218"/>
      <c r="C17" s="218"/>
      <c r="D17" s="49" t="s">
        <v>274</v>
      </c>
      <c r="E17" s="10">
        <v>100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2.1276595744680851</v>
      </c>
      <c r="M17" s="10">
        <v>6.3829787234042552</v>
      </c>
      <c r="N17" s="10">
        <v>6.3829787234042552</v>
      </c>
      <c r="O17" s="10">
        <v>6.3829787234042552</v>
      </c>
      <c r="P17" s="10">
        <v>8.5106382978723403</v>
      </c>
      <c r="Q17" s="10">
        <v>6.3829787234042552</v>
      </c>
      <c r="R17" s="10">
        <v>8.5106382978723403</v>
      </c>
      <c r="S17" s="10">
        <v>4.2553191489361701</v>
      </c>
      <c r="T17" s="10">
        <v>6.3829787234042552</v>
      </c>
      <c r="U17" s="10">
        <v>4.2553191489361701</v>
      </c>
      <c r="V17" s="10">
        <v>2.1276595744680851</v>
      </c>
      <c r="W17" s="10">
        <v>4.2553191489361701</v>
      </c>
      <c r="X17" s="10">
        <v>14.893617021276595</v>
      </c>
      <c r="Y17" s="10">
        <v>2.1276595744680851</v>
      </c>
      <c r="Z17" s="10">
        <v>0</v>
      </c>
      <c r="AA17" s="10">
        <v>0</v>
      </c>
      <c r="AB17" s="10">
        <v>2.1276595744680851</v>
      </c>
      <c r="AC17" s="10">
        <v>4.2553191489361701</v>
      </c>
      <c r="AD17" s="10">
        <v>4.2553191489361701</v>
      </c>
      <c r="AE17" s="10">
        <v>0</v>
      </c>
      <c r="AF17" s="10">
        <v>0</v>
      </c>
      <c r="AG17" s="10">
        <v>0</v>
      </c>
      <c r="AH17" s="10">
        <v>0</v>
      </c>
      <c r="AI17" s="10">
        <v>2.1276595744680851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2.1276595744680851</v>
      </c>
      <c r="AZ17" s="10">
        <v>2.1276595744680851</v>
      </c>
    </row>
    <row r="18" spans="2:52" ht="17.100000000000001" customHeight="1" x14ac:dyDescent="0.15">
      <c r="B18" s="218"/>
      <c r="C18" s="218"/>
      <c r="D18" s="49" t="s">
        <v>275</v>
      </c>
      <c r="E18" s="10">
        <v>100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1.098901098901099</v>
      </c>
      <c r="L18" s="10">
        <v>1.098901098901099</v>
      </c>
      <c r="M18" s="10">
        <v>3.296703296703297</v>
      </c>
      <c r="N18" s="10">
        <v>2.197802197802198</v>
      </c>
      <c r="O18" s="10">
        <v>2.197802197802198</v>
      </c>
      <c r="P18" s="10">
        <v>6.593406593406594</v>
      </c>
      <c r="Q18" s="10">
        <v>2.197802197802198</v>
      </c>
      <c r="R18" s="10">
        <v>4.395604395604396</v>
      </c>
      <c r="S18" s="10">
        <v>7.6923076923076925</v>
      </c>
      <c r="T18" s="10">
        <v>12.087912087912088</v>
      </c>
      <c r="U18" s="10">
        <v>3.296703296703297</v>
      </c>
      <c r="V18" s="10">
        <v>5.4945054945054945</v>
      </c>
      <c r="W18" s="10">
        <v>3.296703296703297</v>
      </c>
      <c r="X18" s="10">
        <v>8.791208791208792</v>
      </c>
      <c r="Y18" s="10">
        <v>3.296703296703297</v>
      </c>
      <c r="Z18" s="10">
        <v>1.098901098901099</v>
      </c>
      <c r="AA18" s="10">
        <v>3.296703296703297</v>
      </c>
      <c r="AB18" s="10">
        <v>3.296703296703297</v>
      </c>
      <c r="AC18" s="10">
        <v>1.098901098901099</v>
      </c>
      <c r="AD18" s="10">
        <v>0</v>
      </c>
      <c r="AE18" s="10">
        <v>0</v>
      </c>
      <c r="AF18" s="10">
        <v>2.197802197802198</v>
      </c>
      <c r="AG18" s="10">
        <v>2.197802197802198</v>
      </c>
      <c r="AH18" s="10">
        <v>0</v>
      </c>
      <c r="AI18" s="10">
        <v>1.098901098901099</v>
      </c>
      <c r="AJ18" s="10">
        <v>1.098901098901099</v>
      </c>
      <c r="AK18" s="10">
        <v>3.296703296703297</v>
      </c>
      <c r="AL18" s="10">
        <v>2.197802197802198</v>
      </c>
      <c r="AM18" s="10">
        <v>1.098901098901099</v>
      </c>
      <c r="AN18" s="10">
        <v>2.197802197802198</v>
      </c>
      <c r="AO18" s="10">
        <v>1.098901098901099</v>
      </c>
      <c r="AP18" s="10">
        <v>0</v>
      </c>
      <c r="AQ18" s="10">
        <v>0</v>
      </c>
      <c r="AR18" s="10">
        <v>0</v>
      </c>
      <c r="AS18" s="10">
        <v>1.098901098901099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2.197802197802198</v>
      </c>
      <c r="AZ18" s="10">
        <v>4.395604395604396</v>
      </c>
    </row>
    <row r="19" spans="2:52" ht="17.100000000000001" customHeight="1" x14ac:dyDescent="0.15">
      <c r="B19" s="218"/>
      <c r="C19" s="218"/>
      <c r="D19" s="49" t="s">
        <v>276</v>
      </c>
      <c r="E19" s="10">
        <v>100</v>
      </c>
      <c r="F19" s="10">
        <v>0</v>
      </c>
      <c r="G19" s="10">
        <v>0</v>
      </c>
      <c r="H19" s="10">
        <v>0</v>
      </c>
      <c r="I19" s="10">
        <v>0</v>
      </c>
      <c r="J19" s="10">
        <v>1.2987012987012987</v>
      </c>
      <c r="K19" s="10">
        <v>1.2987012987012987</v>
      </c>
      <c r="L19" s="10">
        <v>3.8961038961038961</v>
      </c>
      <c r="M19" s="10">
        <v>5.1948051948051948</v>
      </c>
      <c r="N19" s="10">
        <v>5.1948051948051948</v>
      </c>
      <c r="O19" s="10">
        <v>3.8961038961038961</v>
      </c>
      <c r="P19" s="10">
        <v>11.688311688311687</v>
      </c>
      <c r="Q19" s="10">
        <v>1.2987012987012987</v>
      </c>
      <c r="R19" s="10">
        <v>6.4935064935064926</v>
      </c>
      <c r="S19" s="10">
        <v>6.4935064935064926</v>
      </c>
      <c r="T19" s="10">
        <v>7.7922077922077921</v>
      </c>
      <c r="U19" s="10">
        <v>2.5974025974025974</v>
      </c>
      <c r="V19" s="10">
        <v>3.8961038961038961</v>
      </c>
      <c r="W19" s="10">
        <v>6.4935064935064926</v>
      </c>
      <c r="X19" s="10">
        <v>6.4935064935064926</v>
      </c>
      <c r="Y19" s="10">
        <v>1.2987012987012987</v>
      </c>
      <c r="Z19" s="10">
        <v>1.2987012987012987</v>
      </c>
      <c r="AA19" s="10">
        <v>3.8961038961038961</v>
      </c>
      <c r="AB19" s="10">
        <v>1.2987012987012987</v>
      </c>
      <c r="AC19" s="10">
        <v>1.2987012987012987</v>
      </c>
      <c r="AD19" s="10">
        <v>1.2987012987012987</v>
      </c>
      <c r="AE19" s="10">
        <v>0</v>
      </c>
      <c r="AF19" s="10">
        <v>1.2987012987012987</v>
      </c>
      <c r="AG19" s="10">
        <v>1.2987012987012987</v>
      </c>
      <c r="AH19" s="10">
        <v>0</v>
      </c>
      <c r="AI19" s="10">
        <v>2.5974025974025974</v>
      </c>
      <c r="AJ19" s="10">
        <v>1.2987012987012987</v>
      </c>
      <c r="AK19" s="10">
        <v>0</v>
      </c>
      <c r="AL19" s="10">
        <v>1.2987012987012987</v>
      </c>
      <c r="AM19" s="10">
        <v>1.2987012987012987</v>
      </c>
      <c r="AN19" s="10">
        <v>0</v>
      </c>
      <c r="AO19" s="10">
        <v>0</v>
      </c>
      <c r="AP19" s="10">
        <v>0</v>
      </c>
      <c r="AQ19" s="10">
        <v>0</v>
      </c>
      <c r="AR19" s="10">
        <v>1.2987012987012987</v>
      </c>
      <c r="AS19" s="10">
        <v>0</v>
      </c>
      <c r="AT19" s="10">
        <v>1.2987012987012987</v>
      </c>
      <c r="AU19" s="10">
        <v>1.2987012987012987</v>
      </c>
      <c r="AV19" s="10">
        <v>0</v>
      </c>
      <c r="AW19" s="10">
        <v>0</v>
      </c>
      <c r="AX19" s="10">
        <v>0</v>
      </c>
      <c r="AY19" s="10">
        <v>0</v>
      </c>
      <c r="AZ19" s="10">
        <v>2.5974025974025974</v>
      </c>
    </row>
    <row r="20" spans="2:52" ht="17.100000000000001" customHeight="1" x14ac:dyDescent="0.15">
      <c r="B20" s="218"/>
      <c r="C20" s="218"/>
      <c r="D20" s="49" t="s">
        <v>277</v>
      </c>
      <c r="E20" s="10">
        <v>100</v>
      </c>
      <c r="F20" s="10">
        <v>0</v>
      </c>
      <c r="G20" s="10">
        <v>0</v>
      </c>
      <c r="H20" s="10">
        <v>0</v>
      </c>
      <c r="I20" s="10">
        <v>0</v>
      </c>
      <c r="J20" s="10">
        <v>2.1739130434782608</v>
      </c>
      <c r="K20" s="10">
        <v>3.2608695652173911</v>
      </c>
      <c r="L20" s="10">
        <v>3.2608695652173911</v>
      </c>
      <c r="M20" s="10">
        <v>0</v>
      </c>
      <c r="N20" s="10">
        <v>7.608695652173914</v>
      </c>
      <c r="O20" s="10">
        <v>6.5217391304347823</v>
      </c>
      <c r="P20" s="10">
        <v>5.4347826086956523</v>
      </c>
      <c r="Q20" s="10">
        <v>5.4347826086956523</v>
      </c>
      <c r="R20" s="10">
        <v>7.608695652173914</v>
      </c>
      <c r="S20" s="10">
        <v>6.5217391304347823</v>
      </c>
      <c r="T20" s="10">
        <v>5.4347826086956523</v>
      </c>
      <c r="U20" s="10">
        <v>5.4347826086956523</v>
      </c>
      <c r="V20" s="10">
        <v>10.869565217391305</v>
      </c>
      <c r="W20" s="10">
        <v>5.4347826086956523</v>
      </c>
      <c r="X20" s="10">
        <v>3.2608695652173911</v>
      </c>
      <c r="Y20" s="10">
        <v>4.3478260869565215</v>
      </c>
      <c r="Z20" s="10">
        <v>3.2608695652173911</v>
      </c>
      <c r="AA20" s="10">
        <v>3.2608695652173911</v>
      </c>
      <c r="AB20" s="10">
        <v>0</v>
      </c>
      <c r="AC20" s="10">
        <v>2.1739130434782608</v>
      </c>
      <c r="AD20" s="10">
        <v>0</v>
      </c>
      <c r="AE20" s="10">
        <v>0</v>
      </c>
      <c r="AF20" s="10">
        <v>3.2608695652173911</v>
      </c>
      <c r="AG20" s="10">
        <v>0</v>
      </c>
      <c r="AH20" s="10">
        <v>0</v>
      </c>
      <c r="AI20" s="10">
        <v>1.0869565217391304</v>
      </c>
      <c r="AJ20" s="10">
        <v>0</v>
      </c>
      <c r="AK20" s="10">
        <v>0</v>
      </c>
      <c r="AL20" s="10">
        <v>0</v>
      </c>
      <c r="AM20" s="10">
        <v>0</v>
      </c>
      <c r="AN20" s="10">
        <v>1.0869565217391304</v>
      </c>
      <c r="AO20" s="10">
        <v>0</v>
      </c>
      <c r="AP20" s="10">
        <v>0</v>
      </c>
      <c r="AQ20" s="10">
        <v>1.0869565217391304</v>
      </c>
      <c r="AR20" s="10">
        <v>2.1739130434782608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</row>
    <row r="21" spans="2:52" ht="17.100000000000001" customHeight="1" x14ac:dyDescent="0.15">
      <c r="B21" s="218"/>
      <c r="C21" s="329"/>
      <c r="D21" s="49" t="s">
        <v>278</v>
      </c>
      <c r="E21" s="10">
        <v>100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5.7692307692307692</v>
      </c>
      <c r="M21" s="10">
        <v>9.6153846153846168</v>
      </c>
      <c r="N21" s="10">
        <v>5.7692307692307692</v>
      </c>
      <c r="O21" s="10">
        <v>7.6923076923076925</v>
      </c>
      <c r="P21" s="10">
        <v>11.538461538461538</v>
      </c>
      <c r="Q21" s="10">
        <v>3.8461538461538463</v>
      </c>
      <c r="R21" s="10">
        <v>3.8461538461538463</v>
      </c>
      <c r="S21" s="10">
        <v>3.8461538461538463</v>
      </c>
      <c r="T21" s="10">
        <v>5.7692307692307692</v>
      </c>
      <c r="U21" s="10">
        <v>7.6923076923076925</v>
      </c>
      <c r="V21" s="10">
        <v>3.8461538461538463</v>
      </c>
      <c r="W21" s="10">
        <v>1.9230769230769231</v>
      </c>
      <c r="X21" s="10">
        <v>5.7692307692307692</v>
      </c>
      <c r="Y21" s="10">
        <v>3.8461538461538463</v>
      </c>
      <c r="Z21" s="10">
        <v>0</v>
      </c>
      <c r="AA21" s="10">
        <v>0</v>
      </c>
      <c r="AB21" s="10">
        <v>3.8461538461538463</v>
      </c>
      <c r="AC21" s="10">
        <v>5.7692307692307692</v>
      </c>
      <c r="AD21" s="10">
        <v>0</v>
      </c>
      <c r="AE21" s="10">
        <v>0</v>
      </c>
      <c r="AF21" s="10">
        <v>0</v>
      </c>
      <c r="AG21" s="10">
        <v>3.8461538461538463</v>
      </c>
      <c r="AH21" s="10">
        <v>1.9230769230769231</v>
      </c>
      <c r="AI21" s="10">
        <v>0</v>
      </c>
      <c r="AJ21" s="10">
        <v>1.9230769230769231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1.9230769230769231</v>
      </c>
    </row>
    <row r="22" spans="2:52" ht="17.100000000000001" customHeight="1" x14ac:dyDescent="0.15">
      <c r="B22" s="218"/>
      <c r="C22" s="306" t="s">
        <v>282</v>
      </c>
      <c r="D22" s="328"/>
      <c r="E22" s="10">
        <v>100</v>
      </c>
      <c r="F22" s="10">
        <v>0</v>
      </c>
      <c r="G22" s="10">
        <v>0</v>
      </c>
      <c r="H22" s="10">
        <v>0</v>
      </c>
      <c r="I22" s="10">
        <v>0.28011204481792717</v>
      </c>
      <c r="J22" s="10">
        <v>1.1204481792717087</v>
      </c>
      <c r="K22" s="10">
        <v>0.84033613445378152</v>
      </c>
      <c r="L22" s="10">
        <v>1.680672268907563</v>
      </c>
      <c r="M22" s="10">
        <v>3.9215686274509802</v>
      </c>
      <c r="N22" s="10">
        <v>6.1624649859943981</v>
      </c>
      <c r="O22" s="10">
        <v>4.4817927170868348</v>
      </c>
      <c r="P22" s="10">
        <v>7.2829131652661072</v>
      </c>
      <c r="Q22" s="10">
        <v>6.4425770308123242</v>
      </c>
      <c r="R22" s="10">
        <v>7.0028011204481793</v>
      </c>
      <c r="S22" s="10">
        <v>8.4033613445378155</v>
      </c>
      <c r="T22" s="10">
        <v>5.8823529411764701</v>
      </c>
      <c r="U22" s="10">
        <v>7.5630252100840334</v>
      </c>
      <c r="V22" s="10">
        <v>6.4425770308123242</v>
      </c>
      <c r="W22" s="10">
        <v>7.0028011204481793</v>
      </c>
      <c r="X22" s="10">
        <v>3.6414565826330536</v>
      </c>
      <c r="Y22" s="10">
        <v>3.081232492997199</v>
      </c>
      <c r="Z22" s="10">
        <v>1.9607843137254901</v>
      </c>
      <c r="AA22" s="10">
        <v>2.2408963585434174</v>
      </c>
      <c r="AB22" s="10">
        <v>3.081232492997199</v>
      </c>
      <c r="AC22" s="10">
        <v>2.801120448179272</v>
      </c>
      <c r="AD22" s="10">
        <v>0.84033613445378152</v>
      </c>
      <c r="AE22" s="10">
        <v>0.56022408963585435</v>
      </c>
      <c r="AF22" s="10">
        <v>0.84033613445378152</v>
      </c>
      <c r="AG22" s="10">
        <v>1.1204481792717087</v>
      </c>
      <c r="AH22" s="10">
        <v>0.56022408963585435</v>
      </c>
      <c r="AI22" s="10">
        <v>1.400560224089636</v>
      </c>
      <c r="AJ22" s="10">
        <v>0.28011204481792717</v>
      </c>
      <c r="AK22" s="10">
        <v>0.28011204481792717</v>
      </c>
      <c r="AL22" s="10">
        <v>0.28011204481792717</v>
      </c>
      <c r="AM22" s="10">
        <v>0</v>
      </c>
      <c r="AN22" s="10">
        <v>0.28011204481792717</v>
      </c>
      <c r="AO22" s="10">
        <v>0</v>
      </c>
      <c r="AP22" s="10">
        <v>0.28011204481792717</v>
      </c>
      <c r="AQ22" s="10">
        <v>0.84033613445378152</v>
      </c>
      <c r="AR22" s="10">
        <v>0</v>
      </c>
      <c r="AS22" s="10">
        <v>0.28011204481792717</v>
      </c>
      <c r="AT22" s="10">
        <v>0.28011204481792717</v>
      </c>
      <c r="AU22" s="10">
        <v>0</v>
      </c>
      <c r="AV22" s="10">
        <v>0</v>
      </c>
      <c r="AW22" s="10">
        <v>0.56022408963585435</v>
      </c>
      <c r="AX22" s="10">
        <v>0</v>
      </c>
      <c r="AY22" s="10">
        <v>0</v>
      </c>
      <c r="AZ22" s="10">
        <v>0</v>
      </c>
    </row>
    <row r="23" spans="2:52" ht="17.100000000000001" customHeight="1" x14ac:dyDescent="0.15">
      <c r="B23" s="218"/>
      <c r="C23" s="218"/>
      <c r="D23" s="49" t="s">
        <v>274</v>
      </c>
      <c r="E23" s="10">
        <v>100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1.4925373134328357</v>
      </c>
      <c r="L23" s="10">
        <v>2.9850746268656714</v>
      </c>
      <c r="M23" s="10">
        <v>4.4776119402985071</v>
      </c>
      <c r="N23" s="10">
        <v>1.4925373134328357</v>
      </c>
      <c r="O23" s="10">
        <v>2.9850746268656714</v>
      </c>
      <c r="P23" s="10">
        <v>4.4776119402985071</v>
      </c>
      <c r="Q23" s="10">
        <v>7.4626865671641784</v>
      </c>
      <c r="R23" s="10">
        <v>7.4626865671641784</v>
      </c>
      <c r="S23" s="10">
        <v>8.9552238805970141</v>
      </c>
      <c r="T23" s="10">
        <v>2.9850746268656714</v>
      </c>
      <c r="U23" s="10">
        <v>8.9552238805970141</v>
      </c>
      <c r="V23" s="10">
        <v>4.4776119402985071</v>
      </c>
      <c r="W23" s="10">
        <v>7.4626865671641784</v>
      </c>
      <c r="X23" s="10">
        <v>4.4776119402985071</v>
      </c>
      <c r="Y23" s="10">
        <v>4.4776119402985071</v>
      </c>
      <c r="Z23" s="10">
        <v>1.4925373134328357</v>
      </c>
      <c r="AA23" s="10">
        <v>2.9850746268656714</v>
      </c>
      <c r="AB23" s="10">
        <v>2.9850746268656714</v>
      </c>
      <c r="AC23" s="10">
        <v>2.9850746268656714</v>
      </c>
      <c r="AD23" s="10">
        <v>1.4925373134328357</v>
      </c>
      <c r="AE23" s="10">
        <v>0</v>
      </c>
      <c r="AF23" s="10">
        <v>2.9850746268656714</v>
      </c>
      <c r="AG23" s="10">
        <v>0</v>
      </c>
      <c r="AH23" s="10">
        <v>0</v>
      </c>
      <c r="AI23" s="10">
        <v>4.4776119402985071</v>
      </c>
      <c r="AJ23" s="10">
        <v>0</v>
      </c>
      <c r="AK23" s="10">
        <v>1.4925373134328357</v>
      </c>
      <c r="AL23" s="10">
        <v>1.4925373134328357</v>
      </c>
      <c r="AM23" s="10">
        <v>0</v>
      </c>
      <c r="AN23" s="10">
        <v>0</v>
      </c>
      <c r="AO23" s="10">
        <v>0</v>
      </c>
      <c r="AP23" s="10">
        <v>0</v>
      </c>
      <c r="AQ23" s="10">
        <v>1.4925373134328357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1.4925373134328357</v>
      </c>
      <c r="AX23" s="10">
        <v>0</v>
      </c>
      <c r="AY23" s="10">
        <v>0</v>
      </c>
      <c r="AZ23" s="10">
        <v>0</v>
      </c>
    </row>
    <row r="24" spans="2:52" ht="17.100000000000001" customHeight="1" x14ac:dyDescent="0.15">
      <c r="B24" s="218"/>
      <c r="C24" s="218"/>
      <c r="D24" s="49" t="s">
        <v>275</v>
      </c>
      <c r="E24" s="10">
        <v>100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0.98039215686274506</v>
      </c>
      <c r="L24" s="10">
        <v>0.98039215686274506</v>
      </c>
      <c r="M24" s="10">
        <v>1.9607843137254901</v>
      </c>
      <c r="N24" s="10">
        <v>6.8627450980392162</v>
      </c>
      <c r="O24" s="10">
        <v>5.8823529411764701</v>
      </c>
      <c r="P24" s="10">
        <v>10.784313725490197</v>
      </c>
      <c r="Q24" s="10">
        <v>5.8823529411764701</v>
      </c>
      <c r="R24" s="10">
        <v>3.9215686274509802</v>
      </c>
      <c r="S24" s="10">
        <v>6.8627450980392162</v>
      </c>
      <c r="T24" s="10">
        <v>4.9019607843137258</v>
      </c>
      <c r="U24" s="10">
        <v>9.8039215686274517</v>
      </c>
      <c r="V24" s="10">
        <v>9.8039215686274517</v>
      </c>
      <c r="W24" s="10">
        <v>5.8823529411764701</v>
      </c>
      <c r="X24" s="10">
        <v>1.9607843137254901</v>
      </c>
      <c r="Y24" s="10">
        <v>4.9019607843137258</v>
      </c>
      <c r="Z24" s="10">
        <v>4.9019607843137258</v>
      </c>
      <c r="AA24" s="10">
        <v>2.9411764705882351</v>
      </c>
      <c r="AB24" s="10">
        <v>3.9215686274509802</v>
      </c>
      <c r="AC24" s="10">
        <v>1.9607843137254901</v>
      </c>
      <c r="AD24" s="10">
        <v>0</v>
      </c>
      <c r="AE24" s="10">
        <v>0.98039215686274506</v>
      </c>
      <c r="AF24" s="10">
        <v>0</v>
      </c>
      <c r="AG24" s="10">
        <v>0</v>
      </c>
      <c r="AH24" s="10">
        <v>0.98039215686274506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0.98039215686274506</v>
      </c>
      <c r="AQ24" s="10">
        <v>0.98039215686274506</v>
      </c>
      <c r="AR24" s="10">
        <v>0</v>
      </c>
      <c r="AS24" s="10">
        <v>0</v>
      </c>
      <c r="AT24" s="10">
        <v>0.98039215686274506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</row>
    <row r="25" spans="2:52" ht="17.100000000000001" customHeight="1" x14ac:dyDescent="0.15">
      <c r="B25" s="218"/>
      <c r="C25" s="218"/>
      <c r="D25" s="49" t="s">
        <v>276</v>
      </c>
      <c r="E25" s="10">
        <v>100</v>
      </c>
      <c r="F25" s="10">
        <v>0</v>
      </c>
      <c r="G25" s="10">
        <v>0</v>
      </c>
      <c r="H25" s="10">
        <v>0</v>
      </c>
      <c r="I25" s="10">
        <v>1.3888888888888888</v>
      </c>
      <c r="J25" s="10">
        <v>0</v>
      </c>
      <c r="K25" s="10">
        <v>0</v>
      </c>
      <c r="L25" s="10">
        <v>0</v>
      </c>
      <c r="M25" s="10">
        <v>5.5555555555555554</v>
      </c>
      <c r="N25" s="10">
        <v>5.5555555555555554</v>
      </c>
      <c r="O25" s="10">
        <v>1.3888888888888888</v>
      </c>
      <c r="P25" s="10">
        <v>8.3333333333333321</v>
      </c>
      <c r="Q25" s="10">
        <v>2.7777777777777777</v>
      </c>
      <c r="R25" s="10">
        <v>8.3333333333333321</v>
      </c>
      <c r="S25" s="10">
        <v>8.3333333333333321</v>
      </c>
      <c r="T25" s="10">
        <v>8.3333333333333321</v>
      </c>
      <c r="U25" s="10">
        <v>4.1666666666666661</v>
      </c>
      <c r="V25" s="10">
        <v>9.7222222222222232</v>
      </c>
      <c r="W25" s="10">
        <v>6.9444444444444446</v>
      </c>
      <c r="X25" s="10">
        <v>6.9444444444444446</v>
      </c>
      <c r="Y25" s="10">
        <v>1.3888888888888888</v>
      </c>
      <c r="Z25" s="10">
        <v>0</v>
      </c>
      <c r="AA25" s="10">
        <v>2.7777777777777777</v>
      </c>
      <c r="AB25" s="10">
        <v>1.3888888888888888</v>
      </c>
      <c r="AC25" s="10">
        <v>4.1666666666666661</v>
      </c>
      <c r="AD25" s="10">
        <v>0</v>
      </c>
      <c r="AE25" s="10">
        <v>1.3888888888888888</v>
      </c>
      <c r="AF25" s="10">
        <v>0</v>
      </c>
      <c r="AG25" s="10">
        <v>5.5555555555555554</v>
      </c>
      <c r="AH25" s="10">
        <v>1.3888888888888888</v>
      </c>
      <c r="AI25" s="10">
        <v>1.3888888888888888</v>
      </c>
      <c r="AJ25" s="10">
        <v>1.3888888888888888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1.3888888888888888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</row>
    <row r="26" spans="2:52" ht="17.100000000000001" customHeight="1" x14ac:dyDescent="0.15">
      <c r="B26" s="218"/>
      <c r="C26" s="218"/>
      <c r="D26" s="49" t="s">
        <v>277</v>
      </c>
      <c r="E26" s="10">
        <v>100</v>
      </c>
      <c r="F26" s="10">
        <v>0</v>
      </c>
      <c r="G26" s="10">
        <v>0</v>
      </c>
      <c r="H26" s="10">
        <v>0</v>
      </c>
      <c r="I26" s="10">
        <v>0</v>
      </c>
      <c r="J26" s="10">
        <v>4.4444444444444446</v>
      </c>
      <c r="K26" s="10">
        <v>1.1111111111111112</v>
      </c>
      <c r="L26" s="10">
        <v>3.3333333333333335</v>
      </c>
      <c r="M26" s="10">
        <v>1.1111111111111112</v>
      </c>
      <c r="N26" s="10">
        <v>7.7777777777777777</v>
      </c>
      <c r="O26" s="10">
        <v>6.666666666666667</v>
      </c>
      <c r="P26" s="10">
        <v>6.666666666666667</v>
      </c>
      <c r="Q26" s="10">
        <v>8.8888888888888893</v>
      </c>
      <c r="R26" s="10">
        <v>7.7777777777777777</v>
      </c>
      <c r="S26" s="10">
        <v>8.8888888888888893</v>
      </c>
      <c r="T26" s="10">
        <v>4.4444444444444446</v>
      </c>
      <c r="U26" s="10">
        <v>6.666666666666667</v>
      </c>
      <c r="V26" s="10">
        <v>3.3333333333333335</v>
      </c>
      <c r="W26" s="10">
        <v>7.7777777777777777</v>
      </c>
      <c r="X26" s="10">
        <v>3.3333333333333335</v>
      </c>
      <c r="Y26" s="10">
        <v>2.2222222222222223</v>
      </c>
      <c r="Z26" s="10">
        <v>1.1111111111111112</v>
      </c>
      <c r="AA26" s="10">
        <v>1.1111111111111112</v>
      </c>
      <c r="AB26" s="10">
        <v>3.3333333333333335</v>
      </c>
      <c r="AC26" s="10">
        <v>2.2222222222222223</v>
      </c>
      <c r="AD26" s="10">
        <v>2.2222222222222223</v>
      </c>
      <c r="AE26" s="10">
        <v>0</v>
      </c>
      <c r="AF26" s="10">
        <v>1.1111111111111112</v>
      </c>
      <c r="AG26" s="10">
        <v>0</v>
      </c>
      <c r="AH26" s="10">
        <v>0</v>
      </c>
      <c r="AI26" s="10">
        <v>1.1111111111111112</v>
      </c>
      <c r="AJ26" s="10">
        <v>0</v>
      </c>
      <c r="AK26" s="10">
        <v>0</v>
      </c>
      <c r="AL26" s="10">
        <v>0</v>
      </c>
      <c r="AM26" s="10">
        <v>0</v>
      </c>
      <c r="AN26" s="10">
        <v>1.1111111111111112</v>
      </c>
      <c r="AO26" s="10">
        <v>0</v>
      </c>
      <c r="AP26" s="10">
        <v>0</v>
      </c>
      <c r="AQ26" s="10">
        <v>0</v>
      </c>
      <c r="AR26" s="10">
        <v>0</v>
      </c>
      <c r="AS26" s="10">
        <v>1.1111111111111112</v>
      </c>
      <c r="AT26" s="10">
        <v>0</v>
      </c>
      <c r="AU26" s="10">
        <v>0</v>
      </c>
      <c r="AV26" s="10">
        <v>0</v>
      </c>
      <c r="AW26" s="10">
        <v>1.1111111111111112</v>
      </c>
      <c r="AX26" s="10">
        <v>0</v>
      </c>
      <c r="AY26" s="10">
        <v>0</v>
      </c>
      <c r="AZ26" s="10">
        <v>0</v>
      </c>
    </row>
    <row r="27" spans="2:52" ht="17.100000000000001" customHeight="1" x14ac:dyDescent="0.15">
      <c r="B27" s="329"/>
      <c r="C27" s="329"/>
      <c r="D27" s="49" t="s">
        <v>278</v>
      </c>
      <c r="E27" s="8">
        <v>100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15.384615384615385</v>
      </c>
      <c r="N27" s="8">
        <v>11.538461538461538</v>
      </c>
      <c r="O27" s="8">
        <v>3.8461538461538463</v>
      </c>
      <c r="P27" s="8">
        <v>0</v>
      </c>
      <c r="Q27" s="8">
        <v>7.6923076923076925</v>
      </c>
      <c r="R27" s="8">
        <v>11.538461538461538</v>
      </c>
      <c r="S27" s="8">
        <v>11.538461538461538</v>
      </c>
      <c r="T27" s="8">
        <v>15.384615384615385</v>
      </c>
      <c r="U27" s="8">
        <v>7.6923076923076925</v>
      </c>
      <c r="V27" s="8">
        <v>0</v>
      </c>
      <c r="W27" s="8">
        <v>7.6923076923076925</v>
      </c>
      <c r="X27" s="8">
        <v>0</v>
      </c>
      <c r="Y27" s="8">
        <v>0</v>
      </c>
      <c r="Z27" s="8">
        <v>0</v>
      </c>
      <c r="AA27" s="8">
        <v>0</v>
      </c>
      <c r="AB27" s="8">
        <v>3.8461538461538463</v>
      </c>
      <c r="AC27" s="8">
        <v>3.8461538461538463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</row>
    <row r="28" spans="2:52" ht="17.100000000000001" customHeight="1" x14ac:dyDescent="0.15">
      <c r="B28" s="316" t="s">
        <v>113</v>
      </c>
      <c r="C28" s="327"/>
      <c r="D28" s="328"/>
      <c r="E28" s="21">
        <v>100</v>
      </c>
      <c r="F28" s="21">
        <v>0</v>
      </c>
      <c r="G28" s="21">
        <v>0</v>
      </c>
      <c r="H28" s="21">
        <v>3.5561877667140827E-2</v>
      </c>
      <c r="I28" s="21">
        <v>0.67567567567567566</v>
      </c>
      <c r="J28" s="21">
        <v>1.2802275960170697</v>
      </c>
      <c r="K28" s="21">
        <v>2.382645803698435</v>
      </c>
      <c r="L28" s="21">
        <v>3.3783783783783785</v>
      </c>
      <c r="M28" s="21">
        <v>4.9786628733997151</v>
      </c>
      <c r="N28" s="21">
        <v>5.9388335704125179</v>
      </c>
      <c r="O28" s="21">
        <v>6.1877667140825032</v>
      </c>
      <c r="P28" s="21">
        <v>7.6102418207681364</v>
      </c>
      <c r="Q28" s="21">
        <v>8.0725462304409668</v>
      </c>
      <c r="R28" s="21">
        <v>7.6102418207681364</v>
      </c>
      <c r="S28" s="21">
        <v>8.5348506401137971</v>
      </c>
      <c r="T28" s="21">
        <v>6.4722617354196306</v>
      </c>
      <c r="U28" s="21">
        <v>6.1877667140825032</v>
      </c>
      <c r="V28" s="21">
        <v>5.7254623044096729</v>
      </c>
      <c r="W28" s="21">
        <v>4.6586059743954484</v>
      </c>
      <c r="X28" s="21">
        <v>4.0184921763869133</v>
      </c>
      <c r="Y28" s="21">
        <v>2.7738264580369845</v>
      </c>
      <c r="Z28" s="21">
        <v>1.7780938833570414</v>
      </c>
      <c r="AA28" s="21">
        <v>1.8492176386913231</v>
      </c>
      <c r="AB28" s="21">
        <v>1.3869132290184922</v>
      </c>
      <c r="AC28" s="21">
        <v>1.8492176386913231</v>
      </c>
      <c r="AD28" s="21">
        <v>1.3157894736842104</v>
      </c>
      <c r="AE28" s="21">
        <v>0.60455192034139404</v>
      </c>
      <c r="AF28" s="21">
        <v>0.67567567567567566</v>
      </c>
      <c r="AG28" s="21">
        <v>0.67567567567567566</v>
      </c>
      <c r="AH28" s="21">
        <v>0.35561877667140823</v>
      </c>
      <c r="AI28" s="21">
        <v>0.39118065433854904</v>
      </c>
      <c r="AJ28" s="21">
        <v>0.28449502133712662</v>
      </c>
      <c r="AK28" s="21">
        <v>0.14224751066856331</v>
      </c>
      <c r="AL28" s="21">
        <v>0.21337126600284498</v>
      </c>
      <c r="AM28" s="21">
        <v>0.10668563300142249</v>
      </c>
      <c r="AN28" s="21">
        <v>0.35561877667140823</v>
      </c>
      <c r="AO28" s="21">
        <v>0.10668563300142249</v>
      </c>
      <c r="AP28" s="21">
        <v>0.14224751066856331</v>
      </c>
      <c r="AQ28" s="21">
        <v>0.17780938833570412</v>
      </c>
      <c r="AR28" s="21">
        <v>0.14224751066856331</v>
      </c>
      <c r="AS28" s="21">
        <v>0</v>
      </c>
      <c r="AT28" s="21">
        <v>0.17780938833570412</v>
      </c>
      <c r="AU28" s="21">
        <v>0.10668563300142249</v>
      </c>
      <c r="AV28" s="21">
        <v>3.5561877667140827E-2</v>
      </c>
      <c r="AW28" s="21">
        <v>0.10668563300142249</v>
      </c>
      <c r="AX28" s="21">
        <v>3.5561877667140827E-2</v>
      </c>
      <c r="AY28" s="21">
        <v>7.1123755334281655E-2</v>
      </c>
      <c r="AZ28" s="21">
        <v>0.39118065433854904</v>
      </c>
    </row>
    <row r="29" spans="2:52" x14ac:dyDescent="0.15">
      <c r="B29" s="148"/>
      <c r="C29" s="148"/>
      <c r="D29" s="148"/>
      <c r="E29" s="150"/>
    </row>
    <row r="30" spans="2:52" x14ac:dyDescent="0.15">
      <c r="F30" s="150"/>
    </row>
    <row r="31" spans="2:52" x14ac:dyDescent="0.15"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</row>
  </sheetData>
  <mergeCells count="15">
    <mergeCell ref="B28:D28"/>
    <mergeCell ref="B7:D7"/>
    <mergeCell ref="B8:B27"/>
    <mergeCell ref="C8:D8"/>
    <mergeCell ref="C9:C15"/>
    <mergeCell ref="C16:D16"/>
    <mergeCell ref="C17:C21"/>
    <mergeCell ref="C22:D22"/>
    <mergeCell ref="C23:C27"/>
    <mergeCell ref="B6:D6"/>
    <mergeCell ref="B3:D3"/>
    <mergeCell ref="E3:E5"/>
    <mergeCell ref="BA3:BA4"/>
    <mergeCell ref="BB3:BB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0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48" width="6.7109375" customWidth="1"/>
    <col min="49" max="49" width="7.140625" customWidth="1"/>
    <col min="50" max="51" width="7.7109375" customWidth="1"/>
    <col min="52" max="52" width="8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52" ht="17.25" customHeight="1" x14ac:dyDescent="0.2">
      <c r="B1" s="23" t="s">
        <v>375</v>
      </c>
      <c r="C1" s="23"/>
      <c r="E1" s="23" t="s">
        <v>363</v>
      </c>
      <c r="O1" s="23"/>
      <c r="R1" s="23" t="s">
        <v>363</v>
      </c>
      <c r="AB1" s="23"/>
      <c r="AE1" s="23" t="s">
        <v>363</v>
      </c>
      <c r="AQ1" s="23"/>
      <c r="AR1" s="23" t="s">
        <v>363</v>
      </c>
      <c r="AX1" s="23"/>
    </row>
    <row r="2" spans="1:52" ht="17.25" customHeight="1" x14ac:dyDescent="0.2">
      <c r="B2" s="1" t="s">
        <v>383</v>
      </c>
      <c r="C2" s="23"/>
      <c r="E2" s="23"/>
      <c r="P2" s="23"/>
      <c r="AE2" s="23"/>
      <c r="AT2" s="23"/>
      <c r="AX2" s="23"/>
    </row>
    <row r="3" spans="1:52" ht="24" customHeight="1" x14ac:dyDescent="0.15">
      <c r="B3" s="278" t="s">
        <v>364</v>
      </c>
      <c r="C3" s="317"/>
      <c r="D3" s="263"/>
      <c r="E3" s="259" t="s">
        <v>91</v>
      </c>
      <c r="F3" s="171"/>
      <c r="G3" s="81">
        <v>16</v>
      </c>
      <c r="H3" s="81">
        <v>18</v>
      </c>
      <c r="I3" s="81">
        <v>20</v>
      </c>
      <c r="J3" s="81">
        <v>22</v>
      </c>
      <c r="K3" s="81">
        <v>24</v>
      </c>
      <c r="L3" s="81">
        <v>26</v>
      </c>
      <c r="M3" s="81">
        <v>28</v>
      </c>
      <c r="N3" s="81">
        <v>30</v>
      </c>
      <c r="O3" s="81">
        <v>32</v>
      </c>
      <c r="P3" s="81">
        <v>34</v>
      </c>
      <c r="Q3" s="81">
        <v>36</v>
      </c>
      <c r="R3" s="81">
        <v>38</v>
      </c>
      <c r="S3" s="81">
        <v>40</v>
      </c>
      <c r="T3" s="81">
        <v>42</v>
      </c>
      <c r="U3" s="81">
        <v>44</v>
      </c>
      <c r="V3" s="81">
        <v>46</v>
      </c>
      <c r="W3" s="81">
        <v>48</v>
      </c>
      <c r="X3" s="81">
        <v>50</v>
      </c>
      <c r="Y3" s="81">
        <v>52</v>
      </c>
      <c r="Z3" s="81">
        <v>54</v>
      </c>
      <c r="AA3" s="81">
        <v>56</v>
      </c>
      <c r="AB3" s="81">
        <v>58</v>
      </c>
      <c r="AC3" s="81">
        <v>60</v>
      </c>
      <c r="AD3" s="81">
        <v>62</v>
      </c>
      <c r="AE3" s="81">
        <v>64</v>
      </c>
      <c r="AF3" s="81">
        <v>66</v>
      </c>
      <c r="AG3" s="81">
        <v>68</v>
      </c>
      <c r="AH3" s="81">
        <v>70</v>
      </c>
      <c r="AI3" s="81">
        <v>72</v>
      </c>
      <c r="AJ3" s="81">
        <v>74</v>
      </c>
      <c r="AK3" s="81">
        <v>76</v>
      </c>
      <c r="AL3" s="81">
        <v>78</v>
      </c>
      <c r="AM3" s="81">
        <v>80</v>
      </c>
      <c r="AN3" s="81">
        <v>82</v>
      </c>
      <c r="AO3" s="81">
        <v>84</v>
      </c>
      <c r="AP3" s="81">
        <v>86</v>
      </c>
      <c r="AQ3" s="81">
        <v>88</v>
      </c>
      <c r="AR3" s="81">
        <v>90</v>
      </c>
      <c r="AS3" s="81">
        <v>92</v>
      </c>
      <c r="AT3" s="81">
        <v>94</v>
      </c>
      <c r="AU3" s="81">
        <v>96</v>
      </c>
      <c r="AV3" s="81">
        <v>98</v>
      </c>
      <c r="AW3" s="100" t="s">
        <v>377</v>
      </c>
      <c r="AX3" s="259" t="s">
        <v>93</v>
      </c>
      <c r="AY3" s="259" t="s">
        <v>365</v>
      </c>
      <c r="AZ3" s="259" t="s">
        <v>95</v>
      </c>
    </row>
    <row r="4" spans="1:52" s="29" customFormat="1" ht="12" customHeight="1" x14ac:dyDescent="0.15">
      <c r="B4" s="287" t="s">
        <v>271</v>
      </c>
      <c r="C4" s="325"/>
      <c r="D4" s="288"/>
      <c r="E4" s="260"/>
      <c r="F4" s="83"/>
      <c r="G4" s="83" t="s">
        <v>96</v>
      </c>
      <c r="H4" s="83" t="s">
        <v>96</v>
      </c>
      <c r="I4" s="83" t="s">
        <v>96</v>
      </c>
      <c r="J4" s="83" t="s">
        <v>96</v>
      </c>
      <c r="K4" s="83" t="s">
        <v>96</v>
      </c>
      <c r="L4" s="83" t="s">
        <v>96</v>
      </c>
      <c r="M4" s="83" t="s">
        <v>96</v>
      </c>
      <c r="N4" s="83" t="s">
        <v>96</v>
      </c>
      <c r="O4" s="83" t="s">
        <v>96</v>
      </c>
      <c r="P4" s="83" t="s">
        <v>96</v>
      </c>
      <c r="Q4" s="83" t="s">
        <v>96</v>
      </c>
      <c r="R4" s="83" t="s">
        <v>96</v>
      </c>
      <c r="S4" s="83" t="s">
        <v>96</v>
      </c>
      <c r="T4" s="83" t="s">
        <v>96</v>
      </c>
      <c r="U4" s="83" t="s">
        <v>96</v>
      </c>
      <c r="V4" s="83" t="s">
        <v>96</v>
      </c>
      <c r="W4" s="83" t="s">
        <v>96</v>
      </c>
      <c r="X4" s="83" t="s">
        <v>96</v>
      </c>
      <c r="Y4" s="83" t="s">
        <v>96</v>
      </c>
      <c r="Z4" s="83" t="s">
        <v>96</v>
      </c>
      <c r="AA4" s="83" t="s">
        <v>96</v>
      </c>
      <c r="AB4" s="83" t="s">
        <v>96</v>
      </c>
      <c r="AC4" s="83" t="s">
        <v>96</v>
      </c>
      <c r="AD4" s="83" t="s">
        <v>96</v>
      </c>
      <c r="AE4" s="83" t="s">
        <v>96</v>
      </c>
      <c r="AF4" s="83" t="s">
        <v>96</v>
      </c>
      <c r="AG4" s="83" t="s">
        <v>96</v>
      </c>
      <c r="AH4" s="83" t="s">
        <v>96</v>
      </c>
      <c r="AI4" s="83" t="s">
        <v>96</v>
      </c>
      <c r="AJ4" s="83" t="s">
        <v>96</v>
      </c>
      <c r="AK4" s="83" t="s">
        <v>96</v>
      </c>
      <c r="AL4" s="83" t="s">
        <v>96</v>
      </c>
      <c r="AM4" s="83" t="s">
        <v>96</v>
      </c>
      <c r="AN4" s="83" t="s">
        <v>96</v>
      </c>
      <c r="AO4" s="83" t="s">
        <v>96</v>
      </c>
      <c r="AP4" s="83" t="s">
        <v>96</v>
      </c>
      <c r="AQ4" s="83" t="s">
        <v>96</v>
      </c>
      <c r="AR4" s="83" t="s">
        <v>96</v>
      </c>
      <c r="AS4" s="83" t="s">
        <v>96</v>
      </c>
      <c r="AT4" s="83" t="s">
        <v>96</v>
      </c>
      <c r="AU4" s="83" t="s">
        <v>96</v>
      </c>
      <c r="AV4" s="83" t="s">
        <v>96</v>
      </c>
      <c r="AW4" s="83"/>
      <c r="AX4" s="260"/>
      <c r="AY4" s="260"/>
      <c r="AZ4" s="260"/>
    </row>
    <row r="5" spans="1:52" ht="24" customHeight="1" x14ac:dyDescent="0.15">
      <c r="B5" s="289"/>
      <c r="C5" s="326"/>
      <c r="D5" s="284"/>
      <c r="E5" s="261"/>
      <c r="F5" s="101" t="s">
        <v>340</v>
      </c>
      <c r="G5" s="64">
        <v>18</v>
      </c>
      <c r="H5" s="64">
        <v>20</v>
      </c>
      <c r="I5" s="64">
        <v>22</v>
      </c>
      <c r="J5" s="64">
        <v>24</v>
      </c>
      <c r="K5" s="64">
        <v>26</v>
      </c>
      <c r="L5" s="64">
        <v>28</v>
      </c>
      <c r="M5" s="64">
        <v>30</v>
      </c>
      <c r="N5" s="64">
        <v>32</v>
      </c>
      <c r="O5" s="64">
        <v>34</v>
      </c>
      <c r="P5" s="64">
        <v>36</v>
      </c>
      <c r="Q5" s="64">
        <v>38</v>
      </c>
      <c r="R5" s="64">
        <v>40</v>
      </c>
      <c r="S5" s="64">
        <v>42</v>
      </c>
      <c r="T5" s="64">
        <v>44</v>
      </c>
      <c r="U5" s="64">
        <v>46</v>
      </c>
      <c r="V5" s="64">
        <v>48</v>
      </c>
      <c r="W5" s="64">
        <v>50</v>
      </c>
      <c r="X5" s="64">
        <v>52</v>
      </c>
      <c r="Y5" s="64">
        <v>54</v>
      </c>
      <c r="Z5" s="64">
        <v>56</v>
      </c>
      <c r="AA5" s="64">
        <v>58</v>
      </c>
      <c r="AB5" s="64">
        <v>60</v>
      </c>
      <c r="AC5" s="64">
        <v>62</v>
      </c>
      <c r="AD5" s="64">
        <v>64</v>
      </c>
      <c r="AE5" s="64">
        <v>66</v>
      </c>
      <c r="AF5" s="64">
        <v>68</v>
      </c>
      <c r="AG5" s="64">
        <v>70</v>
      </c>
      <c r="AH5" s="64">
        <v>72</v>
      </c>
      <c r="AI5" s="64">
        <v>74</v>
      </c>
      <c r="AJ5" s="64">
        <v>76</v>
      </c>
      <c r="AK5" s="64">
        <v>78</v>
      </c>
      <c r="AL5" s="64">
        <v>80</v>
      </c>
      <c r="AM5" s="64">
        <v>82</v>
      </c>
      <c r="AN5" s="64">
        <v>84</v>
      </c>
      <c r="AO5" s="64">
        <v>86</v>
      </c>
      <c r="AP5" s="64">
        <v>88</v>
      </c>
      <c r="AQ5" s="64">
        <v>90</v>
      </c>
      <c r="AR5" s="64">
        <v>92</v>
      </c>
      <c r="AS5" s="64">
        <v>94</v>
      </c>
      <c r="AT5" s="64">
        <v>96</v>
      </c>
      <c r="AU5" s="64">
        <v>98</v>
      </c>
      <c r="AV5" s="64">
        <v>100</v>
      </c>
      <c r="AW5" s="64"/>
      <c r="AX5" s="172" t="s">
        <v>209</v>
      </c>
      <c r="AY5" s="172" t="s">
        <v>209</v>
      </c>
      <c r="AZ5" s="172" t="s">
        <v>209</v>
      </c>
    </row>
    <row r="6" spans="1:52" ht="17.100000000000001" customHeight="1" x14ac:dyDescent="0.15">
      <c r="B6" s="316" t="s">
        <v>91</v>
      </c>
      <c r="C6" s="327"/>
      <c r="D6" s="328"/>
      <c r="E6" s="128">
        <v>4886</v>
      </c>
      <c r="F6" s="129">
        <v>13</v>
      </c>
      <c r="G6" s="129">
        <v>38</v>
      </c>
      <c r="H6" s="129">
        <v>104</v>
      </c>
      <c r="I6" s="129">
        <v>209</v>
      </c>
      <c r="J6" s="129">
        <v>298</v>
      </c>
      <c r="K6" s="129">
        <v>388</v>
      </c>
      <c r="L6" s="129">
        <v>459</v>
      </c>
      <c r="M6" s="129">
        <v>516</v>
      </c>
      <c r="N6" s="129">
        <v>549</v>
      </c>
      <c r="O6" s="129">
        <v>513</v>
      </c>
      <c r="P6" s="129">
        <v>417</v>
      </c>
      <c r="Q6" s="129">
        <v>354</v>
      </c>
      <c r="R6" s="129">
        <v>286</v>
      </c>
      <c r="S6" s="129">
        <v>204</v>
      </c>
      <c r="T6" s="129">
        <v>150</v>
      </c>
      <c r="U6" s="129">
        <v>112</v>
      </c>
      <c r="V6" s="129">
        <v>77</v>
      </c>
      <c r="W6" s="129">
        <v>51</v>
      </c>
      <c r="X6" s="129">
        <v>30</v>
      </c>
      <c r="Y6" s="129">
        <v>30</v>
      </c>
      <c r="Z6" s="129">
        <v>30</v>
      </c>
      <c r="AA6" s="129">
        <v>18</v>
      </c>
      <c r="AB6" s="129">
        <v>7</v>
      </c>
      <c r="AC6" s="129">
        <v>6</v>
      </c>
      <c r="AD6" s="129">
        <v>6</v>
      </c>
      <c r="AE6" s="129">
        <v>4</v>
      </c>
      <c r="AF6" s="129">
        <v>2</v>
      </c>
      <c r="AG6" s="129">
        <v>3</v>
      </c>
      <c r="AH6" s="129">
        <v>1</v>
      </c>
      <c r="AI6" s="129">
        <v>3</v>
      </c>
      <c r="AJ6" s="129">
        <v>1</v>
      </c>
      <c r="AK6" s="129">
        <v>0</v>
      </c>
      <c r="AL6" s="129">
        <v>0</v>
      </c>
      <c r="AM6" s="129">
        <v>1</v>
      </c>
      <c r="AN6" s="129">
        <v>2</v>
      </c>
      <c r="AO6" s="129">
        <v>2</v>
      </c>
      <c r="AP6" s="129">
        <v>0</v>
      </c>
      <c r="AQ6" s="129">
        <v>0</v>
      </c>
      <c r="AR6" s="129">
        <v>0</v>
      </c>
      <c r="AS6" s="129">
        <v>1</v>
      </c>
      <c r="AT6" s="129">
        <v>0</v>
      </c>
      <c r="AU6" s="129">
        <v>0</v>
      </c>
      <c r="AV6" s="129">
        <v>0</v>
      </c>
      <c r="AW6" s="129">
        <v>1</v>
      </c>
      <c r="AX6" s="173">
        <v>31.5</v>
      </c>
      <c r="AY6" s="174">
        <v>32.4</v>
      </c>
      <c r="AZ6" s="174">
        <v>8.3000000000000007</v>
      </c>
    </row>
    <row r="7" spans="1:52" ht="17.100000000000001" customHeight="1" x14ac:dyDescent="0.15">
      <c r="A7" s="29"/>
      <c r="B7" s="307" t="s">
        <v>272</v>
      </c>
      <c r="C7" s="298"/>
      <c r="D7" s="299"/>
      <c r="E7" s="128">
        <v>2074</v>
      </c>
      <c r="F7" s="129">
        <v>5</v>
      </c>
      <c r="G7" s="129">
        <v>13</v>
      </c>
      <c r="H7" s="129">
        <v>34</v>
      </c>
      <c r="I7" s="129">
        <v>62</v>
      </c>
      <c r="J7" s="129">
        <v>101</v>
      </c>
      <c r="K7" s="129">
        <v>139</v>
      </c>
      <c r="L7" s="129">
        <v>169</v>
      </c>
      <c r="M7" s="129">
        <v>197</v>
      </c>
      <c r="N7" s="129">
        <v>206</v>
      </c>
      <c r="O7" s="129">
        <v>219</v>
      </c>
      <c r="P7" s="129">
        <v>183</v>
      </c>
      <c r="Q7" s="129">
        <v>157</v>
      </c>
      <c r="R7" s="129">
        <v>153</v>
      </c>
      <c r="S7" s="129">
        <v>97</v>
      </c>
      <c r="T7" s="129">
        <v>88</v>
      </c>
      <c r="U7" s="129">
        <v>68</v>
      </c>
      <c r="V7" s="129">
        <v>53</v>
      </c>
      <c r="W7" s="129">
        <v>29</v>
      </c>
      <c r="X7" s="129">
        <v>21</v>
      </c>
      <c r="Y7" s="129">
        <v>20</v>
      </c>
      <c r="Z7" s="129">
        <v>18</v>
      </c>
      <c r="AA7" s="129">
        <v>13</v>
      </c>
      <c r="AB7" s="129">
        <v>6</v>
      </c>
      <c r="AC7" s="129">
        <v>4</v>
      </c>
      <c r="AD7" s="129">
        <v>2</v>
      </c>
      <c r="AE7" s="129">
        <v>3</v>
      </c>
      <c r="AF7" s="129">
        <v>1</v>
      </c>
      <c r="AG7" s="129">
        <v>3</v>
      </c>
      <c r="AH7" s="129">
        <v>1</v>
      </c>
      <c r="AI7" s="129">
        <v>3</v>
      </c>
      <c r="AJ7" s="129">
        <v>1</v>
      </c>
      <c r="AK7" s="129">
        <v>0</v>
      </c>
      <c r="AL7" s="129">
        <v>0</v>
      </c>
      <c r="AM7" s="129">
        <v>0</v>
      </c>
      <c r="AN7" s="129">
        <v>2</v>
      </c>
      <c r="AO7" s="129">
        <v>1</v>
      </c>
      <c r="AP7" s="129">
        <v>0</v>
      </c>
      <c r="AQ7" s="129">
        <v>0</v>
      </c>
      <c r="AR7" s="129">
        <v>0</v>
      </c>
      <c r="AS7" s="129">
        <v>1</v>
      </c>
      <c r="AT7" s="129">
        <v>0</v>
      </c>
      <c r="AU7" s="129">
        <v>0</v>
      </c>
      <c r="AV7" s="129">
        <v>0</v>
      </c>
      <c r="AW7" s="129">
        <v>1</v>
      </c>
      <c r="AX7" s="173">
        <v>32.9</v>
      </c>
      <c r="AY7" s="174">
        <v>34.1</v>
      </c>
      <c r="AZ7" s="174">
        <v>9.1</v>
      </c>
    </row>
    <row r="8" spans="1:52" ht="17.100000000000001" customHeight="1" x14ac:dyDescent="0.15">
      <c r="B8" s="218"/>
      <c r="C8" s="307" t="s">
        <v>273</v>
      </c>
      <c r="D8" s="299"/>
      <c r="E8" s="175">
        <v>1358</v>
      </c>
      <c r="F8" s="175">
        <v>3</v>
      </c>
      <c r="G8" s="175">
        <v>9</v>
      </c>
      <c r="H8" s="175">
        <v>20</v>
      </c>
      <c r="I8" s="175">
        <v>35</v>
      </c>
      <c r="J8" s="175">
        <v>60</v>
      </c>
      <c r="K8" s="175">
        <v>87</v>
      </c>
      <c r="L8" s="175">
        <v>106</v>
      </c>
      <c r="M8" s="175">
        <v>129</v>
      </c>
      <c r="N8" s="175">
        <v>141</v>
      </c>
      <c r="O8" s="175">
        <v>142</v>
      </c>
      <c r="P8" s="175">
        <v>116</v>
      </c>
      <c r="Q8" s="175">
        <v>102</v>
      </c>
      <c r="R8" s="175">
        <v>100</v>
      </c>
      <c r="S8" s="175">
        <v>56</v>
      </c>
      <c r="T8" s="175">
        <v>62</v>
      </c>
      <c r="U8" s="175">
        <v>51</v>
      </c>
      <c r="V8" s="175">
        <v>41</v>
      </c>
      <c r="W8" s="175">
        <v>17</v>
      </c>
      <c r="X8" s="175">
        <v>16</v>
      </c>
      <c r="Y8" s="175">
        <v>16</v>
      </c>
      <c r="Z8" s="175">
        <v>15</v>
      </c>
      <c r="AA8" s="175">
        <v>10</v>
      </c>
      <c r="AB8" s="175">
        <v>5</v>
      </c>
      <c r="AC8" s="175">
        <v>3</v>
      </c>
      <c r="AD8" s="175">
        <v>2</v>
      </c>
      <c r="AE8" s="175">
        <v>2</v>
      </c>
      <c r="AF8" s="175">
        <v>1</v>
      </c>
      <c r="AG8" s="175">
        <v>3</v>
      </c>
      <c r="AH8" s="175">
        <v>1</v>
      </c>
      <c r="AI8" s="175">
        <v>2</v>
      </c>
      <c r="AJ8" s="175">
        <v>1</v>
      </c>
      <c r="AK8" s="175">
        <v>0</v>
      </c>
      <c r="AL8" s="175">
        <v>0</v>
      </c>
      <c r="AM8" s="175">
        <v>0</v>
      </c>
      <c r="AN8" s="175">
        <v>2</v>
      </c>
      <c r="AO8" s="175">
        <v>1</v>
      </c>
      <c r="AP8" s="175">
        <v>0</v>
      </c>
      <c r="AQ8" s="175">
        <v>0</v>
      </c>
      <c r="AR8" s="175">
        <v>0</v>
      </c>
      <c r="AS8" s="175">
        <v>1</v>
      </c>
      <c r="AT8" s="175">
        <v>0</v>
      </c>
      <c r="AU8" s="175">
        <v>0</v>
      </c>
      <c r="AV8" s="175">
        <v>0</v>
      </c>
      <c r="AW8" s="175">
        <v>0</v>
      </c>
      <c r="AX8" s="176">
        <v>33.200000000000003</v>
      </c>
      <c r="AY8" s="177">
        <v>34.6</v>
      </c>
      <c r="AZ8" s="177">
        <v>9.4</v>
      </c>
    </row>
    <row r="9" spans="1:52" ht="17.100000000000001" customHeight="1" x14ac:dyDescent="0.15">
      <c r="B9" s="218"/>
      <c r="C9" s="218"/>
      <c r="D9" s="49" t="s">
        <v>366</v>
      </c>
      <c r="E9" s="175">
        <v>77</v>
      </c>
      <c r="F9" s="175">
        <v>0</v>
      </c>
      <c r="G9" s="175">
        <v>0</v>
      </c>
      <c r="H9" s="175">
        <v>0</v>
      </c>
      <c r="I9" s="175">
        <v>0</v>
      </c>
      <c r="J9" s="175">
        <v>1</v>
      </c>
      <c r="K9" s="175">
        <v>4</v>
      </c>
      <c r="L9" s="175">
        <v>2</v>
      </c>
      <c r="M9" s="175">
        <v>4</v>
      </c>
      <c r="N9" s="175">
        <v>3</v>
      </c>
      <c r="O9" s="175">
        <v>5</v>
      </c>
      <c r="P9" s="175">
        <v>4</v>
      </c>
      <c r="Q9" s="175">
        <v>8</v>
      </c>
      <c r="R9" s="175">
        <v>7</v>
      </c>
      <c r="S9" s="175">
        <v>4</v>
      </c>
      <c r="T9" s="175">
        <v>3</v>
      </c>
      <c r="U9" s="175">
        <v>6</v>
      </c>
      <c r="V9" s="175">
        <v>4</v>
      </c>
      <c r="W9" s="175">
        <v>2</v>
      </c>
      <c r="X9" s="175">
        <v>2</v>
      </c>
      <c r="Y9" s="175">
        <v>3</v>
      </c>
      <c r="Z9" s="175">
        <v>5</v>
      </c>
      <c r="AA9" s="175">
        <v>3</v>
      </c>
      <c r="AB9" s="175">
        <v>2</v>
      </c>
      <c r="AC9" s="175">
        <v>0</v>
      </c>
      <c r="AD9" s="175">
        <v>2</v>
      </c>
      <c r="AE9" s="175">
        <v>2</v>
      </c>
      <c r="AF9" s="175">
        <v>0</v>
      </c>
      <c r="AG9" s="175">
        <v>0</v>
      </c>
      <c r="AH9" s="175">
        <v>0</v>
      </c>
      <c r="AI9" s="175">
        <v>0</v>
      </c>
      <c r="AJ9" s="175">
        <v>1</v>
      </c>
      <c r="AK9" s="175">
        <v>0</v>
      </c>
      <c r="AL9" s="175">
        <v>0</v>
      </c>
      <c r="AM9" s="175">
        <v>0</v>
      </c>
      <c r="AN9" s="175">
        <v>0</v>
      </c>
      <c r="AO9" s="175">
        <v>0</v>
      </c>
      <c r="AP9" s="175">
        <v>0</v>
      </c>
      <c r="AQ9" s="175">
        <v>0</v>
      </c>
      <c r="AR9" s="175">
        <v>0</v>
      </c>
      <c r="AS9" s="175">
        <v>0</v>
      </c>
      <c r="AT9" s="175">
        <v>0</v>
      </c>
      <c r="AU9" s="175">
        <v>0</v>
      </c>
      <c r="AV9" s="175">
        <v>0</v>
      </c>
      <c r="AW9" s="175">
        <v>0</v>
      </c>
      <c r="AX9" s="176">
        <v>40.1</v>
      </c>
      <c r="AY9" s="177">
        <v>42.5</v>
      </c>
      <c r="AZ9" s="177">
        <v>11.3</v>
      </c>
    </row>
    <row r="10" spans="1:52" ht="17.100000000000001" customHeight="1" x14ac:dyDescent="0.15">
      <c r="A10" s="29"/>
      <c r="B10" s="218"/>
      <c r="C10" s="218"/>
      <c r="D10" s="49" t="s">
        <v>367</v>
      </c>
      <c r="E10" s="175">
        <v>270</v>
      </c>
      <c r="F10" s="175">
        <v>0</v>
      </c>
      <c r="G10" s="175">
        <v>2</v>
      </c>
      <c r="H10" s="175">
        <v>1</v>
      </c>
      <c r="I10" s="175">
        <v>2</v>
      </c>
      <c r="J10" s="175">
        <v>6</v>
      </c>
      <c r="K10" s="175">
        <v>11</v>
      </c>
      <c r="L10" s="175">
        <v>16</v>
      </c>
      <c r="M10" s="175">
        <v>20</v>
      </c>
      <c r="N10" s="175">
        <v>27</v>
      </c>
      <c r="O10" s="175">
        <v>27</v>
      </c>
      <c r="P10" s="175">
        <v>25</v>
      </c>
      <c r="Q10" s="175">
        <v>18</v>
      </c>
      <c r="R10" s="175">
        <v>25</v>
      </c>
      <c r="S10" s="175">
        <v>16</v>
      </c>
      <c r="T10" s="175">
        <v>19</v>
      </c>
      <c r="U10" s="175">
        <v>12</v>
      </c>
      <c r="V10" s="175">
        <v>12</v>
      </c>
      <c r="W10" s="175">
        <v>5</v>
      </c>
      <c r="X10" s="175">
        <v>4</v>
      </c>
      <c r="Y10" s="175">
        <v>3</v>
      </c>
      <c r="Z10" s="175">
        <v>6</v>
      </c>
      <c r="AA10" s="175">
        <v>4</v>
      </c>
      <c r="AB10" s="175">
        <v>1</v>
      </c>
      <c r="AC10" s="175">
        <v>3</v>
      </c>
      <c r="AD10" s="175">
        <v>0</v>
      </c>
      <c r="AE10" s="175">
        <v>0</v>
      </c>
      <c r="AF10" s="175">
        <v>1</v>
      </c>
      <c r="AG10" s="175">
        <v>2</v>
      </c>
      <c r="AH10" s="175">
        <v>0</v>
      </c>
      <c r="AI10" s="175">
        <v>0</v>
      </c>
      <c r="AJ10" s="175">
        <v>0</v>
      </c>
      <c r="AK10" s="175">
        <v>0</v>
      </c>
      <c r="AL10" s="175">
        <v>0</v>
      </c>
      <c r="AM10" s="175">
        <v>0</v>
      </c>
      <c r="AN10" s="175">
        <v>0</v>
      </c>
      <c r="AO10" s="175">
        <v>1</v>
      </c>
      <c r="AP10" s="175">
        <v>0</v>
      </c>
      <c r="AQ10" s="175">
        <v>0</v>
      </c>
      <c r="AR10" s="175">
        <v>0</v>
      </c>
      <c r="AS10" s="175">
        <v>1</v>
      </c>
      <c r="AT10" s="175">
        <v>0</v>
      </c>
      <c r="AU10" s="175">
        <v>0</v>
      </c>
      <c r="AV10" s="175">
        <v>0</v>
      </c>
      <c r="AW10" s="175">
        <v>0</v>
      </c>
      <c r="AX10" s="176">
        <v>35.700000000000003</v>
      </c>
      <c r="AY10" s="177">
        <v>37.5</v>
      </c>
      <c r="AZ10" s="177">
        <v>10.199999999999999</v>
      </c>
    </row>
    <row r="11" spans="1:52" ht="17.100000000000001" customHeight="1" x14ac:dyDescent="0.15">
      <c r="B11" s="218"/>
      <c r="C11" s="218"/>
      <c r="D11" s="49" t="s">
        <v>368</v>
      </c>
      <c r="E11" s="175">
        <v>277</v>
      </c>
      <c r="F11" s="175">
        <v>0</v>
      </c>
      <c r="G11" s="175">
        <v>1</v>
      </c>
      <c r="H11" s="175">
        <v>1</v>
      </c>
      <c r="I11" s="175">
        <v>7</v>
      </c>
      <c r="J11" s="175">
        <v>12</v>
      </c>
      <c r="K11" s="175">
        <v>19</v>
      </c>
      <c r="L11" s="175">
        <v>22</v>
      </c>
      <c r="M11" s="175">
        <v>32</v>
      </c>
      <c r="N11" s="175">
        <v>29</v>
      </c>
      <c r="O11" s="175">
        <v>26</v>
      </c>
      <c r="P11" s="175">
        <v>23</v>
      </c>
      <c r="Q11" s="175">
        <v>20</v>
      </c>
      <c r="R11" s="175">
        <v>19</v>
      </c>
      <c r="S11" s="175">
        <v>13</v>
      </c>
      <c r="T11" s="175">
        <v>12</v>
      </c>
      <c r="U11" s="175">
        <v>11</v>
      </c>
      <c r="V11" s="175">
        <v>10</v>
      </c>
      <c r="W11" s="175">
        <v>6</v>
      </c>
      <c r="X11" s="175">
        <v>5</v>
      </c>
      <c r="Y11" s="175">
        <v>4</v>
      </c>
      <c r="Z11" s="175">
        <v>2</v>
      </c>
      <c r="AA11" s="175">
        <v>0</v>
      </c>
      <c r="AB11" s="175">
        <v>1</v>
      </c>
      <c r="AC11" s="175">
        <v>0</v>
      </c>
      <c r="AD11" s="175">
        <v>0</v>
      </c>
      <c r="AE11" s="175">
        <v>0</v>
      </c>
      <c r="AF11" s="175">
        <v>0</v>
      </c>
      <c r="AG11" s="175">
        <v>1</v>
      </c>
      <c r="AH11" s="175">
        <v>0</v>
      </c>
      <c r="AI11" s="175">
        <v>1</v>
      </c>
      <c r="AJ11" s="175">
        <v>0</v>
      </c>
      <c r="AK11" s="175">
        <v>0</v>
      </c>
      <c r="AL11" s="175">
        <v>0</v>
      </c>
      <c r="AM11" s="175">
        <v>0</v>
      </c>
      <c r="AN11" s="175">
        <v>0</v>
      </c>
      <c r="AO11" s="175">
        <v>0</v>
      </c>
      <c r="AP11" s="175">
        <v>0</v>
      </c>
      <c r="AQ11" s="175">
        <v>0</v>
      </c>
      <c r="AR11" s="175">
        <v>0</v>
      </c>
      <c r="AS11" s="175">
        <v>0</v>
      </c>
      <c r="AT11" s="175">
        <v>0</v>
      </c>
      <c r="AU11" s="175">
        <v>0</v>
      </c>
      <c r="AV11" s="175">
        <v>0</v>
      </c>
      <c r="AW11" s="175">
        <v>0</v>
      </c>
      <c r="AX11" s="176">
        <v>33.200000000000003</v>
      </c>
      <c r="AY11" s="177">
        <v>34.700000000000003</v>
      </c>
      <c r="AZ11" s="177">
        <v>8.6</v>
      </c>
    </row>
    <row r="12" spans="1:52" ht="17.100000000000001" customHeight="1" x14ac:dyDescent="0.15">
      <c r="B12" s="218"/>
      <c r="C12" s="218"/>
      <c r="D12" s="49" t="s">
        <v>369</v>
      </c>
      <c r="E12" s="175">
        <v>278</v>
      </c>
      <c r="F12" s="175">
        <v>1</v>
      </c>
      <c r="G12" s="175">
        <v>0</v>
      </c>
      <c r="H12" s="175">
        <v>5</v>
      </c>
      <c r="I12" s="175">
        <v>9</v>
      </c>
      <c r="J12" s="175">
        <v>17</v>
      </c>
      <c r="K12" s="175">
        <v>20</v>
      </c>
      <c r="L12" s="175">
        <v>27</v>
      </c>
      <c r="M12" s="175">
        <v>26</v>
      </c>
      <c r="N12" s="175">
        <v>32</v>
      </c>
      <c r="O12" s="175">
        <v>28</v>
      </c>
      <c r="P12" s="175">
        <v>25</v>
      </c>
      <c r="Q12" s="175">
        <v>20</v>
      </c>
      <c r="R12" s="175">
        <v>19</v>
      </c>
      <c r="S12" s="175">
        <v>9</v>
      </c>
      <c r="T12" s="175">
        <v>12</v>
      </c>
      <c r="U12" s="175">
        <v>11</v>
      </c>
      <c r="V12" s="175">
        <v>7</v>
      </c>
      <c r="W12" s="175">
        <v>3</v>
      </c>
      <c r="X12" s="175">
        <v>2</v>
      </c>
      <c r="Y12" s="175">
        <v>1</v>
      </c>
      <c r="Z12" s="175">
        <v>1</v>
      </c>
      <c r="AA12" s="175">
        <v>1</v>
      </c>
      <c r="AB12" s="175">
        <v>0</v>
      </c>
      <c r="AC12" s="175">
        <v>0</v>
      </c>
      <c r="AD12" s="175">
        <v>0</v>
      </c>
      <c r="AE12" s="175">
        <v>0</v>
      </c>
      <c r="AF12" s="175">
        <v>0</v>
      </c>
      <c r="AG12" s="175">
        <v>0</v>
      </c>
      <c r="AH12" s="175">
        <v>1</v>
      </c>
      <c r="AI12" s="175">
        <v>1</v>
      </c>
      <c r="AJ12" s="175">
        <v>0</v>
      </c>
      <c r="AK12" s="175">
        <v>0</v>
      </c>
      <c r="AL12" s="175">
        <v>0</v>
      </c>
      <c r="AM12" s="175">
        <v>0</v>
      </c>
      <c r="AN12" s="175">
        <v>0</v>
      </c>
      <c r="AO12" s="175">
        <v>0</v>
      </c>
      <c r="AP12" s="175">
        <v>0</v>
      </c>
      <c r="AQ12" s="175">
        <v>0</v>
      </c>
      <c r="AR12" s="175">
        <v>0</v>
      </c>
      <c r="AS12" s="175">
        <v>0</v>
      </c>
      <c r="AT12" s="175">
        <v>0</v>
      </c>
      <c r="AU12" s="175">
        <v>0</v>
      </c>
      <c r="AV12" s="175">
        <v>0</v>
      </c>
      <c r="AW12" s="175">
        <v>0</v>
      </c>
      <c r="AX12" s="176">
        <v>32.200000000000003</v>
      </c>
      <c r="AY12" s="177">
        <v>33.1</v>
      </c>
      <c r="AZ12" s="177">
        <v>8.1999999999999993</v>
      </c>
    </row>
    <row r="13" spans="1:52" ht="17.100000000000001" customHeight="1" x14ac:dyDescent="0.15">
      <c r="B13" s="218"/>
      <c r="C13" s="218"/>
      <c r="D13" s="49" t="s">
        <v>370</v>
      </c>
      <c r="E13" s="175">
        <v>196</v>
      </c>
      <c r="F13" s="175">
        <v>0</v>
      </c>
      <c r="G13" s="175">
        <v>4</v>
      </c>
      <c r="H13" s="175">
        <v>2</v>
      </c>
      <c r="I13" s="175">
        <v>3</v>
      </c>
      <c r="J13" s="175">
        <v>6</v>
      </c>
      <c r="K13" s="175">
        <v>12</v>
      </c>
      <c r="L13" s="175">
        <v>15</v>
      </c>
      <c r="M13" s="175">
        <v>19</v>
      </c>
      <c r="N13" s="175">
        <v>23</v>
      </c>
      <c r="O13" s="175">
        <v>21</v>
      </c>
      <c r="P13" s="175">
        <v>20</v>
      </c>
      <c r="Q13" s="175">
        <v>22</v>
      </c>
      <c r="R13" s="175">
        <v>13</v>
      </c>
      <c r="S13" s="175">
        <v>7</v>
      </c>
      <c r="T13" s="175">
        <v>8</v>
      </c>
      <c r="U13" s="175">
        <v>6</v>
      </c>
      <c r="V13" s="175">
        <v>7</v>
      </c>
      <c r="W13" s="175">
        <v>1</v>
      </c>
      <c r="X13" s="175">
        <v>1</v>
      </c>
      <c r="Y13" s="175">
        <v>2</v>
      </c>
      <c r="Z13" s="175">
        <v>1</v>
      </c>
      <c r="AA13" s="175">
        <v>2</v>
      </c>
      <c r="AB13" s="175">
        <v>1</v>
      </c>
      <c r="AC13" s="175">
        <v>0</v>
      </c>
      <c r="AD13" s="175">
        <v>0</v>
      </c>
      <c r="AE13" s="175">
        <v>0</v>
      </c>
      <c r="AF13" s="175">
        <v>0</v>
      </c>
      <c r="AG13" s="175">
        <v>0</v>
      </c>
      <c r="AH13" s="175">
        <v>0</v>
      </c>
      <c r="AI13" s="175">
        <v>0</v>
      </c>
      <c r="AJ13" s="175">
        <v>0</v>
      </c>
      <c r="AK13" s="175">
        <v>0</v>
      </c>
      <c r="AL13" s="175">
        <v>0</v>
      </c>
      <c r="AM13" s="175">
        <v>0</v>
      </c>
      <c r="AN13" s="175">
        <v>0</v>
      </c>
      <c r="AO13" s="175">
        <v>0</v>
      </c>
      <c r="AP13" s="175">
        <v>0</v>
      </c>
      <c r="AQ13" s="175">
        <v>0</v>
      </c>
      <c r="AR13" s="175">
        <v>0</v>
      </c>
      <c r="AS13" s="175">
        <v>0</v>
      </c>
      <c r="AT13" s="175">
        <v>0</v>
      </c>
      <c r="AU13" s="175">
        <v>0</v>
      </c>
      <c r="AV13" s="175">
        <v>0</v>
      </c>
      <c r="AW13" s="175">
        <v>0</v>
      </c>
      <c r="AX13" s="176">
        <v>33.200000000000003</v>
      </c>
      <c r="AY13" s="177">
        <v>33.799999999999997</v>
      </c>
      <c r="AZ13" s="177">
        <v>7.8</v>
      </c>
    </row>
    <row r="14" spans="1:52" ht="17.100000000000001" customHeight="1" x14ac:dyDescent="0.15">
      <c r="B14" s="218"/>
      <c r="C14" s="218"/>
      <c r="D14" s="49" t="s">
        <v>371</v>
      </c>
      <c r="E14" s="175">
        <v>152</v>
      </c>
      <c r="F14" s="175">
        <v>2</v>
      </c>
      <c r="G14" s="175">
        <v>2</v>
      </c>
      <c r="H14" s="175">
        <v>6</v>
      </c>
      <c r="I14" s="175">
        <v>10</v>
      </c>
      <c r="J14" s="175">
        <v>12</v>
      </c>
      <c r="K14" s="175">
        <v>12</v>
      </c>
      <c r="L14" s="175">
        <v>10</v>
      </c>
      <c r="M14" s="175">
        <v>12</v>
      </c>
      <c r="N14" s="175">
        <v>11</v>
      </c>
      <c r="O14" s="175">
        <v>20</v>
      </c>
      <c r="P14" s="175">
        <v>11</v>
      </c>
      <c r="Q14" s="175">
        <v>11</v>
      </c>
      <c r="R14" s="175">
        <v>14</v>
      </c>
      <c r="S14" s="175">
        <v>3</v>
      </c>
      <c r="T14" s="175">
        <v>5</v>
      </c>
      <c r="U14" s="175">
        <v>5</v>
      </c>
      <c r="V14" s="175">
        <v>1</v>
      </c>
      <c r="W14" s="175">
        <v>0</v>
      </c>
      <c r="X14" s="175">
        <v>2</v>
      </c>
      <c r="Y14" s="175">
        <v>2</v>
      </c>
      <c r="Z14" s="175">
        <v>0</v>
      </c>
      <c r="AA14" s="175">
        <v>0</v>
      </c>
      <c r="AB14" s="175">
        <v>0</v>
      </c>
      <c r="AC14" s="175">
        <v>0</v>
      </c>
      <c r="AD14" s="175">
        <v>0</v>
      </c>
      <c r="AE14" s="175">
        <v>0</v>
      </c>
      <c r="AF14" s="175">
        <v>0</v>
      </c>
      <c r="AG14" s="175">
        <v>0</v>
      </c>
      <c r="AH14" s="175">
        <v>0</v>
      </c>
      <c r="AI14" s="175">
        <v>0</v>
      </c>
      <c r="AJ14" s="175">
        <v>0</v>
      </c>
      <c r="AK14" s="175">
        <v>0</v>
      </c>
      <c r="AL14" s="175">
        <v>0</v>
      </c>
      <c r="AM14" s="175">
        <v>0</v>
      </c>
      <c r="AN14" s="175">
        <v>1</v>
      </c>
      <c r="AO14" s="175">
        <v>0</v>
      </c>
      <c r="AP14" s="175">
        <v>0</v>
      </c>
      <c r="AQ14" s="175">
        <v>0</v>
      </c>
      <c r="AR14" s="175">
        <v>0</v>
      </c>
      <c r="AS14" s="175">
        <v>0</v>
      </c>
      <c r="AT14" s="175">
        <v>0</v>
      </c>
      <c r="AU14" s="175">
        <v>0</v>
      </c>
      <c r="AV14" s="175">
        <v>0</v>
      </c>
      <c r="AW14" s="175">
        <v>0</v>
      </c>
      <c r="AX14" s="176">
        <v>31.8</v>
      </c>
      <c r="AY14" s="177">
        <v>31.7</v>
      </c>
      <c r="AZ14" s="177">
        <v>9.1</v>
      </c>
    </row>
    <row r="15" spans="1:52" ht="17.100000000000001" customHeight="1" x14ac:dyDescent="0.15">
      <c r="B15" s="218"/>
      <c r="C15" s="329"/>
      <c r="D15" s="49" t="s">
        <v>372</v>
      </c>
      <c r="E15" s="175">
        <v>108</v>
      </c>
      <c r="F15" s="175">
        <v>0</v>
      </c>
      <c r="G15" s="175">
        <v>0</v>
      </c>
      <c r="H15" s="175">
        <v>5</v>
      </c>
      <c r="I15" s="175">
        <v>4</v>
      </c>
      <c r="J15" s="175">
        <v>6</v>
      </c>
      <c r="K15" s="175">
        <v>9</v>
      </c>
      <c r="L15" s="175">
        <v>14</v>
      </c>
      <c r="M15" s="175">
        <v>16</v>
      </c>
      <c r="N15" s="175">
        <v>16</v>
      </c>
      <c r="O15" s="175">
        <v>15</v>
      </c>
      <c r="P15" s="175">
        <v>8</v>
      </c>
      <c r="Q15" s="175">
        <v>3</v>
      </c>
      <c r="R15" s="175">
        <v>3</v>
      </c>
      <c r="S15" s="175">
        <v>4</v>
      </c>
      <c r="T15" s="175">
        <v>3</v>
      </c>
      <c r="U15" s="175">
        <v>0</v>
      </c>
      <c r="V15" s="175">
        <v>0</v>
      </c>
      <c r="W15" s="175">
        <v>0</v>
      </c>
      <c r="X15" s="175">
        <v>0</v>
      </c>
      <c r="Y15" s="175">
        <v>1</v>
      </c>
      <c r="Z15" s="175">
        <v>0</v>
      </c>
      <c r="AA15" s="175">
        <v>0</v>
      </c>
      <c r="AB15" s="175">
        <v>0</v>
      </c>
      <c r="AC15" s="175">
        <v>0</v>
      </c>
      <c r="AD15" s="175">
        <v>0</v>
      </c>
      <c r="AE15" s="175">
        <v>0</v>
      </c>
      <c r="AF15" s="175">
        <v>0</v>
      </c>
      <c r="AG15" s="175">
        <v>0</v>
      </c>
      <c r="AH15" s="175">
        <v>0</v>
      </c>
      <c r="AI15" s="175">
        <v>0</v>
      </c>
      <c r="AJ15" s="175">
        <v>0</v>
      </c>
      <c r="AK15" s="175">
        <v>0</v>
      </c>
      <c r="AL15" s="175">
        <v>0</v>
      </c>
      <c r="AM15" s="175">
        <v>0</v>
      </c>
      <c r="AN15" s="175">
        <v>1</v>
      </c>
      <c r="AO15" s="175">
        <v>0</v>
      </c>
      <c r="AP15" s="175">
        <v>0</v>
      </c>
      <c r="AQ15" s="175">
        <v>0</v>
      </c>
      <c r="AR15" s="175">
        <v>0</v>
      </c>
      <c r="AS15" s="175">
        <v>0</v>
      </c>
      <c r="AT15" s="175">
        <v>0</v>
      </c>
      <c r="AU15" s="175">
        <v>0</v>
      </c>
      <c r="AV15" s="175">
        <v>0</v>
      </c>
      <c r="AW15" s="175">
        <v>0</v>
      </c>
      <c r="AX15" s="176">
        <v>30</v>
      </c>
      <c r="AY15" s="177">
        <v>30.7</v>
      </c>
      <c r="AZ15" s="177">
        <v>7.9</v>
      </c>
    </row>
    <row r="16" spans="1:52" ht="17.100000000000001" customHeight="1" x14ac:dyDescent="0.15">
      <c r="B16" s="218"/>
      <c r="C16" s="306" t="s">
        <v>281</v>
      </c>
      <c r="D16" s="328"/>
      <c r="E16" s="175">
        <v>359</v>
      </c>
      <c r="F16" s="175">
        <v>1</v>
      </c>
      <c r="G16" s="175">
        <v>3</v>
      </c>
      <c r="H16" s="175">
        <v>8</v>
      </c>
      <c r="I16" s="175">
        <v>17</v>
      </c>
      <c r="J16" s="175">
        <v>22</v>
      </c>
      <c r="K16" s="175">
        <v>23</v>
      </c>
      <c r="L16" s="175">
        <v>29</v>
      </c>
      <c r="M16" s="175">
        <v>36</v>
      </c>
      <c r="N16" s="175">
        <v>24</v>
      </c>
      <c r="O16" s="175">
        <v>38</v>
      </c>
      <c r="P16" s="175">
        <v>26</v>
      </c>
      <c r="Q16" s="175">
        <v>27</v>
      </c>
      <c r="R16" s="175">
        <v>28</v>
      </c>
      <c r="S16" s="175">
        <v>21</v>
      </c>
      <c r="T16" s="175">
        <v>16</v>
      </c>
      <c r="U16" s="175">
        <v>10</v>
      </c>
      <c r="V16" s="175">
        <v>9</v>
      </c>
      <c r="W16" s="175">
        <v>5</v>
      </c>
      <c r="X16" s="175">
        <v>2</v>
      </c>
      <c r="Y16" s="175">
        <v>4</v>
      </c>
      <c r="Z16" s="175">
        <v>3</v>
      </c>
      <c r="AA16" s="175">
        <v>3</v>
      </c>
      <c r="AB16" s="175">
        <v>0</v>
      </c>
      <c r="AC16" s="175">
        <v>1</v>
      </c>
      <c r="AD16" s="175">
        <v>0</v>
      </c>
      <c r="AE16" s="175">
        <v>1</v>
      </c>
      <c r="AF16" s="175">
        <v>0</v>
      </c>
      <c r="AG16" s="175">
        <v>0</v>
      </c>
      <c r="AH16" s="175">
        <v>0</v>
      </c>
      <c r="AI16" s="175">
        <v>1</v>
      </c>
      <c r="AJ16" s="175">
        <v>0</v>
      </c>
      <c r="AK16" s="175">
        <v>0</v>
      </c>
      <c r="AL16" s="175">
        <v>0</v>
      </c>
      <c r="AM16" s="175">
        <v>0</v>
      </c>
      <c r="AN16" s="175">
        <v>0</v>
      </c>
      <c r="AO16" s="175">
        <v>0</v>
      </c>
      <c r="AP16" s="175">
        <v>0</v>
      </c>
      <c r="AQ16" s="175">
        <v>0</v>
      </c>
      <c r="AR16" s="175">
        <v>0</v>
      </c>
      <c r="AS16" s="175">
        <v>0</v>
      </c>
      <c r="AT16" s="175">
        <v>0</v>
      </c>
      <c r="AU16" s="175">
        <v>0</v>
      </c>
      <c r="AV16" s="175">
        <v>0</v>
      </c>
      <c r="AW16" s="175">
        <v>1</v>
      </c>
      <c r="AX16" s="176">
        <v>32.700000000000003</v>
      </c>
      <c r="AY16" s="177">
        <v>33.700000000000003</v>
      </c>
      <c r="AZ16" s="177">
        <v>9.6999999999999993</v>
      </c>
    </row>
    <row r="17" spans="2:52" ht="17.100000000000001" customHeight="1" x14ac:dyDescent="0.15">
      <c r="B17" s="218"/>
      <c r="C17" s="218"/>
      <c r="D17" s="49" t="s">
        <v>366</v>
      </c>
      <c r="E17" s="175">
        <v>47</v>
      </c>
      <c r="F17" s="175">
        <v>0</v>
      </c>
      <c r="G17" s="175">
        <v>0</v>
      </c>
      <c r="H17" s="175">
        <v>0</v>
      </c>
      <c r="I17" s="175">
        <v>1</v>
      </c>
      <c r="J17" s="175">
        <v>3</v>
      </c>
      <c r="K17" s="175">
        <v>5</v>
      </c>
      <c r="L17" s="175">
        <v>3</v>
      </c>
      <c r="M17" s="175">
        <v>5</v>
      </c>
      <c r="N17" s="175">
        <v>4</v>
      </c>
      <c r="O17" s="175">
        <v>3</v>
      </c>
      <c r="P17" s="175">
        <v>5</v>
      </c>
      <c r="Q17" s="175">
        <v>6</v>
      </c>
      <c r="R17" s="175">
        <v>3</v>
      </c>
      <c r="S17" s="175">
        <v>2</v>
      </c>
      <c r="T17" s="175">
        <v>1</v>
      </c>
      <c r="U17" s="175">
        <v>1</v>
      </c>
      <c r="V17" s="175">
        <v>1</v>
      </c>
      <c r="W17" s="175">
        <v>1</v>
      </c>
      <c r="X17" s="175">
        <v>0</v>
      </c>
      <c r="Y17" s="175">
        <v>2</v>
      </c>
      <c r="Z17" s="175">
        <v>1</v>
      </c>
      <c r="AA17" s="175">
        <v>0</v>
      </c>
      <c r="AB17" s="175">
        <v>0</v>
      </c>
      <c r="AC17" s="175">
        <v>0</v>
      </c>
      <c r="AD17" s="175">
        <v>0</v>
      </c>
      <c r="AE17" s="175">
        <v>0</v>
      </c>
      <c r="AF17" s="175">
        <v>0</v>
      </c>
      <c r="AG17" s="175">
        <v>0</v>
      </c>
      <c r="AH17" s="175">
        <v>0</v>
      </c>
      <c r="AI17" s="175">
        <v>0</v>
      </c>
      <c r="AJ17" s="175">
        <v>0</v>
      </c>
      <c r="AK17" s="175">
        <v>0</v>
      </c>
      <c r="AL17" s="175">
        <v>0</v>
      </c>
      <c r="AM17" s="175">
        <v>0</v>
      </c>
      <c r="AN17" s="175">
        <v>0</v>
      </c>
      <c r="AO17" s="175">
        <v>0</v>
      </c>
      <c r="AP17" s="175">
        <v>0</v>
      </c>
      <c r="AQ17" s="175">
        <v>0</v>
      </c>
      <c r="AR17" s="175">
        <v>0</v>
      </c>
      <c r="AS17" s="175">
        <v>0</v>
      </c>
      <c r="AT17" s="175">
        <v>0</v>
      </c>
      <c r="AU17" s="175">
        <v>0</v>
      </c>
      <c r="AV17" s="175">
        <v>0</v>
      </c>
      <c r="AW17" s="175">
        <v>0</v>
      </c>
      <c r="AX17" s="176">
        <v>34</v>
      </c>
      <c r="AY17" s="177">
        <v>34.299999999999997</v>
      </c>
      <c r="AZ17" s="177">
        <v>8.4</v>
      </c>
    </row>
    <row r="18" spans="2:52" ht="17.100000000000001" customHeight="1" x14ac:dyDescent="0.15">
      <c r="B18" s="218"/>
      <c r="C18" s="218"/>
      <c r="D18" s="49" t="s">
        <v>367</v>
      </c>
      <c r="E18" s="175">
        <v>91</v>
      </c>
      <c r="F18" s="175">
        <v>0</v>
      </c>
      <c r="G18" s="175">
        <v>0</v>
      </c>
      <c r="H18" s="175">
        <v>2</v>
      </c>
      <c r="I18" s="175">
        <v>4</v>
      </c>
      <c r="J18" s="175">
        <v>4</v>
      </c>
      <c r="K18" s="175">
        <v>4</v>
      </c>
      <c r="L18" s="175">
        <v>8</v>
      </c>
      <c r="M18" s="175">
        <v>6</v>
      </c>
      <c r="N18" s="175">
        <v>4</v>
      </c>
      <c r="O18" s="175">
        <v>6</v>
      </c>
      <c r="P18" s="175">
        <v>6</v>
      </c>
      <c r="Q18" s="175">
        <v>2</v>
      </c>
      <c r="R18" s="175">
        <v>12</v>
      </c>
      <c r="S18" s="175">
        <v>8</v>
      </c>
      <c r="T18" s="175">
        <v>9</v>
      </c>
      <c r="U18" s="175">
        <v>3</v>
      </c>
      <c r="V18" s="175">
        <v>5</v>
      </c>
      <c r="W18" s="175">
        <v>1</v>
      </c>
      <c r="X18" s="175">
        <v>1</v>
      </c>
      <c r="Y18" s="175">
        <v>1</v>
      </c>
      <c r="Z18" s="175">
        <v>1</v>
      </c>
      <c r="AA18" s="175">
        <v>2</v>
      </c>
      <c r="AB18" s="175">
        <v>0</v>
      </c>
      <c r="AC18" s="175">
        <v>1</v>
      </c>
      <c r="AD18" s="175">
        <v>0</v>
      </c>
      <c r="AE18" s="175">
        <v>1</v>
      </c>
      <c r="AF18" s="175">
        <v>0</v>
      </c>
      <c r="AG18" s="175">
        <v>0</v>
      </c>
      <c r="AH18" s="175">
        <v>0</v>
      </c>
      <c r="AI18" s="175">
        <v>0</v>
      </c>
      <c r="AJ18" s="175">
        <v>0</v>
      </c>
      <c r="AK18" s="175">
        <v>0</v>
      </c>
      <c r="AL18" s="175">
        <v>0</v>
      </c>
      <c r="AM18" s="175">
        <v>0</v>
      </c>
      <c r="AN18" s="175">
        <v>0</v>
      </c>
      <c r="AO18" s="175">
        <v>0</v>
      </c>
      <c r="AP18" s="175">
        <v>0</v>
      </c>
      <c r="AQ18" s="175">
        <v>0</v>
      </c>
      <c r="AR18" s="175">
        <v>0</v>
      </c>
      <c r="AS18" s="175">
        <v>0</v>
      </c>
      <c r="AT18" s="175">
        <v>0</v>
      </c>
      <c r="AU18" s="175">
        <v>0</v>
      </c>
      <c r="AV18" s="175">
        <v>0</v>
      </c>
      <c r="AW18" s="175">
        <v>0</v>
      </c>
      <c r="AX18" s="176">
        <v>36.1</v>
      </c>
      <c r="AY18" s="177">
        <v>36.4</v>
      </c>
      <c r="AZ18" s="177">
        <v>9.8000000000000007</v>
      </c>
    </row>
    <row r="19" spans="2:52" ht="17.100000000000001" customHeight="1" x14ac:dyDescent="0.15">
      <c r="B19" s="218"/>
      <c r="C19" s="218"/>
      <c r="D19" s="49" t="s">
        <v>368</v>
      </c>
      <c r="E19" s="175">
        <v>77</v>
      </c>
      <c r="F19" s="175">
        <v>0</v>
      </c>
      <c r="G19" s="175">
        <v>1</v>
      </c>
      <c r="H19" s="175">
        <v>2</v>
      </c>
      <c r="I19" s="175">
        <v>6</v>
      </c>
      <c r="J19" s="175">
        <v>2</v>
      </c>
      <c r="K19" s="175">
        <v>5</v>
      </c>
      <c r="L19" s="175">
        <v>5</v>
      </c>
      <c r="M19" s="175">
        <v>9</v>
      </c>
      <c r="N19" s="175">
        <v>6</v>
      </c>
      <c r="O19" s="175">
        <v>12</v>
      </c>
      <c r="P19" s="175">
        <v>6</v>
      </c>
      <c r="Q19" s="175">
        <v>7</v>
      </c>
      <c r="R19" s="175">
        <v>2</v>
      </c>
      <c r="S19" s="175">
        <v>6</v>
      </c>
      <c r="T19" s="175">
        <v>1</v>
      </c>
      <c r="U19" s="175">
        <v>1</v>
      </c>
      <c r="V19" s="175">
        <v>2</v>
      </c>
      <c r="W19" s="175">
        <v>1</v>
      </c>
      <c r="X19" s="175">
        <v>0</v>
      </c>
      <c r="Y19" s="175">
        <v>1</v>
      </c>
      <c r="Z19" s="175">
        <v>0</v>
      </c>
      <c r="AA19" s="175">
        <v>1</v>
      </c>
      <c r="AB19" s="175">
        <v>0</v>
      </c>
      <c r="AC19" s="175">
        <v>0</v>
      </c>
      <c r="AD19" s="175">
        <v>0</v>
      </c>
      <c r="AE19" s="175">
        <v>0</v>
      </c>
      <c r="AF19" s="175">
        <v>0</v>
      </c>
      <c r="AG19" s="175">
        <v>0</v>
      </c>
      <c r="AH19" s="175">
        <v>0</v>
      </c>
      <c r="AI19" s="175">
        <v>0</v>
      </c>
      <c r="AJ19" s="175">
        <v>0</v>
      </c>
      <c r="AK19" s="175">
        <v>0</v>
      </c>
      <c r="AL19" s="175">
        <v>0</v>
      </c>
      <c r="AM19" s="175">
        <v>0</v>
      </c>
      <c r="AN19" s="175">
        <v>0</v>
      </c>
      <c r="AO19" s="175">
        <v>0</v>
      </c>
      <c r="AP19" s="175">
        <v>0</v>
      </c>
      <c r="AQ19" s="175">
        <v>0</v>
      </c>
      <c r="AR19" s="175">
        <v>0</v>
      </c>
      <c r="AS19" s="175">
        <v>0</v>
      </c>
      <c r="AT19" s="175">
        <v>0</v>
      </c>
      <c r="AU19" s="175">
        <v>0</v>
      </c>
      <c r="AV19" s="175">
        <v>0</v>
      </c>
      <c r="AW19" s="175">
        <v>1</v>
      </c>
      <c r="AX19" s="176">
        <v>32.200000000000003</v>
      </c>
      <c r="AY19" s="177">
        <v>33.4</v>
      </c>
      <c r="AZ19" s="177">
        <v>11.5</v>
      </c>
    </row>
    <row r="20" spans="2:52" ht="17.100000000000001" customHeight="1" x14ac:dyDescent="0.15">
      <c r="B20" s="218"/>
      <c r="C20" s="218"/>
      <c r="D20" s="49" t="s">
        <v>369</v>
      </c>
      <c r="E20" s="175">
        <v>92</v>
      </c>
      <c r="F20" s="175">
        <v>0</v>
      </c>
      <c r="G20" s="175">
        <v>1</v>
      </c>
      <c r="H20" s="175">
        <v>4</v>
      </c>
      <c r="I20" s="175">
        <v>5</v>
      </c>
      <c r="J20" s="175">
        <v>7</v>
      </c>
      <c r="K20" s="175">
        <v>7</v>
      </c>
      <c r="L20" s="175">
        <v>5</v>
      </c>
      <c r="M20" s="175">
        <v>11</v>
      </c>
      <c r="N20" s="175">
        <v>4</v>
      </c>
      <c r="O20" s="175">
        <v>9</v>
      </c>
      <c r="P20" s="175">
        <v>9</v>
      </c>
      <c r="Q20" s="175">
        <v>7</v>
      </c>
      <c r="R20" s="175">
        <v>10</v>
      </c>
      <c r="S20" s="175">
        <v>4</v>
      </c>
      <c r="T20" s="175">
        <v>1</v>
      </c>
      <c r="U20" s="175">
        <v>4</v>
      </c>
      <c r="V20" s="175">
        <v>1</v>
      </c>
      <c r="W20" s="175">
        <v>2</v>
      </c>
      <c r="X20" s="175">
        <v>0</v>
      </c>
      <c r="Y20" s="175">
        <v>0</v>
      </c>
      <c r="Z20" s="175">
        <v>1</v>
      </c>
      <c r="AA20" s="175">
        <v>0</v>
      </c>
      <c r="AB20" s="175">
        <v>0</v>
      </c>
      <c r="AC20" s="175">
        <v>0</v>
      </c>
      <c r="AD20" s="175">
        <v>0</v>
      </c>
      <c r="AE20" s="175">
        <v>0</v>
      </c>
      <c r="AF20" s="175">
        <v>0</v>
      </c>
      <c r="AG20" s="175">
        <v>0</v>
      </c>
      <c r="AH20" s="175">
        <v>0</v>
      </c>
      <c r="AI20" s="175">
        <v>0</v>
      </c>
      <c r="AJ20" s="175">
        <v>0</v>
      </c>
      <c r="AK20" s="175">
        <v>0</v>
      </c>
      <c r="AL20" s="175">
        <v>0</v>
      </c>
      <c r="AM20" s="175">
        <v>0</v>
      </c>
      <c r="AN20" s="175">
        <v>0</v>
      </c>
      <c r="AO20" s="175">
        <v>0</v>
      </c>
      <c r="AP20" s="175">
        <v>0</v>
      </c>
      <c r="AQ20" s="175">
        <v>0</v>
      </c>
      <c r="AR20" s="175">
        <v>0</v>
      </c>
      <c r="AS20" s="175">
        <v>0</v>
      </c>
      <c r="AT20" s="175">
        <v>0</v>
      </c>
      <c r="AU20" s="175">
        <v>0</v>
      </c>
      <c r="AV20" s="175">
        <v>0</v>
      </c>
      <c r="AW20" s="175">
        <v>0</v>
      </c>
      <c r="AX20" s="176">
        <v>32.200000000000003</v>
      </c>
      <c r="AY20" s="177">
        <v>32.200000000000003</v>
      </c>
      <c r="AZ20" s="177">
        <v>7.9</v>
      </c>
    </row>
    <row r="21" spans="2:52" ht="17.100000000000001" customHeight="1" x14ac:dyDescent="0.15">
      <c r="B21" s="218"/>
      <c r="C21" s="329"/>
      <c r="D21" s="49" t="s">
        <v>370</v>
      </c>
      <c r="E21" s="175">
        <v>52</v>
      </c>
      <c r="F21" s="175">
        <v>1</v>
      </c>
      <c r="G21" s="175">
        <v>1</v>
      </c>
      <c r="H21" s="175">
        <v>0</v>
      </c>
      <c r="I21" s="175">
        <v>1</v>
      </c>
      <c r="J21" s="175">
        <v>6</v>
      </c>
      <c r="K21" s="175">
        <v>2</v>
      </c>
      <c r="L21" s="175">
        <v>8</v>
      </c>
      <c r="M21" s="175">
        <v>5</v>
      </c>
      <c r="N21" s="175">
        <v>6</v>
      </c>
      <c r="O21" s="175">
        <v>8</v>
      </c>
      <c r="P21" s="175">
        <v>0</v>
      </c>
      <c r="Q21" s="175">
        <v>5</v>
      </c>
      <c r="R21" s="175">
        <v>1</v>
      </c>
      <c r="S21" s="175">
        <v>1</v>
      </c>
      <c r="T21" s="175">
        <v>4</v>
      </c>
      <c r="U21" s="175">
        <v>1</v>
      </c>
      <c r="V21" s="175">
        <v>0</v>
      </c>
      <c r="W21" s="175">
        <v>0</v>
      </c>
      <c r="X21" s="175">
        <v>1</v>
      </c>
      <c r="Y21" s="175">
        <v>0</v>
      </c>
      <c r="Z21" s="175">
        <v>0</v>
      </c>
      <c r="AA21" s="175">
        <v>0</v>
      </c>
      <c r="AB21" s="175">
        <v>0</v>
      </c>
      <c r="AC21" s="175">
        <v>0</v>
      </c>
      <c r="AD21" s="175">
        <v>0</v>
      </c>
      <c r="AE21" s="175">
        <v>0</v>
      </c>
      <c r="AF21" s="175">
        <v>0</v>
      </c>
      <c r="AG21" s="175">
        <v>0</v>
      </c>
      <c r="AH21" s="175">
        <v>0</v>
      </c>
      <c r="AI21" s="175">
        <v>1</v>
      </c>
      <c r="AJ21" s="175">
        <v>0</v>
      </c>
      <c r="AK21" s="175">
        <v>0</v>
      </c>
      <c r="AL21" s="175">
        <v>0</v>
      </c>
      <c r="AM21" s="175">
        <v>0</v>
      </c>
      <c r="AN21" s="175">
        <v>0</v>
      </c>
      <c r="AO21" s="175">
        <v>0</v>
      </c>
      <c r="AP21" s="175">
        <v>0</v>
      </c>
      <c r="AQ21" s="175">
        <v>0</v>
      </c>
      <c r="AR21" s="175">
        <v>0</v>
      </c>
      <c r="AS21" s="175">
        <v>0</v>
      </c>
      <c r="AT21" s="175">
        <v>0</v>
      </c>
      <c r="AU21" s="175">
        <v>0</v>
      </c>
      <c r="AV21" s="175">
        <v>0</v>
      </c>
      <c r="AW21" s="175">
        <v>0</v>
      </c>
      <c r="AX21" s="176">
        <v>30.4</v>
      </c>
      <c r="AY21" s="177">
        <v>31.9</v>
      </c>
      <c r="AZ21" s="177">
        <v>9.1999999999999993</v>
      </c>
    </row>
    <row r="22" spans="2:52" ht="17.100000000000001" customHeight="1" x14ac:dyDescent="0.15">
      <c r="B22" s="218"/>
      <c r="C22" s="306" t="s">
        <v>282</v>
      </c>
      <c r="D22" s="328"/>
      <c r="E22" s="175">
        <v>357</v>
      </c>
      <c r="F22" s="175">
        <v>1</v>
      </c>
      <c r="G22" s="175">
        <v>1</v>
      </c>
      <c r="H22" s="175">
        <v>6</v>
      </c>
      <c r="I22" s="175">
        <v>10</v>
      </c>
      <c r="J22" s="175">
        <v>19</v>
      </c>
      <c r="K22" s="175">
        <v>29</v>
      </c>
      <c r="L22" s="175">
        <v>34</v>
      </c>
      <c r="M22" s="175">
        <v>32</v>
      </c>
      <c r="N22" s="175">
        <v>41</v>
      </c>
      <c r="O22" s="175">
        <v>39</v>
      </c>
      <c r="P22" s="175">
        <v>41</v>
      </c>
      <c r="Q22" s="175">
        <v>28</v>
      </c>
      <c r="R22" s="175">
        <v>25</v>
      </c>
      <c r="S22" s="175">
        <v>20</v>
      </c>
      <c r="T22" s="175">
        <v>10</v>
      </c>
      <c r="U22" s="175">
        <v>7</v>
      </c>
      <c r="V22" s="175">
        <v>3</v>
      </c>
      <c r="W22" s="175">
        <v>7</v>
      </c>
      <c r="X22" s="175">
        <v>3</v>
      </c>
      <c r="Y22" s="175">
        <v>0</v>
      </c>
      <c r="Z22" s="175">
        <v>0</v>
      </c>
      <c r="AA22" s="175">
        <v>0</v>
      </c>
      <c r="AB22" s="175">
        <v>1</v>
      </c>
      <c r="AC22" s="175">
        <v>0</v>
      </c>
      <c r="AD22" s="175">
        <v>0</v>
      </c>
      <c r="AE22" s="175">
        <v>0</v>
      </c>
      <c r="AF22" s="175">
        <v>0</v>
      </c>
      <c r="AG22" s="175">
        <v>0</v>
      </c>
      <c r="AH22" s="175">
        <v>0</v>
      </c>
      <c r="AI22" s="175">
        <v>0</v>
      </c>
      <c r="AJ22" s="175">
        <v>0</v>
      </c>
      <c r="AK22" s="175">
        <v>0</v>
      </c>
      <c r="AL22" s="175">
        <v>0</v>
      </c>
      <c r="AM22" s="175">
        <v>0</v>
      </c>
      <c r="AN22" s="175">
        <v>0</v>
      </c>
      <c r="AO22" s="175">
        <v>0</v>
      </c>
      <c r="AP22" s="175">
        <v>0</v>
      </c>
      <c r="AQ22" s="175">
        <v>0</v>
      </c>
      <c r="AR22" s="175">
        <v>0</v>
      </c>
      <c r="AS22" s="175">
        <v>0</v>
      </c>
      <c r="AT22" s="175">
        <v>0</v>
      </c>
      <c r="AU22" s="175">
        <v>0</v>
      </c>
      <c r="AV22" s="175">
        <v>0</v>
      </c>
      <c r="AW22" s="175">
        <v>0</v>
      </c>
      <c r="AX22" s="176">
        <v>32.299999999999997</v>
      </c>
      <c r="AY22" s="177">
        <v>32.6</v>
      </c>
      <c r="AZ22" s="177">
        <v>7.1</v>
      </c>
    </row>
    <row r="23" spans="2:52" ht="17.100000000000001" customHeight="1" x14ac:dyDescent="0.15">
      <c r="B23" s="218"/>
      <c r="C23" s="218"/>
      <c r="D23" s="49" t="s">
        <v>366</v>
      </c>
      <c r="E23" s="175">
        <v>67</v>
      </c>
      <c r="F23" s="175">
        <v>0</v>
      </c>
      <c r="G23" s="175">
        <v>0</v>
      </c>
      <c r="H23" s="175">
        <v>2</v>
      </c>
      <c r="I23" s="175">
        <v>2</v>
      </c>
      <c r="J23" s="175">
        <v>5</v>
      </c>
      <c r="K23" s="175">
        <v>2</v>
      </c>
      <c r="L23" s="175">
        <v>6</v>
      </c>
      <c r="M23" s="175">
        <v>10</v>
      </c>
      <c r="N23" s="175">
        <v>6</v>
      </c>
      <c r="O23" s="175">
        <v>6</v>
      </c>
      <c r="P23" s="175">
        <v>4</v>
      </c>
      <c r="Q23" s="175">
        <v>7</v>
      </c>
      <c r="R23" s="175">
        <v>6</v>
      </c>
      <c r="S23" s="175">
        <v>6</v>
      </c>
      <c r="T23" s="175">
        <v>2</v>
      </c>
      <c r="U23" s="175">
        <v>2</v>
      </c>
      <c r="V23" s="175">
        <v>0</v>
      </c>
      <c r="W23" s="175">
        <v>1</v>
      </c>
      <c r="X23" s="175">
        <v>0</v>
      </c>
      <c r="Y23" s="175">
        <v>0</v>
      </c>
      <c r="Z23" s="175">
        <v>0</v>
      </c>
      <c r="AA23" s="175">
        <v>0</v>
      </c>
      <c r="AB23" s="175">
        <v>0</v>
      </c>
      <c r="AC23" s="175">
        <v>0</v>
      </c>
      <c r="AD23" s="175">
        <v>0</v>
      </c>
      <c r="AE23" s="175">
        <v>0</v>
      </c>
      <c r="AF23" s="175">
        <v>0</v>
      </c>
      <c r="AG23" s="175">
        <v>0</v>
      </c>
      <c r="AH23" s="175">
        <v>0</v>
      </c>
      <c r="AI23" s="175">
        <v>0</v>
      </c>
      <c r="AJ23" s="175">
        <v>0</v>
      </c>
      <c r="AK23" s="175">
        <v>0</v>
      </c>
      <c r="AL23" s="175">
        <v>0</v>
      </c>
      <c r="AM23" s="175">
        <v>0</v>
      </c>
      <c r="AN23" s="175">
        <v>0</v>
      </c>
      <c r="AO23" s="175">
        <v>0</v>
      </c>
      <c r="AP23" s="175">
        <v>0</v>
      </c>
      <c r="AQ23" s="175">
        <v>0</v>
      </c>
      <c r="AR23" s="175">
        <v>0</v>
      </c>
      <c r="AS23" s="175">
        <v>0</v>
      </c>
      <c r="AT23" s="175">
        <v>0</v>
      </c>
      <c r="AU23" s="175">
        <v>0</v>
      </c>
      <c r="AV23" s="175">
        <v>0</v>
      </c>
      <c r="AW23" s="175">
        <v>0</v>
      </c>
      <c r="AX23" s="176">
        <v>32</v>
      </c>
      <c r="AY23" s="177">
        <v>32.6</v>
      </c>
      <c r="AZ23" s="177">
        <v>7.1</v>
      </c>
    </row>
    <row r="24" spans="2:52" ht="17.100000000000001" customHeight="1" x14ac:dyDescent="0.15">
      <c r="B24" s="218"/>
      <c r="C24" s="218"/>
      <c r="D24" s="49" t="s">
        <v>367</v>
      </c>
      <c r="E24" s="175">
        <v>102</v>
      </c>
      <c r="F24" s="175">
        <v>0</v>
      </c>
      <c r="G24" s="175">
        <v>0</v>
      </c>
      <c r="H24" s="175">
        <v>1</v>
      </c>
      <c r="I24" s="175">
        <v>2</v>
      </c>
      <c r="J24" s="175">
        <v>8</v>
      </c>
      <c r="K24" s="175">
        <v>7</v>
      </c>
      <c r="L24" s="175">
        <v>9</v>
      </c>
      <c r="M24" s="175">
        <v>7</v>
      </c>
      <c r="N24" s="175">
        <v>12</v>
      </c>
      <c r="O24" s="175">
        <v>14</v>
      </c>
      <c r="P24" s="175">
        <v>13</v>
      </c>
      <c r="Q24" s="175">
        <v>5</v>
      </c>
      <c r="R24" s="175">
        <v>8</v>
      </c>
      <c r="S24" s="175">
        <v>8</v>
      </c>
      <c r="T24" s="175">
        <v>3</v>
      </c>
      <c r="U24" s="175">
        <v>0</v>
      </c>
      <c r="V24" s="175">
        <v>2</v>
      </c>
      <c r="W24" s="175">
        <v>3</v>
      </c>
      <c r="X24" s="175">
        <v>0</v>
      </c>
      <c r="Y24" s="175">
        <v>0</v>
      </c>
      <c r="Z24" s="175">
        <v>0</v>
      </c>
      <c r="AA24" s="175">
        <v>0</v>
      </c>
      <c r="AB24" s="175">
        <v>0</v>
      </c>
      <c r="AC24" s="175">
        <v>0</v>
      </c>
      <c r="AD24" s="175">
        <v>0</v>
      </c>
      <c r="AE24" s="175">
        <v>0</v>
      </c>
      <c r="AF24" s="175">
        <v>0</v>
      </c>
      <c r="AG24" s="175">
        <v>0</v>
      </c>
      <c r="AH24" s="175">
        <v>0</v>
      </c>
      <c r="AI24" s="175">
        <v>0</v>
      </c>
      <c r="AJ24" s="175">
        <v>0</v>
      </c>
      <c r="AK24" s="175">
        <v>0</v>
      </c>
      <c r="AL24" s="175">
        <v>0</v>
      </c>
      <c r="AM24" s="175">
        <v>0</v>
      </c>
      <c r="AN24" s="175">
        <v>0</v>
      </c>
      <c r="AO24" s="175">
        <v>0</v>
      </c>
      <c r="AP24" s="175">
        <v>0</v>
      </c>
      <c r="AQ24" s="175">
        <v>0</v>
      </c>
      <c r="AR24" s="175">
        <v>0</v>
      </c>
      <c r="AS24" s="175">
        <v>0</v>
      </c>
      <c r="AT24" s="175">
        <v>0</v>
      </c>
      <c r="AU24" s="175">
        <v>0</v>
      </c>
      <c r="AV24" s="175">
        <v>0</v>
      </c>
      <c r="AW24" s="175">
        <v>0</v>
      </c>
      <c r="AX24" s="176">
        <v>32.4</v>
      </c>
      <c r="AY24" s="177">
        <v>32.799999999999997</v>
      </c>
      <c r="AZ24" s="177">
        <v>6.7</v>
      </c>
    </row>
    <row r="25" spans="2:52" ht="17.100000000000001" customHeight="1" x14ac:dyDescent="0.15">
      <c r="B25" s="218"/>
      <c r="C25" s="218"/>
      <c r="D25" s="49" t="s">
        <v>368</v>
      </c>
      <c r="E25" s="175">
        <v>72</v>
      </c>
      <c r="F25" s="175">
        <v>1</v>
      </c>
      <c r="G25" s="175">
        <v>1</v>
      </c>
      <c r="H25" s="175">
        <v>1</v>
      </c>
      <c r="I25" s="175">
        <v>0</v>
      </c>
      <c r="J25" s="175">
        <v>0</v>
      </c>
      <c r="K25" s="175">
        <v>9</v>
      </c>
      <c r="L25" s="175">
        <v>7</v>
      </c>
      <c r="M25" s="175">
        <v>3</v>
      </c>
      <c r="N25" s="175">
        <v>9</v>
      </c>
      <c r="O25" s="175">
        <v>5</v>
      </c>
      <c r="P25" s="175">
        <v>11</v>
      </c>
      <c r="Q25" s="175">
        <v>9</v>
      </c>
      <c r="R25" s="175">
        <v>3</v>
      </c>
      <c r="S25" s="175">
        <v>3</v>
      </c>
      <c r="T25" s="175">
        <v>3</v>
      </c>
      <c r="U25" s="175">
        <v>3</v>
      </c>
      <c r="V25" s="175">
        <v>0</v>
      </c>
      <c r="W25" s="175">
        <v>2</v>
      </c>
      <c r="X25" s="175">
        <v>2</v>
      </c>
      <c r="Y25" s="175">
        <v>0</v>
      </c>
      <c r="Z25" s="175">
        <v>0</v>
      </c>
      <c r="AA25" s="175">
        <v>0</v>
      </c>
      <c r="AB25" s="175">
        <v>0</v>
      </c>
      <c r="AC25" s="175">
        <v>0</v>
      </c>
      <c r="AD25" s="175">
        <v>0</v>
      </c>
      <c r="AE25" s="175">
        <v>0</v>
      </c>
      <c r="AF25" s="175">
        <v>0</v>
      </c>
      <c r="AG25" s="175">
        <v>0</v>
      </c>
      <c r="AH25" s="175">
        <v>0</v>
      </c>
      <c r="AI25" s="175">
        <v>0</v>
      </c>
      <c r="AJ25" s="175">
        <v>0</v>
      </c>
      <c r="AK25" s="175">
        <v>0</v>
      </c>
      <c r="AL25" s="175">
        <v>0</v>
      </c>
      <c r="AM25" s="175">
        <v>0</v>
      </c>
      <c r="AN25" s="175">
        <v>0</v>
      </c>
      <c r="AO25" s="175">
        <v>0</v>
      </c>
      <c r="AP25" s="175">
        <v>0</v>
      </c>
      <c r="AQ25" s="175">
        <v>0</v>
      </c>
      <c r="AR25" s="175">
        <v>0</v>
      </c>
      <c r="AS25" s="175">
        <v>0</v>
      </c>
      <c r="AT25" s="175">
        <v>0</v>
      </c>
      <c r="AU25" s="175">
        <v>0</v>
      </c>
      <c r="AV25" s="175">
        <v>0</v>
      </c>
      <c r="AW25" s="175">
        <v>0</v>
      </c>
      <c r="AX25" s="176">
        <v>33.799999999999997</v>
      </c>
      <c r="AY25" s="177">
        <v>33.5</v>
      </c>
      <c r="AZ25" s="177">
        <v>7.5</v>
      </c>
    </row>
    <row r="26" spans="2:52" ht="17.100000000000001" customHeight="1" x14ac:dyDescent="0.15">
      <c r="B26" s="218"/>
      <c r="C26" s="218"/>
      <c r="D26" s="49" t="s">
        <v>369</v>
      </c>
      <c r="E26" s="175">
        <v>90</v>
      </c>
      <c r="F26" s="175">
        <v>0</v>
      </c>
      <c r="G26" s="175">
        <v>0</v>
      </c>
      <c r="H26" s="175">
        <v>2</v>
      </c>
      <c r="I26" s="175">
        <v>5</v>
      </c>
      <c r="J26" s="175">
        <v>6</v>
      </c>
      <c r="K26" s="175">
        <v>9</v>
      </c>
      <c r="L26" s="175">
        <v>6</v>
      </c>
      <c r="M26" s="175">
        <v>9</v>
      </c>
      <c r="N26" s="175">
        <v>11</v>
      </c>
      <c r="O26" s="175">
        <v>13</v>
      </c>
      <c r="P26" s="175">
        <v>9</v>
      </c>
      <c r="Q26" s="175">
        <v>4</v>
      </c>
      <c r="R26" s="175">
        <v>6</v>
      </c>
      <c r="S26" s="175">
        <v>3</v>
      </c>
      <c r="T26" s="175">
        <v>2</v>
      </c>
      <c r="U26" s="175">
        <v>1</v>
      </c>
      <c r="V26" s="175">
        <v>1</v>
      </c>
      <c r="W26" s="175">
        <v>1</v>
      </c>
      <c r="X26" s="175">
        <v>1</v>
      </c>
      <c r="Y26" s="175">
        <v>0</v>
      </c>
      <c r="Z26" s="175">
        <v>0</v>
      </c>
      <c r="AA26" s="175">
        <v>0</v>
      </c>
      <c r="AB26" s="175">
        <v>1</v>
      </c>
      <c r="AC26" s="175">
        <v>0</v>
      </c>
      <c r="AD26" s="175">
        <v>0</v>
      </c>
      <c r="AE26" s="175">
        <v>0</v>
      </c>
      <c r="AF26" s="175">
        <v>0</v>
      </c>
      <c r="AG26" s="175">
        <v>0</v>
      </c>
      <c r="AH26" s="175">
        <v>0</v>
      </c>
      <c r="AI26" s="175">
        <v>0</v>
      </c>
      <c r="AJ26" s="175">
        <v>0</v>
      </c>
      <c r="AK26" s="175">
        <v>0</v>
      </c>
      <c r="AL26" s="175">
        <v>0</v>
      </c>
      <c r="AM26" s="175">
        <v>0</v>
      </c>
      <c r="AN26" s="175">
        <v>0</v>
      </c>
      <c r="AO26" s="175">
        <v>0</v>
      </c>
      <c r="AP26" s="175">
        <v>0</v>
      </c>
      <c r="AQ26" s="175">
        <v>0</v>
      </c>
      <c r="AR26" s="175">
        <v>0</v>
      </c>
      <c r="AS26" s="175">
        <v>0</v>
      </c>
      <c r="AT26" s="175">
        <v>0</v>
      </c>
      <c r="AU26" s="175">
        <v>0</v>
      </c>
      <c r="AV26" s="175">
        <v>0</v>
      </c>
      <c r="AW26" s="175">
        <v>0</v>
      </c>
      <c r="AX26" s="176">
        <v>31.6</v>
      </c>
      <c r="AY26" s="177">
        <v>31.8</v>
      </c>
      <c r="AZ26" s="177">
        <v>7.4</v>
      </c>
    </row>
    <row r="27" spans="2:52" ht="17.100000000000001" customHeight="1" x14ac:dyDescent="0.15">
      <c r="B27" s="329"/>
      <c r="C27" s="329"/>
      <c r="D27" s="49" t="s">
        <v>370</v>
      </c>
      <c r="E27" s="175">
        <v>26</v>
      </c>
      <c r="F27" s="175">
        <v>0</v>
      </c>
      <c r="G27" s="175">
        <v>0</v>
      </c>
      <c r="H27" s="175">
        <v>0</v>
      </c>
      <c r="I27" s="175">
        <v>1</v>
      </c>
      <c r="J27" s="175">
        <v>0</v>
      </c>
      <c r="K27" s="175">
        <v>2</v>
      </c>
      <c r="L27" s="175">
        <v>6</v>
      </c>
      <c r="M27" s="175">
        <v>3</v>
      </c>
      <c r="N27" s="175">
        <v>3</v>
      </c>
      <c r="O27" s="175">
        <v>1</v>
      </c>
      <c r="P27" s="175">
        <v>4</v>
      </c>
      <c r="Q27" s="175">
        <v>3</v>
      </c>
      <c r="R27" s="175">
        <v>2</v>
      </c>
      <c r="S27" s="175">
        <v>0</v>
      </c>
      <c r="T27" s="175">
        <v>0</v>
      </c>
      <c r="U27" s="175">
        <v>1</v>
      </c>
      <c r="V27" s="175">
        <v>0</v>
      </c>
      <c r="W27" s="175">
        <v>0</v>
      </c>
      <c r="X27" s="175">
        <v>0</v>
      </c>
      <c r="Y27" s="175">
        <v>0</v>
      </c>
      <c r="Z27" s="175">
        <v>0</v>
      </c>
      <c r="AA27" s="175">
        <v>0</v>
      </c>
      <c r="AB27" s="175">
        <v>0</v>
      </c>
      <c r="AC27" s="175">
        <v>0</v>
      </c>
      <c r="AD27" s="175">
        <v>0</v>
      </c>
      <c r="AE27" s="175">
        <v>0</v>
      </c>
      <c r="AF27" s="175">
        <v>0</v>
      </c>
      <c r="AG27" s="175">
        <v>0</v>
      </c>
      <c r="AH27" s="175">
        <v>0</v>
      </c>
      <c r="AI27" s="175">
        <v>0</v>
      </c>
      <c r="AJ27" s="175">
        <v>0</v>
      </c>
      <c r="AK27" s="175">
        <v>0</v>
      </c>
      <c r="AL27" s="175">
        <v>0</v>
      </c>
      <c r="AM27" s="175">
        <v>0</v>
      </c>
      <c r="AN27" s="175">
        <v>0</v>
      </c>
      <c r="AO27" s="175">
        <v>0</v>
      </c>
      <c r="AP27" s="175">
        <v>0</v>
      </c>
      <c r="AQ27" s="175">
        <v>0</v>
      </c>
      <c r="AR27" s="175">
        <v>0</v>
      </c>
      <c r="AS27" s="175">
        <v>0</v>
      </c>
      <c r="AT27" s="175">
        <v>0</v>
      </c>
      <c r="AU27" s="175">
        <v>0</v>
      </c>
      <c r="AV27" s="175">
        <v>0</v>
      </c>
      <c r="AW27" s="175">
        <v>0</v>
      </c>
      <c r="AX27" s="176">
        <v>30.8</v>
      </c>
      <c r="AY27" s="177">
        <v>31.6</v>
      </c>
      <c r="AZ27" s="177">
        <v>5.6</v>
      </c>
    </row>
    <row r="28" spans="2:52" ht="17.100000000000001" customHeight="1" x14ac:dyDescent="0.15">
      <c r="B28" s="316" t="s">
        <v>113</v>
      </c>
      <c r="C28" s="327"/>
      <c r="D28" s="328"/>
      <c r="E28" s="128">
        <v>2812</v>
      </c>
      <c r="F28" s="129">
        <v>8</v>
      </c>
      <c r="G28" s="129">
        <v>25</v>
      </c>
      <c r="H28" s="129">
        <v>70</v>
      </c>
      <c r="I28" s="129">
        <v>147</v>
      </c>
      <c r="J28" s="129">
        <v>197</v>
      </c>
      <c r="K28" s="129">
        <v>249</v>
      </c>
      <c r="L28" s="129">
        <v>290</v>
      </c>
      <c r="M28" s="129">
        <v>319</v>
      </c>
      <c r="N28" s="129">
        <v>343</v>
      </c>
      <c r="O28" s="129">
        <v>294</v>
      </c>
      <c r="P28" s="129">
        <v>234</v>
      </c>
      <c r="Q28" s="129">
        <v>197</v>
      </c>
      <c r="R28" s="129">
        <v>133</v>
      </c>
      <c r="S28" s="129">
        <v>107</v>
      </c>
      <c r="T28" s="129">
        <v>62</v>
      </c>
      <c r="U28" s="129">
        <v>44</v>
      </c>
      <c r="V28" s="129">
        <v>24</v>
      </c>
      <c r="W28" s="129">
        <v>22</v>
      </c>
      <c r="X28" s="129">
        <v>9</v>
      </c>
      <c r="Y28" s="129">
        <v>10</v>
      </c>
      <c r="Z28" s="129">
        <v>12</v>
      </c>
      <c r="AA28" s="129">
        <v>5</v>
      </c>
      <c r="AB28" s="129">
        <v>1</v>
      </c>
      <c r="AC28" s="129">
        <v>2</v>
      </c>
      <c r="AD28" s="129">
        <v>4</v>
      </c>
      <c r="AE28" s="129">
        <v>1</v>
      </c>
      <c r="AF28" s="129">
        <v>1</v>
      </c>
      <c r="AG28" s="129">
        <v>0</v>
      </c>
      <c r="AH28" s="129">
        <v>0</v>
      </c>
      <c r="AI28" s="129">
        <v>0</v>
      </c>
      <c r="AJ28" s="129">
        <v>0</v>
      </c>
      <c r="AK28" s="129">
        <v>0</v>
      </c>
      <c r="AL28" s="129">
        <v>0</v>
      </c>
      <c r="AM28" s="129">
        <v>1</v>
      </c>
      <c r="AN28" s="129">
        <v>0</v>
      </c>
      <c r="AO28" s="129">
        <v>1</v>
      </c>
      <c r="AP28" s="129">
        <v>0</v>
      </c>
      <c r="AQ28" s="129">
        <v>0</v>
      </c>
      <c r="AR28" s="129">
        <v>0</v>
      </c>
      <c r="AS28" s="129">
        <v>0</v>
      </c>
      <c r="AT28" s="129">
        <v>0</v>
      </c>
      <c r="AU28" s="129">
        <v>0</v>
      </c>
      <c r="AV28" s="129">
        <v>0</v>
      </c>
      <c r="AW28" s="129">
        <v>0</v>
      </c>
      <c r="AX28" s="173">
        <v>30.6</v>
      </c>
      <c r="AY28" s="174">
        <v>31.2</v>
      </c>
      <c r="AZ28" s="174">
        <v>7.4</v>
      </c>
    </row>
    <row r="29" spans="2:52" x14ac:dyDescent="0.15">
      <c r="B29" s="148"/>
      <c r="C29" s="148"/>
      <c r="D29" s="148"/>
    </row>
    <row r="30" spans="2:52" x14ac:dyDescent="0.15">
      <c r="E30" s="178" t="str">
        <f>IF(SUM(E8,E16,E22,E28)=E6,"OK","NG")</f>
        <v>OK</v>
      </c>
    </row>
  </sheetData>
  <mergeCells count="16">
    <mergeCell ref="B3:D3"/>
    <mergeCell ref="E3:E5"/>
    <mergeCell ref="AX3:AX4"/>
    <mergeCell ref="AY3:AY4"/>
    <mergeCell ref="AZ3:AZ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19685039370078741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9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48" width="6.7109375" customWidth="1"/>
    <col min="49" max="49" width="7.140625" customWidth="1"/>
    <col min="50" max="50" width="6.140625" customWidth="1"/>
    <col min="51" max="51" width="8.140625" customWidth="1"/>
    <col min="52" max="52" width="7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49" ht="17.25" customHeight="1" x14ac:dyDescent="0.2">
      <c r="B1" s="23" t="s">
        <v>376</v>
      </c>
      <c r="C1" s="23"/>
      <c r="E1" s="23" t="s">
        <v>384</v>
      </c>
      <c r="O1" s="23"/>
      <c r="R1" s="23" t="s">
        <v>373</v>
      </c>
      <c r="AB1" s="23"/>
      <c r="AE1" s="23" t="s">
        <v>373</v>
      </c>
      <c r="AQ1" s="23"/>
      <c r="AR1" s="23" t="s">
        <v>373</v>
      </c>
    </row>
    <row r="2" spans="1:49" ht="17.25" customHeight="1" x14ac:dyDescent="0.15">
      <c r="B2" s="1" t="s">
        <v>383</v>
      </c>
    </row>
    <row r="3" spans="1:49" ht="24" customHeight="1" x14ac:dyDescent="0.15">
      <c r="B3" s="278" t="s">
        <v>374</v>
      </c>
      <c r="C3" s="317"/>
      <c r="D3" s="263"/>
      <c r="E3" s="259" t="s">
        <v>91</v>
      </c>
      <c r="F3" s="171"/>
      <c r="G3" s="81">
        <v>16</v>
      </c>
      <c r="H3" s="81">
        <v>18</v>
      </c>
      <c r="I3" s="81">
        <v>20</v>
      </c>
      <c r="J3" s="81">
        <v>22</v>
      </c>
      <c r="K3" s="81">
        <v>24</v>
      </c>
      <c r="L3" s="81">
        <v>26</v>
      </c>
      <c r="M3" s="81">
        <v>28</v>
      </c>
      <c r="N3" s="81">
        <v>30</v>
      </c>
      <c r="O3" s="81">
        <v>32</v>
      </c>
      <c r="P3" s="81">
        <v>34</v>
      </c>
      <c r="Q3" s="81">
        <v>36</v>
      </c>
      <c r="R3" s="81">
        <v>38</v>
      </c>
      <c r="S3" s="81">
        <v>40</v>
      </c>
      <c r="T3" s="81">
        <v>42</v>
      </c>
      <c r="U3" s="81">
        <v>44</v>
      </c>
      <c r="V3" s="81">
        <v>46</v>
      </c>
      <c r="W3" s="81">
        <v>48</v>
      </c>
      <c r="X3" s="81">
        <v>50</v>
      </c>
      <c r="Y3" s="81">
        <v>52</v>
      </c>
      <c r="Z3" s="81">
        <v>54</v>
      </c>
      <c r="AA3" s="81">
        <v>56</v>
      </c>
      <c r="AB3" s="81">
        <v>58</v>
      </c>
      <c r="AC3" s="81">
        <v>60</v>
      </c>
      <c r="AD3" s="81">
        <v>62</v>
      </c>
      <c r="AE3" s="81">
        <v>64</v>
      </c>
      <c r="AF3" s="81">
        <v>66</v>
      </c>
      <c r="AG3" s="81">
        <v>68</v>
      </c>
      <c r="AH3" s="81">
        <v>70</v>
      </c>
      <c r="AI3" s="81">
        <v>72</v>
      </c>
      <c r="AJ3" s="81">
        <v>74</v>
      </c>
      <c r="AK3" s="81">
        <v>76</v>
      </c>
      <c r="AL3" s="81">
        <v>78</v>
      </c>
      <c r="AM3" s="81">
        <v>80</v>
      </c>
      <c r="AN3" s="81">
        <v>82</v>
      </c>
      <c r="AO3" s="81">
        <v>84</v>
      </c>
      <c r="AP3" s="81">
        <v>86</v>
      </c>
      <c r="AQ3" s="81">
        <v>88</v>
      </c>
      <c r="AR3" s="81">
        <v>90</v>
      </c>
      <c r="AS3" s="81">
        <v>92</v>
      </c>
      <c r="AT3" s="81">
        <v>94</v>
      </c>
      <c r="AU3" s="81">
        <v>96</v>
      </c>
      <c r="AV3" s="81">
        <v>98</v>
      </c>
      <c r="AW3" s="100" t="s">
        <v>377</v>
      </c>
    </row>
    <row r="4" spans="1:49" s="29" customFormat="1" ht="12" customHeight="1" x14ac:dyDescent="0.15">
      <c r="B4" s="287" t="s">
        <v>271</v>
      </c>
      <c r="C4" s="325"/>
      <c r="D4" s="288"/>
      <c r="E4" s="260"/>
      <c r="F4" s="83"/>
      <c r="G4" s="83" t="s">
        <v>96</v>
      </c>
      <c r="H4" s="83" t="s">
        <v>96</v>
      </c>
      <c r="I4" s="83" t="s">
        <v>96</v>
      </c>
      <c r="J4" s="83" t="s">
        <v>96</v>
      </c>
      <c r="K4" s="83" t="s">
        <v>96</v>
      </c>
      <c r="L4" s="83" t="s">
        <v>96</v>
      </c>
      <c r="M4" s="83" t="s">
        <v>96</v>
      </c>
      <c r="N4" s="83" t="s">
        <v>96</v>
      </c>
      <c r="O4" s="83" t="s">
        <v>96</v>
      </c>
      <c r="P4" s="83" t="s">
        <v>96</v>
      </c>
      <c r="Q4" s="83" t="s">
        <v>96</v>
      </c>
      <c r="R4" s="83" t="s">
        <v>96</v>
      </c>
      <c r="S4" s="83" t="s">
        <v>96</v>
      </c>
      <c r="T4" s="83" t="s">
        <v>96</v>
      </c>
      <c r="U4" s="83" t="s">
        <v>96</v>
      </c>
      <c r="V4" s="83" t="s">
        <v>96</v>
      </c>
      <c r="W4" s="83" t="s">
        <v>96</v>
      </c>
      <c r="X4" s="83" t="s">
        <v>96</v>
      </c>
      <c r="Y4" s="83" t="s">
        <v>96</v>
      </c>
      <c r="Z4" s="83" t="s">
        <v>96</v>
      </c>
      <c r="AA4" s="83" t="s">
        <v>96</v>
      </c>
      <c r="AB4" s="83" t="s">
        <v>96</v>
      </c>
      <c r="AC4" s="83" t="s">
        <v>96</v>
      </c>
      <c r="AD4" s="83" t="s">
        <v>96</v>
      </c>
      <c r="AE4" s="83" t="s">
        <v>96</v>
      </c>
      <c r="AF4" s="83" t="s">
        <v>96</v>
      </c>
      <c r="AG4" s="83" t="s">
        <v>96</v>
      </c>
      <c r="AH4" s="83" t="s">
        <v>96</v>
      </c>
      <c r="AI4" s="83" t="s">
        <v>96</v>
      </c>
      <c r="AJ4" s="83" t="s">
        <v>96</v>
      </c>
      <c r="AK4" s="83" t="s">
        <v>96</v>
      </c>
      <c r="AL4" s="83" t="s">
        <v>96</v>
      </c>
      <c r="AM4" s="83" t="s">
        <v>96</v>
      </c>
      <c r="AN4" s="83" t="s">
        <v>96</v>
      </c>
      <c r="AO4" s="83" t="s">
        <v>96</v>
      </c>
      <c r="AP4" s="83" t="s">
        <v>96</v>
      </c>
      <c r="AQ4" s="83" t="s">
        <v>96</v>
      </c>
      <c r="AR4" s="83" t="s">
        <v>96</v>
      </c>
      <c r="AS4" s="83" t="s">
        <v>96</v>
      </c>
      <c r="AT4" s="83" t="s">
        <v>96</v>
      </c>
      <c r="AU4" s="83" t="s">
        <v>96</v>
      </c>
      <c r="AV4" s="83" t="s">
        <v>96</v>
      </c>
      <c r="AW4" s="83"/>
    </row>
    <row r="5" spans="1:49" ht="24" customHeight="1" x14ac:dyDescent="0.15">
      <c r="B5" s="289"/>
      <c r="C5" s="326"/>
      <c r="D5" s="284"/>
      <c r="E5" s="261"/>
      <c r="F5" s="101" t="s">
        <v>340</v>
      </c>
      <c r="G5" s="64">
        <v>18</v>
      </c>
      <c r="H5" s="64">
        <v>20</v>
      </c>
      <c r="I5" s="64">
        <v>22</v>
      </c>
      <c r="J5" s="64">
        <v>24</v>
      </c>
      <c r="K5" s="64">
        <v>26</v>
      </c>
      <c r="L5" s="64">
        <v>28</v>
      </c>
      <c r="M5" s="64">
        <v>30</v>
      </c>
      <c r="N5" s="64">
        <v>32</v>
      </c>
      <c r="O5" s="64">
        <v>34</v>
      </c>
      <c r="P5" s="64">
        <v>36</v>
      </c>
      <c r="Q5" s="64">
        <v>38</v>
      </c>
      <c r="R5" s="64">
        <v>40</v>
      </c>
      <c r="S5" s="64">
        <v>42</v>
      </c>
      <c r="T5" s="64">
        <v>44</v>
      </c>
      <c r="U5" s="64">
        <v>46</v>
      </c>
      <c r="V5" s="64">
        <v>48</v>
      </c>
      <c r="W5" s="64">
        <v>50</v>
      </c>
      <c r="X5" s="64">
        <v>52</v>
      </c>
      <c r="Y5" s="64">
        <v>54</v>
      </c>
      <c r="Z5" s="64">
        <v>56</v>
      </c>
      <c r="AA5" s="64">
        <v>58</v>
      </c>
      <c r="AB5" s="64">
        <v>60</v>
      </c>
      <c r="AC5" s="64">
        <v>62</v>
      </c>
      <c r="AD5" s="64">
        <v>64</v>
      </c>
      <c r="AE5" s="64">
        <v>66</v>
      </c>
      <c r="AF5" s="64">
        <v>68</v>
      </c>
      <c r="AG5" s="64">
        <v>70</v>
      </c>
      <c r="AH5" s="64">
        <v>72</v>
      </c>
      <c r="AI5" s="64">
        <v>74</v>
      </c>
      <c r="AJ5" s="64">
        <v>76</v>
      </c>
      <c r="AK5" s="64">
        <v>78</v>
      </c>
      <c r="AL5" s="64">
        <v>80</v>
      </c>
      <c r="AM5" s="64">
        <v>82</v>
      </c>
      <c r="AN5" s="64">
        <v>84</v>
      </c>
      <c r="AO5" s="64">
        <v>86</v>
      </c>
      <c r="AP5" s="64">
        <v>88</v>
      </c>
      <c r="AQ5" s="64">
        <v>90</v>
      </c>
      <c r="AR5" s="64">
        <v>92</v>
      </c>
      <c r="AS5" s="64">
        <v>94</v>
      </c>
      <c r="AT5" s="64">
        <v>96</v>
      </c>
      <c r="AU5" s="64">
        <v>98</v>
      </c>
      <c r="AV5" s="64">
        <v>100</v>
      </c>
      <c r="AW5" s="64"/>
    </row>
    <row r="6" spans="1:49" ht="17.100000000000001" customHeight="1" x14ac:dyDescent="0.15">
      <c r="B6" s="316" t="s">
        <v>91</v>
      </c>
      <c r="C6" s="327"/>
      <c r="D6" s="328"/>
      <c r="E6" s="179">
        <v>100</v>
      </c>
      <c r="F6" s="180">
        <v>0.26606631191158409</v>
      </c>
      <c r="G6" s="180">
        <v>0.77773229635693819</v>
      </c>
      <c r="H6" s="180">
        <v>2.1285304952926727</v>
      </c>
      <c r="I6" s="180">
        <v>4.2775276299631599</v>
      </c>
      <c r="J6" s="180">
        <v>6.0990585345886208</v>
      </c>
      <c r="K6" s="180">
        <v>7.9410560785918944</v>
      </c>
      <c r="L6" s="180">
        <v>9.394187474416702</v>
      </c>
      <c r="M6" s="180">
        <v>10.560785918952108</v>
      </c>
      <c r="N6" s="180">
        <v>11.236185018419976</v>
      </c>
      <c r="O6" s="180">
        <v>10.499386000818665</v>
      </c>
      <c r="P6" s="180">
        <v>8.5345886205485062</v>
      </c>
      <c r="Q6" s="180">
        <v>7.2451903397462134</v>
      </c>
      <c r="R6" s="180">
        <v>5.8534588620548504</v>
      </c>
      <c r="S6" s="180">
        <v>4.1751944330740889</v>
      </c>
      <c r="T6" s="180">
        <v>3.0699959066721245</v>
      </c>
      <c r="U6" s="180">
        <v>2.2922636103151861</v>
      </c>
      <c r="V6" s="180">
        <v>1.5759312320916905</v>
      </c>
      <c r="W6" s="180">
        <v>1.0437986082685222</v>
      </c>
      <c r="X6" s="180">
        <v>0.61399918133442488</v>
      </c>
      <c r="Y6" s="180">
        <v>0.61399918133442488</v>
      </c>
      <c r="Z6" s="180">
        <v>0.61399918133442488</v>
      </c>
      <c r="AA6" s="180">
        <v>0.36839950880065492</v>
      </c>
      <c r="AB6" s="180">
        <v>0.14326647564469913</v>
      </c>
      <c r="AC6" s="180">
        <v>0.12279983626688497</v>
      </c>
      <c r="AD6" s="180">
        <v>0.12279983626688497</v>
      </c>
      <c r="AE6" s="180">
        <v>8.1866557511256655E-2</v>
      </c>
      <c r="AF6" s="180">
        <v>4.0933278755628327E-2</v>
      </c>
      <c r="AG6" s="180">
        <v>6.1399918133442484E-2</v>
      </c>
      <c r="AH6" s="180">
        <v>2.0466639377814164E-2</v>
      </c>
      <c r="AI6" s="180">
        <v>6.1399918133442484E-2</v>
      </c>
      <c r="AJ6" s="180">
        <v>2.0466639377814164E-2</v>
      </c>
      <c r="AK6" s="180">
        <v>0</v>
      </c>
      <c r="AL6" s="180">
        <v>0</v>
      </c>
      <c r="AM6" s="180">
        <v>2.0466639377814164E-2</v>
      </c>
      <c r="AN6" s="180">
        <v>4.0933278755628327E-2</v>
      </c>
      <c r="AO6" s="180">
        <v>4.0933278755628327E-2</v>
      </c>
      <c r="AP6" s="180">
        <v>0</v>
      </c>
      <c r="AQ6" s="180">
        <v>0</v>
      </c>
      <c r="AR6" s="180">
        <v>0</v>
      </c>
      <c r="AS6" s="180">
        <v>2.0466639377814164E-2</v>
      </c>
      <c r="AT6" s="180">
        <v>0</v>
      </c>
      <c r="AU6" s="180">
        <v>0</v>
      </c>
      <c r="AV6" s="180">
        <v>0</v>
      </c>
      <c r="AW6" s="180">
        <v>2.0466639377814164E-2</v>
      </c>
    </row>
    <row r="7" spans="1:49" ht="17.100000000000001" customHeight="1" x14ac:dyDescent="0.15">
      <c r="A7" s="29"/>
      <c r="B7" s="307" t="s">
        <v>272</v>
      </c>
      <c r="C7" s="298"/>
      <c r="D7" s="299"/>
      <c r="E7" s="181">
        <v>100</v>
      </c>
      <c r="F7" s="181">
        <v>0.24108003857280619</v>
      </c>
      <c r="G7" s="181">
        <v>0.62680810028929601</v>
      </c>
      <c r="H7" s="181">
        <v>1.639344262295082</v>
      </c>
      <c r="I7" s="181">
        <v>2.9893924783027965</v>
      </c>
      <c r="J7" s="181">
        <v>4.8698167791706846</v>
      </c>
      <c r="K7" s="181">
        <v>6.7020250723240107</v>
      </c>
      <c r="L7" s="181">
        <v>8.1485053037608495</v>
      </c>
      <c r="M7" s="181">
        <v>9.4985535197685635</v>
      </c>
      <c r="N7" s="181">
        <v>9.9324975891996132</v>
      </c>
      <c r="O7" s="181">
        <v>10.559305689488911</v>
      </c>
      <c r="P7" s="181">
        <v>8.8235294117647065</v>
      </c>
      <c r="Q7" s="181">
        <v>7.5699132111861136</v>
      </c>
      <c r="R7" s="181">
        <v>7.3770491803278686</v>
      </c>
      <c r="S7" s="181">
        <v>4.6769527483124396</v>
      </c>
      <c r="T7" s="181">
        <v>4.243008678881389</v>
      </c>
      <c r="U7" s="181">
        <v>3.278688524590164</v>
      </c>
      <c r="V7" s="181">
        <v>2.5554484088717455</v>
      </c>
      <c r="W7" s="181">
        <v>1.398264223722276</v>
      </c>
      <c r="X7" s="181">
        <v>1.0125361620057858</v>
      </c>
      <c r="Y7" s="181">
        <v>0.96432015429122475</v>
      </c>
      <c r="Z7" s="181">
        <v>0.86788813886210214</v>
      </c>
      <c r="AA7" s="181">
        <v>0.62680810028929601</v>
      </c>
      <c r="AB7" s="181">
        <v>0.28929604628736744</v>
      </c>
      <c r="AC7" s="181">
        <v>0.19286403085824494</v>
      </c>
      <c r="AD7" s="181">
        <v>9.643201542912247E-2</v>
      </c>
      <c r="AE7" s="181">
        <v>0.14464802314368372</v>
      </c>
      <c r="AF7" s="181">
        <v>4.8216007714561235E-2</v>
      </c>
      <c r="AG7" s="181">
        <v>0.14464802314368372</v>
      </c>
      <c r="AH7" s="181">
        <v>4.8216007714561235E-2</v>
      </c>
      <c r="AI7" s="181">
        <v>0.14464802314368372</v>
      </c>
      <c r="AJ7" s="181">
        <v>4.8216007714561235E-2</v>
      </c>
      <c r="AK7" s="181">
        <v>0</v>
      </c>
      <c r="AL7" s="181">
        <v>0</v>
      </c>
      <c r="AM7" s="181">
        <v>0</v>
      </c>
      <c r="AN7" s="181">
        <v>9.643201542912247E-2</v>
      </c>
      <c r="AO7" s="181">
        <v>4.8216007714561235E-2</v>
      </c>
      <c r="AP7" s="181">
        <v>0</v>
      </c>
      <c r="AQ7" s="181">
        <v>0</v>
      </c>
      <c r="AR7" s="181">
        <v>0</v>
      </c>
      <c r="AS7" s="181">
        <v>4.8216007714561235E-2</v>
      </c>
      <c r="AT7" s="181">
        <v>0</v>
      </c>
      <c r="AU7" s="181">
        <v>0</v>
      </c>
      <c r="AV7" s="181">
        <v>0</v>
      </c>
      <c r="AW7" s="181">
        <v>4.8216007714561235E-2</v>
      </c>
    </row>
    <row r="8" spans="1:49" ht="17.100000000000001" customHeight="1" x14ac:dyDescent="0.15">
      <c r="B8" s="218"/>
      <c r="C8" s="307" t="s">
        <v>273</v>
      </c>
      <c r="D8" s="299"/>
      <c r="E8" s="181">
        <v>100</v>
      </c>
      <c r="F8" s="181">
        <v>0.22091310751104565</v>
      </c>
      <c r="G8" s="181">
        <v>0.66273932253313694</v>
      </c>
      <c r="H8" s="181">
        <v>1.4727540500736376</v>
      </c>
      <c r="I8" s="181">
        <v>2.5773195876288657</v>
      </c>
      <c r="J8" s="181">
        <v>4.4182621502209134</v>
      </c>
      <c r="K8" s="181">
        <v>6.4064801178203234</v>
      </c>
      <c r="L8" s="181">
        <v>7.8055964653902796</v>
      </c>
      <c r="M8" s="181">
        <v>9.4992636229749632</v>
      </c>
      <c r="N8" s="181">
        <v>10.382916053019146</v>
      </c>
      <c r="O8" s="181">
        <v>10.456553755522828</v>
      </c>
      <c r="P8" s="181">
        <v>8.5419734904270985</v>
      </c>
      <c r="Q8" s="181">
        <v>7.5110456553755522</v>
      </c>
      <c r="R8" s="181">
        <v>7.363770250368189</v>
      </c>
      <c r="S8" s="181">
        <v>4.1237113402061851</v>
      </c>
      <c r="T8" s="181">
        <v>4.5655375552282766</v>
      </c>
      <c r="U8" s="181">
        <v>3.7555228276877761</v>
      </c>
      <c r="V8" s="181">
        <v>3.0191458026509572</v>
      </c>
      <c r="W8" s="181">
        <v>1.251840942562592</v>
      </c>
      <c r="X8" s="181">
        <v>1.1782032400589102</v>
      </c>
      <c r="Y8" s="181">
        <v>1.1782032400589102</v>
      </c>
      <c r="Z8" s="181">
        <v>1.1045655375552283</v>
      </c>
      <c r="AA8" s="181">
        <v>0.73637702503681879</v>
      </c>
      <c r="AB8" s="181">
        <v>0.36818851251840939</v>
      </c>
      <c r="AC8" s="181">
        <v>0.22091310751104565</v>
      </c>
      <c r="AD8" s="181">
        <v>0.14727540500736377</v>
      </c>
      <c r="AE8" s="181">
        <v>0.14727540500736377</v>
      </c>
      <c r="AF8" s="181">
        <v>7.3637702503681887E-2</v>
      </c>
      <c r="AG8" s="181">
        <v>0.22091310751104565</v>
      </c>
      <c r="AH8" s="181">
        <v>7.3637702503681887E-2</v>
      </c>
      <c r="AI8" s="181">
        <v>0.14727540500736377</v>
      </c>
      <c r="AJ8" s="181">
        <v>7.3637702503681887E-2</v>
      </c>
      <c r="AK8" s="181">
        <v>0</v>
      </c>
      <c r="AL8" s="181">
        <v>0</v>
      </c>
      <c r="AM8" s="181">
        <v>0</v>
      </c>
      <c r="AN8" s="181">
        <v>0.14727540500736377</v>
      </c>
      <c r="AO8" s="181">
        <v>7.3637702503681887E-2</v>
      </c>
      <c r="AP8" s="181">
        <v>0</v>
      </c>
      <c r="AQ8" s="181">
        <v>0</v>
      </c>
      <c r="AR8" s="181">
        <v>0</v>
      </c>
      <c r="AS8" s="181">
        <v>7.3637702503681887E-2</v>
      </c>
      <c r="AT8" s="181">
        <v>0</v>
      </c>
      <c r="AU8" s="181">
        <v>0</v>
      </c>
      <c r="AV8" s="181">
        <v>0</v>
      </c>
      <c r="AW8" s="181">
        <v>0</v>
      </c>
    </row>
    <row r="9" spans="1:49" ht="17.100000000000001" customHeight="1" x14ac:dyDescent="0.15">
      <c r="B9" s="218"/>
      <c r="C9" s="218"/>
      <c r="D9" s="49" t="s">
        <v>274</v>
      </c>
      <c r="E9" s="181">
        <v>100</v>
      </c>
      <c r="F9" s="181">
        <v>0</v>
      </c>
      <c r="G9" s="181">
        <v>0</v>
      </c>
      <c r="H9" s="181">
        <v>0</v>
      </c>
      <c r="I9" s="181">
        <v>0</v>
      </c>
      <c r="J9" s="181">
        <v>1.2987012987012987</v>
      </c>
      <c r="K9" s="181">
        <v>5.1948051948051948</v>
      </c>
      <c r="L9" s="181">
        <v>2.5974025974025974</v>
      </c>
      <c r="M9" s="181">
        <v>5.1948051948051948</v>
      </c>
      <c r="N9" s="181">
        <v>3.8961038961038961</v>
      </c>
      <c r="O9" s="181">
        <v>6.4935064935064926</v>
      </c>
      <c r="P9" s="181">
        <v>5.1948051948051948</v>
      </c>
      <c r="Q9" s="181">
        <v>10.38961038961039</v>
      </c>
      <c r="R9" s="181">
        <v>9.0909090909090917</v>
      </c>
      <c r="S9" s="181">
        <v>5.1948051948051948</v>
      </c>
      <c r="T9" s="181">
        <v>3.8961038961038961</v>
      </c>
      <c r="U9" s="181">
        <v>7.7922077922077921</v>
      </c>
      <c r="V9" s="181">
        <v>5.1948051948051948</v>
      </c>
      <c r="W9" s="181">
        <v>2.5974025974025974</v>
      </c>
      <c r="X9" s="181">
        <v>2.5974025974025974</v>
      </c>
      <c r="Y9" s="181">
        <v>3.8961038961038961</v>
      </c>
      <c r="Z9" s="181">
        <v>6.4935064935064926</v>
      </c>
      <c r="AA9" s="181">
        <v>3.8961038961038961</v>
      </c>
      <c r="AB9" s="181">
        <v>2.5974025974025974</v>
      </c>
      <c r="AC9" s="181">
        <v>0</v>
      </c>
      <c r="AD9" s="181">
        <v>2.5974025974025974</v>
      </c>
      <c r="AE9" s="181">
        <v>2.5974025974025974</v>
      </c>
      <c r="AF9" s="181">
        <v>0</v>
      </c>
      <c r="AG9" s="181">
        <v>0</v>
      </c>
      <c r="AH9" s="181">
        <v>0</v>
      </c>
      <c r="AI9" s="181">
        <v>0</v>
      </c>
      <c r="AJ9" s="181">
        <v>1.2987012987012987</v>
      </c>
      <c r="AK9" s="181">
        <v>0</v>
      </c>
      <c r="AL9" s="181">
        <v>0</v>
      </c>
      <c r="AM9" s="181">
        <v>0</v>
      </c>
      <c r="AN9" s="181">
        <v>0</v>
      </c>
      <c r="AO9" s="181">
        <v>0</v>
      </c>
      <c r="AP9" s="181">
        <v>0</v>
      </c>
      <c r="AQ9" s="181">
        <v>0</v>
      </c>
      <c r="AR9" s="181">
        <v>0</v>
      </c>
      <c r="AS9" s="181">
        <v>0</v>
      </c>
      <c r="AT9" s="181">
        <v>0</v>
      </c>
      <c r="AU9" s="181">
        <v>0</v>
      </c>
      <c r="AV9" s="181">
        <v>0</v>
      </c>
      <c r="AW9" s="181">
        <v>0</v>
      </c>
    </row>
    <row r="10" spans="1:49" ht="17.100000000000001" customHeight="1" x14ac:dyDescent="0.15">
      <c r="A10" s="29"/>
      <c r="B10" s="218"/>
      <c r="C10" s="218"/>
      <c r="D10" s="49" t="s">
        <v>275</v>
      </c>
      <c r="E10" s="181">
        <v>100</v>
      </c>
      <c r="F10" s="181">
        <v>0</v>
      </c>
      <c r="G10" s="181">
        <v>0.74074074074074081</v>
      </c>
      <c r="H10" s="181">
        <v>0.37037037037037041</v>
      </c>
      <c r="I10" s="181">
        <v>0.74074074074074081</v>
      </c>
      <c r="J10" s="181">
        <v>2.2222222222222223</v>
      </c>
      <c r="K10" s="181">
        <v>4.0740740740740744</v>
      </c>
      <c r="L10" s="181">
        <v>5.9259259259259265</v>
      </c>
      <c r="M10" s="181">
        <v>7.4074074074074066</v>
      </c>
      <c r="N10" s="181">
        <v>10</v>
      </c>
      <c r="O10" s="181">
        <v>10</v>
      </c>
      <c r="P10" s="181">
        <v>9.2592592592592595</v>
      </c>
      <c r="Q10" s="181">
        <v>6.666666666666667</v>
      </c>
      <c r="R10" s="181">
        <v>9.2592592592592595</v>
      </c>
      <c r="S10" s="181">
        <v>5.9259259259259265</v>
      </c>
      <c r="T10" s="181">
        <v>7.0370370370370372</v>
      </c>
      <c r="U10" s="181">
        <v>4.4444444444444446</v>
      </c>
      <c r="V10" s="181">
        <v>4.4444444444444446</v>
      </c>
      <c r="W10" s="181">
        <v>1.8518518518518516</v>
      </c>
      <c r="X10" s="181">
        <v>1.4814814814814816</v>
      </c>
      <c r="Y10" s="181">
        <v>1.1111111111111112</v>
      </c>
      <c r="Z10" s="181">
        <v>2.2222222222222223</v>
      </c>
      <c r="AA10" s="181">
        <v>1.4814814814814816</v>
      </c>
      <c r="AB10" s="181">
        <v>0.37037037037037041</v>
      </c>
      <c r="AC10" s="181">
        <v>1.1111111111111112</v>
      </c>
      <c r="AD10" s="181">
        <v>0</v>
      </c>
      <c r="AE10" s="181">
        <v>0</v>
      </c>
      <c r="AF10" s="181">
        <v>0.37037037037037041</v>
      </c>
      <c r="AG10" s="181">
        <v>0.74074074074074081</v>
      </c>
      <c r="AH10" s="181">
        <v>0</v>
      </c>
      <c r="AI10" s="181">
        <v>0</v>
      </c>
      <c r="AJ10" s="181">
        <v>0</v>
      </c>
      <c r="AK10" s="181">
        <v>0</v>
      </c>
      <c r="AL10" s="181">
        <v>0</v>
      </c>
      <c r="AM10" s="181">
        <v>0</v>
      </c>
      <c r="AN10" s="181">
        <v>0</v>
      </c>
      <c r="AO10" s="181">
        <v>0.37037037037037041</v>
      </c>
      <c r="AP10" s="181">
        <v>0</v>
      </c>
      <c r="AQ10" s="181">
        <v>0</v>
      </c>
      <c r="AR10" s="181">
        <v>0</v>
      </c>
      <c r="AS10" s="181">
        <v>0.37037037037037041</v>
      </c>
      <c r="AT10" s="181">
        <v>0</v>
      </c>
      <c r="AU10" s="181">
        <v>0</v>
      </c>
      <c r="AV10" s="181">
        <v>0</v>
      </c>
      <c r="AW10" s="181">
        <v>0</v>
      </c>
    </row>
    <row r="11" spans="1:49" ht="17.100000000000001" customHeight="1" x14ac:dyDescent="0.15">
      <c r="B11" s="218"/>
      <c r="C11" s="218"/>
      <c r="D11" s="49" t="s">
        <v>276</v>
      </c>
      <c r="E11" s="181">
        <v>100</v>
      </c>
      <c r="F11" s="181">
        <v>0</v>
      </c>
      <c r="G11" s="181">
        <v>0.36101083032490977</v>
      </c>
      <c r="H11" s="181">
        <v>0.36101083032490977</v>
      </c>
      <c r="I11" s="181">
        <v>2.5270758122743682</v>
      </c>
      <c r="J11" s="181">
        <v>4.3321299638989164</v>
      </c>
      <c r="K11" s="181">
        <v>6.8592057761732859</v>
      </c>
      <c r="L11" s="181">
        <v>7.9422382671480145</v>
      </c>
      <c r="M11" s="181">
        <v>11.552346570397113</v>
      </c>
      <c r="N11" s="181">
        <v>10.469314079422382</v>
      </c>
      <c r="O11" s="181">
        <v>9.3862815884476536</v>
      </c>
      <c r="P11" s="181">
        <v>8.3032490974729249</v>
      </c>
      <c r="Q11" s="181">
        <v>7.2202166064981945</v>
      </c>
      <c r="R11" s="181">
        <v>6.8592057761732859</v>
      </c>
      <c r="S11" s="181">
        <v>4.6931407942238268</v>
      </c>
      <c r="T11" s="181">
        <v>4.3321299638989164</v>
      </c>
      <c r="U11" s="181">
        <v>3.9711191335740073</v>
      </c>
      <c r="V11" s="181">
        <v>3.6101083032490973</v>
      </c>
      <c r="W11" s="181">
        <v>2.1660649819494582</v>
      </c>
      <c r="X11" s="181">
        <v>1.8050541516245486</v>
      </c>
      <c r="Y11" s="181">
        <v>1.4440433212996391</v>
      </c>
      <c r="Z11" s="181">
        <v>0.72202166064981954</v>
      </c>
      <c r="AA11" s="181">
        <v>0</v>
      </c>
      <c r="AB11" s="181">
        <v>0.36101083032490977</v>
      </c>
      <c r="AC11" s="181">
        <v>0</v>
      </c>
      <c r="AD11" s="181">
        <v>0</v>
      </c>
      <c r="AE11" s="181">
        <v>0</v>
      </c>
      <c r="AF11" s="181">
        <v>0</v>
      </c>
      <c r="AG11" s="181">
        <v>0.36101083032490977</v>
      </c>
      <c r="AH11" s="181">
        <v>0</v>
      </c>
      <c r="AI11" s="181">
        <v>0.36101083032490977</v>
      </c>
      <c r="AJ11" s="181">
        <v>0</v>
      </c>
      <c r="AK11" s="181">
        <v>0</v>
      </c>
      <c r="AL11" s="181">
        <v>0</v>
      </c>
      <c r="AM11" s="181">
        <v>0</v>
      </c>
      <c r="AN11" s="181">
        <v>0</v>
      </c>
      <c r="AO11" s="181">
        <v>0</v>
      </c>
      <c r="AP11" s="181">
        <v>0</v>
      </c>
      <c r="AQ11" s="181">
        <v>0</v>
      </c>
      <c r="AR11" s="181">
        <v>0</v>
      </c>
      <c r="AS11" s="181">
        <v>0</v>
      </c>
      <c r="AT11" s="181">
        <v>0</v>
      </c>
      <c r="AU11" s="181">
        <v>0</v>
      </c>
      <c r="AV11" s="181">
        <v>0</v>
      </c>
      <c r="AW11" s="181">
        <v>0</v>
      </c>
    </row>
    <row r="12" spans="1:49" ht="17.100000000000001" customHeight="1" x14ac:dyDescent="0.15">
      <c r="B12" s="218"/>
      <c r="C12" s="218"/>
      <c r="D12" s="49" t="s">
        <v>277</v>
      </c>
      <c r="E12" s="181">
        <v>100</v>
      </c>
      <c r="F12" s="181">
        <v>0.35971223021582738</v>
      </c>
      <c r="G12" s="181">
        <v>0</v>
      </c>
      <c r="H12" s="181">
        <v>1.7985611510791366</v>
      </c>
      <c r="I12" s="181">
        <v>3.2374100719424459</v>
      </c>
      <c r="J12" s="181">
        <v>6.1151079136690649</v>
      </c>
      <c r="K12" s="181">
        <v>7.1942446043165464</v>
      </c>
      <c r="L12" s="181">
        <v>9.7122302158273381</v>
      </c>
      <c r="M12" s="181">
        <v>9.3525179856115113</v>
      </c>
      <c r="N12" s="181">
        <v>11.510791366906476</v>
      </c>
      <c r="O12" s="181">
        <v>10.071942446043165</v>
      </c>
      <c r="P12" s="181">
        <v>8.9928057553956826</v>
      </c>
      <c r="Q12" s="181">
        <v>7.1942446043165464</v>
      </c>
      <c r="R12" s="181">
        <v>6.8345323741007196</v>
      </c>
      <c r="S12" s="181">
        <v>3.2374100719424459</v>
      </c>
      <c r="T12" s="181">
        <v>4.3165467625899279</v>
      </c>
      <c r="U12" s="181">
        <v>3.9568345323741005</v>
      </c>
      <c r="V12" s="181">
        <v>2.5179856115107913</v>
      </c>
      <c r="W12" s="181">
        <v>1.079136690647482</v>
      </c>
      <c r="X12" s="181">
        <v>0.71942446043165476</v>
      </c>
      <c r="Y12" s="181">
        <v>0.35971223021582738</v>
      </c>
      <c r="Z12" s="181">
        <v>0.35971223021582738</v>
      </c>
      <c r="AA12" s="181">
        <v>0.35971223021582738</v>
      </c>
      <c r="AB12" s="181">
        <v>0</v>
      </c>
      <c r="AC12" s="181">
        <v>0</v>
      </c>
      <c r="AD12" s="181">
        <v>0</v>
      </c>
      <c r="AE12" s="181">
        <v>0</v>
      </c>
      <c r="AF12" s="181">
        <v>0</v>
      </c>
      <c r="AG12" s="181">
        <v>0</v>
      </c>
      <c r="AH12" s="181">
        <v>0.35971223021582738</v>
      </c>
      <c r="AI12" s="181">
        <v>0.35971223021582738</v>
      </c>
      <c r="AJ12" s="181">
        <v>0</v>
      </c>
      <c r="AK12" s="181">
        <v>0</v>
      </c>
      <c r="AL12" s="181">
        <v>0</v>
      </c>
      <c r="AM12" s="181">
        <v>0</v>
      </c>
      <c r="AN12" s="181">
        <v>0</v>
      </c>
      <c r="AO12" s="181">
        <v>0</v>
      </c>
      <c r="AP12" s="181">
        <v>0</v>
      </c>
      <c r="AQ12" s="181">
        <v>0</v>
      </c>
      <c r="AR12" s="181">
        <v>0</v>
      </c>
      <c r="AS12" s="181">
        <v>0</v>
      </c>
      <c r="AT12" s="181">
        <v>0</v>
      </c>
      <c r="AU12" s="181">
        <v>0</v>
      </c>
      <c r="AV12" s="181">
        <v>0</v>
      </c>
      <c r="AW12" s="181">
        <v>0</v>
      </c>
    </row>
    <row r="13" spans="1:49" ht="17.100000000000001" customHeight="1" x14ac:dyDescent="0.15">
      <c r="A13" s="29"/>
      <c r="B13" s="218"/>
      <c r="C13" s="218"/>
      <c r="D13" s="49" t="s">
        <v>278</v>
      </c>
      <c r="E13" s="181">
        <v>100</v>
      </c>
      <c r="F13" s="181">
        <v>0</v>
      </c>
      <c r="G13" s="181">
        <v>2.0408163265306123</v>
      </c>
      <c r="H13" s="181">
        <v>1.0204081632653061</v>
      </c>
      <c r="I13" s="181">
        <v>1.5306122448979591</v>
      </c>
      <c r="J13" s="181">
        <v>3.0612244897959182</v>
      </c>
      <c r="K13" s="181">
        <v>6.1224489795918364</v>
      </c>
      <c r="L13" s="181">
        <v>7.6530612244897958</v>
      </c>
      <c r="M13" s="181">
        <v>9.6938775510204085</v>
      </c>
      <c r="N13" s="181">
        <v>11.73469387755102</v>
      </c>
      <c r="O13" s="181">
        <v>10.714285714285714</v>
      </c>
      <c r="P13" s="181">
        <v>10.204081632653061</v>
      </c>
      <c r="Q13" s="181">
        <v>11.224489795918368</v>
      </c>
      <c r="R13" s="181">
        <v>6.6326530612244898</v>
      </c>
      <c r="S13" s="181">
        <v>3.5714285714285712</v>
      </c>
      <c r="T13" s="181">
        <v>4.0816326530612246</v>
      </c>
      <c r="U13" s="181">
        <v>3.0612244897959182</v>
      </c>
      <c r="V13" s="181">
        <v>3.5714285714285712</v>
      </c>
      <c r="W13" s="181">
        <v>0.51020408163265307</v>
      </c>
      <c r="X13" s="181">
        <v>0.51020408163265307</v>
      </c>
      <c r="Y13" s="181">
        <v>1.0204081632653061</v>
      </c>
      <c r="Z13" s="181">
        <v>0.51020408163265307</v>
      </c>
      <c r="AA13" s="181">
        <v>1.0204081632653061</v>
      </c>
      <c r="AB13" s="181">
        <v>0.51020408163265307</v>
      </c>
      <c r="AC13" s="181">
        <v>0</v>
      </c>
      <c r="AD13" s="181">
        <v>0</v>
      </c>
      <c r="AE13" s="181">
        <v>0</v>
      </c>
      <c r="AF13" s="181">
        <v>0</v>
      </c>
      <c r="AG13" s="181">
        <v>0</v>
      </c>
      <c r="AH13" s="181">
        <v>0</v>
      </c>
      <c r="AI13" s="181">
        <v>0</v>
      </c>
      <c r="AJ13" s="181">
        <v>0</v>
      </c>
      <c r="AK13" s="181">
        <v>0</v>
      </c>
      <c r="AL13" s="181">
        <v>0</v>
      </c>
      <c r="AM13" s="181">
        <v>0</v>
      </c>
      <c r="AN13" s="181">
        <v>0</v>
      </c>
      <c r="AO13" s="181">
        <v>0</v>
      </c>
      <c r="AP13" s="181">
        <v>0</v>
      </c>
      <c r="AQ13" s="181">
        <v>0</v>
      </c>
      <c r="AR13" s="181">
        <v>0</v>
      </c>
      <c r="AS13" s="181">
        <v>0</v>
      </c>
      <c r="AT13" s="181">
        <v>0</v>
      </c>
      <c r="AU13" s="181">
        <v>0</v>
      </c>
      <c r="AV13" s="181">
        <v>0</v>
      </c>
      <c r="AW13" s="181">
        <v>0</v>
      </c>
    </row>
    <row r="14" spans="1:49" ht="17.100000000000001" customHeight="1" x14ac:dyDescent="0.15">
      <c r="B14" s="218"/>
      <c r="C14" s="218"/>
      <c r="D14" s="49" t="s">
        <v>279</v>
      </c>
      <c r="E14" s="181">
        <v>100</v>
      </c>
      <c r="F14" s="181">
        <v>1.3157894736842104</v>
      </c>
      <c r="G14" s="181">
        <v>1.3157894736842104</v>
      </c>
      <c r="H14" s="181">
        <v>3.9473684210526314</v>
      </c>
      <c r="I14" s="181">
        <v>6.5789473684210522</v>
      </c>
      <c r="J14" s="181">
        <v>7.8947368421052628</v>
      </c>
      <c r="K14" s="181">
        <v>7.8947368421052628</v>
      </c>
      <c r="L14" s="181">
        <v>6.5789473684210522</v>
      </c>
      <c r="M14" s="181">
        <v>7.8947368421052628</v>
      </c>
      <c r="N14" s="181">
        <v>7.2368421052631584</v>
      </c>
      <c r="O14" s="181">
        <v>13.157894736842104</v>
      </c>
      <c r="P14" s="181">
        <v>7.2368421052631584</v>
      </c>
      <c r="Q14" s="181">
        <v>7.2368421052631584</v>
      </c>
      <c r="R14" s="181">
        <v>9.2105263157894726</v>
      </c>
      <c r="S14" s="181">
        <v>1.9736842105263157</v>
      </c>
      <c r="T14" s="181">
        <v>3.2894736842105261</v>
      </c>
      <c r="U14" s="181">
        <v>3.2894736842105261</v>
      </c>
      <c r="V14" s="181">
        <v>0.6578947368421052</v>
      </c>
      <c r="W14" s="181">
        <v>0</v>
      </c>
      <c r="X14" s="181">
        <v>1.3157894736842104</v>
      </c>
      <c r="Y14" s="181">
        <v>1.3157894736842104</v>
      </c>
      <c r="Z14" s="181">
        <v>0</v>
      </c>
      <c r="AA14" s="181">
        <v>0</v>
      </c>
      <c r="AB14" s="181">
        <v>0</v>
      </c>
      <c r="AC14" s="181">
        <v>0</v>
      </c>
      <c r="AD14" s="181">
        <v>0</v>
      </c>
      <c r="AE14" s="181">
        <v>0</v>
      </c>
      <c r="AF14" s="181">
        <v>0</v>
      </c>
      <c r="AG14" s="181">
        <v>0</v>
      </c>
      <c r="AH14" s="181">
        <v>0</v>
      </c>
      <c r="AI14" s="181">
        <v>0</v>
      </c>
      <c r="AJ14" s="181">
        <v>0</v>
      </c>
      <c r="AK14" s="181">
        <v>0</v>
      </c>
      <c r="AL14" s="181">
        <v>0</v>
      </c>
      <c r="AM14" s="181">
        <v>0</v>
      </c>
      <c r="AN14" s="181">
        <v>0.6578947368421052</v>
      </c>
      <c r="AO14" s="181">
        <v>0</v>
      </c>
      <c r="AP14" s="181">
        <v>0</v>
      </c>
      <c r="AQ14" s="181">
        <v>0</v>
      </c>
      <c r="AR14" s="181">
        <v>0</v>
      </c>
      <c r="AS14" s="181">
        <v>0</v>
      </c>
      <c r="AT14" s="181">
        <v>0</v>
      </c>
      <c r="AU14" s="181">
        <v>0</v>
      </c>
      <c r="AV14" s="181">
        <v>0</v>
      </c>
      <c r="AW14" s="181">
        <v>0</v>
      </c>
    </row>
    <row r="15" spans="1:49" ht="17.100000000000001" customHeight="1" x14ac:dyDescent="0.15">
      <c r="B15" s="218"/>
      <c r="C15" s="329"/>
      <c r="D15" s="49" t="s">
        <v>280</v>
      </c>
      <c r="E15" s="181">
        <v>100</v>
      </c>
      <c r="F15" s="181">
        <v>0</v>
      </c>
      <c r="G15" s="181">
        <v>0</v>
      </c>
      <c r="H15" s="181">
        <v>4.6296296296296298</v>
      </c>
      <c r="I15" s="181">
        <v>3.7037037037037033</v>
      </c>
      <c r="J15" s="181">
        <v>5.5555555555555554</v>
      </c>
      <c r="K15" s="181">
        <v>8.3333333333333321</v>
      </c>
      <c r="L15" s="181">
        <v>12.962962962962962</v>
      </c>
      <c r="M15" s="181">
        <v>14.814814814814813</v>
      </c>
      <c r="N15" s="181">
        <v>14.814814814814813</v>
      </c>
      <c r="O15" s="181">
        <v>13.888888888888889</v>
      </c>
      <c r="P15" s="181">
        <v>7.4074074074074066</v>
      </c>
      <c r="Q15" s="181">
        <v>2.7777777777777777</v>
      </c>
      <c r="R15" s="181">
        <v>2.7777777777777777</v>
      </c>
      <c r="S15" s="181">
        <v>3.7037037037037033</v>
      </c>
      <c r="T15" s="181">
        <v>2.7777777777777777</v>
      </c>
      <c r="U15" s="181">
        <v>0</v>
      </c>
      <c r="V15" s="181">
        <v>0</v>
      </c>
      <c r="W15" s="181">
        <v>0</v>
      </c>
      <c r="X15" s="181">
        <v>0</v>
      </c>
      <c r="Y15" s="181">
        <v>0.92592592592592582</v>
      </c>
      <c r="Z15" s="181">
        <v>0</v>
      </c>
      <c r="AA15" s="181">
        <v>0</v>
      </c>
      <c r="AB15" s="181">
        <v>0</v>
      </c>
      <c r="AC15" s="181">
        <v>0</v>
      </c>
      <c r="AD15" s="181">
        <v>0</v>
      </c>
      <c r="AE15" s="181">
        <v>0</v>
      </c>
      <c r="AF15" s="181">
        <v>0</v>
      </c>
      <c r="AG15" s="181">
        <v>0</v>
      </c>
      <c r="AH15" s="181">
        <v>0</v>
      </c>
      <c r="AI15" s="181">
        <v>0</v>
      </c>
      <c r="AJ15" s="181">
        <v>0</v>
      </c>
      <c r="AK15" s="181">
        <v>0</v>
      </c>
      <c r="AL15" s="181">
        <v>0</v>
      </c>
      <c r="AM15" s="181">
        <v>0</v>
      </c>
      <c r="AN15" s="181">
        <v>0.92592592592592582</v>
      </c>
      <c r="AO15" s="181">
        <v>0</v>
      </c>
      <c r="AP15" s="181">
        <v>0</v>
      </c>
      <c r="AQ15" s="181">
        <v>0</v>
      </c>
      <c r="AR15" s="181">
        <v>0</v>
      </c>
      <c r="AS15" s="181">
        <v>0</v>
      </c>
      <c r="AT15" s="181">
        <v>0</v>
      </c>
      <c r="AU15" s="181">
        <v>0</v>
      </c>
      <c r="AV15" s="181">
        <v>0</v>
      </c>
      <c r="AW15" s="181">
        <v>0</v>
      </c>
    </row>
    <row r="16" spans="1:49" ht="17.100000000000001" customHeight="1" x14ac:dyDescent="0.15">
      <c r="B16" s="218"/>
      <c r="C16" s="306" t="s">
        <v>281</v>
      </c>
      <c r="D16" s="328"/>
      <c r="E16" s="181">
        <v>100</v>
      </c>
      <c r="F16" s="181">
        <v>0.2785515320334262</v>
      </c>
      <c r="G16" s="181">
        <v>0.83565459610027859</v>
      </c>
      <c r="H16" s="181">
        <v>2.2284122562674096</v>
      </c>
      <c r="I16" s="181">
        <v>4.7353760445682447</v>
      </c>
      <c r="J16" s="181">
        <v>6.1281337047353759</v>
      </c>
      <c r="K16" s="181">
        <v>6.4066852367688023</v>
      </c>
      <c r="L16" s="181">
        <v>8.0779944289693599</v>
      </c>
      <c r="M16" s="181">
        <v>10.027855153203342</v>
      </c>
      <c r="N16" s="181">
        <v>6.6852367688022287</v>
      </c>
      <c r="O16" s="181">
        <v>10.584958217270195</v>
      </c>
      <c r="P16" s="181">
        <v>7.2423398328690807</v>
      </c>
      <c r="Q16" s="181">
        <v>7.5208913649025071</v>
      </c>
      <c r="R16" s="181">
        <v>7.7994428969359335</v>
      </c>
      <c r="S16" s="181">
        <v>5.8495821727019495</v>
      </c>
      <c r="T16" s="181">
        <v>4.4568245125348191</v>
      </c>
      <c r="U16" s="181">
        <v>2.785515320334262</v>
      </c>
      <c r="V16" s="181">
        <v>2.5069637883008355</v>
      </c>
      <c r="W16" s="181">
        <v>1.392757660167131</v>
      </c>
      <c r="X16" s="181">
        <v>0.55710306406685239</v>
      </c>
      <c r="Y16" s="181">
        <v>1.1142061281337048</v>
      </c>
      <c r="Z16" s="181">
        <v>0.83565459610027859</v>
      </c>
      <c r="AA16" s="181">
        <v>0.83565459610027859</v>
      </c>
      <c r="AB16" s="181">
        <v>0</v>
      </c>
      <c r="AC16" s="181">
        <v>0.2785515320334262</v>
      </c>
      <c r="AD16" s="181">
        <v>0</v>
      </c>
      <c r="AE16" s="181">
        <v>0.2785515320334262</v>
      </c>
      <c r="AF16" s="181">
        <v>0</v>
      </c>
      <c r="AG16" s="181">
        <v>0</v>
      </c>
      <c r="AH16" s="181">
        <v>0</v>
      </c>
      <c r="AI16" s="181">
        <v>0.2785515320334262</v>
      </c>
      <c r="AJ16" s="181">
        <v>0</v>
      </c>
      <c r="AK16" s="181">
        <v>0</v>
      </c>
      <c r="AL16" s="181">
        <v>0</v>
      </c>
      <c r="AM16" s="181">
        <v>0</v>
      </c>
      <c r="AN16" s="181">
        <v>0</v>
      </c>
      <c r="AO16" s="181">
        <v>0</v>
      </c>
      <c r="AP16" s="181">
        <v>0</v>
      </c>
      <c r="AQ16" s="181">
        <v>0</v>
      </c>
      <c r="AR16" s="181">
        <v>0</v>
      </c>
      <c r="AS16" s="181">
        <v>0</v>
      </c>
      <c r="AT16" s="181">
        <v>0</v>
      </c>
      <c r="AU16" s="181">
        <v>0</v>
      </c>
      <c r="AV16" s="181">
        <v>0</v>
      </c>
      <c r="AW16" s="181">
        <v>0.2785515320334262</v>
      </c>
    </row>
    <row r="17" spans="2:49" ht="17.100000000000001" customHeight="1" x14ac:dyDescent="0.15">
      <c r="B17" s="218"/>
      <c r="C17" s="218"/>
      <c r="D17" s="49" t="s">
        <v>274</v>
      </c>
      <c r="E17" s="181">
        <v>100</v>
      </c>
      <c r="F17" s="181">
        <v>0</v>
      </c>
      <c r="G17" s="181">
        <v>0</v>
      </c>
      <c r="H17" s="181">
        <v>0</v>
      </c>
      <c r="I17" s="181">
        <v>2.1276595744680851</v>
      </c>
      <c r="J17" s="181">
        <v>6.3829787234042552</v>
      </c>
      <c r="K17" s="181">
        <v>10.638297872340425</v>
      </c>
      <c r="L17" s="181">
        <v>6.3829787234042552</v>
      </c>
      <c r="M17" s="181">
        <v>10.638297872340425</v>
      </c>
      <c r="N17" s="181">
        <v>8.5106382978723403</v>
      </c>
      <c r="O17" s="181">
        <v>6.3829787234042552</v>
      </c>
      <c r="P17" s="181">
        <v>10.638297872340425</v>
      </c>
      <c r="Q17" s="181">
        <v>12.76595744680851</v>
      </c>
      <c r="R17" s="181">
        <v>6.3829787234042552</v>
      </c>
      <c r="S17" s="181">
        <v>4.2553191489361701</v>
      </c>
      <c r="T17" s="181">
        <v>2.1276595744680851</v>
      </c>
      <c r="U17" s="181">
        <v>2.1276595744680851</v>
      </c>
      <c r="V17" s="181">
        <v>2.1276595744680851</v>
      </c>
      <c r="W17" s="181">
        <v>2.1276595744680851</v>
      </c>
      <c r="X17" s="181">
        <v>0</v>
      </c>
      <c r="Y17" s="181">
        <v>4.2553191489361701</v>
      </c>
      <c r="Z17" s="181">
        <v>2.1276595744680851</v>
      </c>
      <c r="AA17" s="181">
        <v>0</v>
      </c>
      <c r="AB17" s="181">
        <v>0</v>
      </c>
      <c r="AC17" s="181">
        <v>0</v>
      </c>
      <c r="AD17" s="181">
        <v>0</v>
      </c>
      <c r="AE17" s="181">
        <v>0</v>
      </c>
      <c r="AF17" s="181">
        <v>0</v>
      </c>
      <c r="AG17" s="181">
        <v>0</v>
      </c>
      <c r="AH17" s="181">
        <v>0</v>
      </c>
      <c r="AI17" s="181">
        <v>0</v>
      </c>
      <c r="AJ17" s="181">
        <v>0</v>
      </c>
      <c r="AK17" s="181">
        <v>0</v>
      </c>
      <c r="AL17" s="181">
        <v>0</v>
      </c>
      <c r="AM17" s="181">
        <v>0</v>
      </c>
      <c r="AN17" s="181">
        <v>0</v>
      </c>
      <c r="AO17" s="181">
        <v>0</v>
      </c>
      <c r="AP17" s="181">
        <v>0</v>
      </c>
      <c r="AQ17" s="181">
        <v>0</v>
      </c>
      <c r="AR17" s="181">
        <v>0</v>
      </c>
      <c r="AS17" s="181">
        <v>0</v>
      </c>
      <c r="AT17" s="181">
        <v>0</v>
      </c>
      <c r="AU17" s="181">
        <v>0</v>
      </c>
      <c r="AV17" s="181">
        <v>0</v>
      </c>
      <c r="AW17" s="181">
        <v>0</v>
      </c>
    </row>
    <row r="18" spans="2:49" ht="17.100000000000001" customHeight="1" x14ac:dyDescent="0.15">
      <c r="B18" s="218"/>
      <c r="C18" s="218"/>
      <c r="D18" s="49" t="s">
        <v>275</v>
      </c>
      <c r="E18" s="181">
        <v>100</v>
      </c>
      <c r="F18" s="181">
        <v>0</v>
      </c>
      <c r="G18" s="181">
        <v>0</v>
      </c>
      <c r="H18" s="181">
        <v>2.197802197802198</v>
      </c>
      <c r="I18" s="181">
        <v>4.395604395604396</v>
      </c>
      <c r="J18" s="181">
        <v>4.395604395604396</v>
      </c>
      <c r="K18" s="181">
        <v>4.395604395604396</v>
      </c>
      <c r="L18" s="181">
        <v>8.791208791208792</v>
      </c>
      <c r="M18" s="181">
        <v>6.593406593406594</v>
      </c>
      <c r="N18" s="181">
        <v>4.395604395604396</v>
      </c>
      <c r="O18" s="181">
        <v>6.593406593406594</v>
      </c>
      <c r="P18" s="181">
        <v>6.593406593406594</v>
      </c>
      <c r="Q18" s="181">
        <v>2.197802197802198</v>
      </c>
      <c r="R18" s="181">
        <v>13.186813186813188</v>
      </c>
      <c r="S18" s="181">
        <v>8.791208791208792</v>
      </c>
      <c r="T18" s="181">
        <v>9.8901098901098905</v>
      </c>
      <c r="U18" s="181">
        <v>3.296703296703297</v>
      </c>
      <c r="V18" s="181">
        <v>5.4945054945054945</v>
      </c>
      <c r="W18" s="181">
        <v>1.098901098901099</v>
      </c>
      <c r="X18" s="181">
        <v>1.098901098901099</v>
      </c>
      <c r="Y18" s="181">
        <v>1.098901098901099</v>
      </c>
      <c r="Z18" s="181">
        <v>1.098901098901099</v>
      </c>
      <c r="AA18" s="181">
        <v>2.197802197802198</v>
      </c>
      <c r="AB18" s="181">
        <v>0</v>
      </c>
      <c r="AC18" s="181">
        <v>1.098901098901099</v>
      </c>
      <c r="AD18" s="181">
        <v>0</v>
      </c>
      <c r="AE18" s="181">
        <v>1.098901098901099</v>
      </c>
      <c r="AF18" s="181">
        <v>0</v>
      </c>
      <c r="AG18" s="181">
        <v>0</v>
      </c>
      <c r="AH18" s="181">
        <v>0</v>
      </c>
      <c r="AI18" s="181">
        <v>0</v>
      </c>
      <c r="AJ18" s="181">
        <v>0</v>
      </c>
      <c r="AK18" s="181">
        <v>0</v>
      </c>
      <c r="AL18" s="181">
        <v>0</v>
      </c>
      <c r="AM18" s="181">
        <v>0</v>
      </c>
      <c r="AN18" s="181">
        <v>0</v>
      </c>
      <c r="AO18" s="181">
        <v>0</v>
      </c>
      <c r="AP18" s="181">
        <v>0</v>
      </c>
      <c r="AQ18" s="181">
        <v>0</v>
      </c>
      <c r="AR18" s="181">
        <v>0</v>
      </c>
      <c r="AS18" s="181">
        <v>0</v>
      </c>
      <c r="AT18" s="181">
        <v>0</v>
      </c>
      <c r="AU18" s="181">
        <v>0</v>
      </c>
      <c r="AV18" s="181">
        <v>0</v>
      </c>
      <c r="AW18" s="181">
        <v>0</v>
      </c>
    </row>
    <row r="19" spans="2:49" ht="17.100000000000001" customHeight="1" x14ac:dyDescent="0.15">
      <c r="B19" s="218"/>
      <c r="C19" s="218"/>
      <c r="D19" s="49" t="s">
        <v>276</v>
      </c>
      <c r="E19" s="181">
        <v>100</v>
      </c>
      <c r="F19" s="181">
        <v>0</v>
      </c>
      <c r="G19" s="181">
        <v>1.2987012987012987</v>
      </c>
      <c r="H19" s="181">
        <v>2.5974025974025974</v>
      </c>
      <c r="I19" s="181">
        <v>7.7922077922077921</v>
      </c>
      <c r="J19" s="181">
        <v>2.5974025974025974</v>
      </c>
      <c r="K19" s="181">
        <v>6.4935064935064926</v>
      </c>
      <c r="L19" s="181">
        <v>6.4935064935064926</v>
      </c>
      <c r="M19" s="181">
        <v>11.688311688311687</v>
      </c>
      <c r="N19" s="181">
        <v>7.7922077922077921</v>
      </c>
      <c r="O19" s="181">
        <v>15.584415584415584</v>
      </c>
      <c r="P19" s="181">
        <v>7.7922077922077921</v>
      </c>
      <c r="Q19" s="181">
        <v>9.0909090909090917</v>
      </c>
      <c r="R19" s="181">
        <v>2.5974025974025974</v>
      </c>
      <c r="S19" s="181">
        <v>7.7922077922077921</v>
      </c>
      <c r="T19" s="181">
        <v>1.2987012987012987</v>
      </c>
      <c r="U19" s="181">
        <v>1.2987012987012987</v>
      </c>
      <c r="V19" s="181">
        <v>2.5974025974025974</v>
      </c>
      <c r="W19" s="181">
        <v>1.2987012987012987</v>
      </c>
      <c r="X19" s="181">
        <v>0</v>
      </c>
      <c r="Y19" s="181">
        <v>1.2987012987012987</v>
      </c>
      <c r="Z19" s="181">
        <v>0</v>
      </c>
      <c r="AA19" s="181">
        <v>1.2987012987012987</v>
      </c>
      <c r="AB19" s="181">
        <v>0</v>
      </c>
      <c r="AC19" s="181">
        <v>0</v>
      </c>
      <c r="AD19" s="181">
        <v>0</v>
      </c>
      <c r="AE19" s="181">
        <v>0</v>
      </c>
      <c r="AF19" s="181">
        <v>0</v>
      </c>
      <c r="AG19" s="181">
        <v>0</v>
      </c>
      <c r="AH19" s="181">
        <v>0</v>
      </c>
      <c r="AI19" s="181">
        <v>0</v>
      </c>
      <c r="AJ19" s="181">
        <v>0</v>
      </c>
      <c r="AK19" s="181">
        <v>0</v>
      </c>
      <c r="AL19" s="181">
        <v>0</v>
      </c>
      <c r="AM19" s="181">
        <v>0</v>
      </c>
      <c r="AN19" s="181">
        <v>0</v>
      </c>
      <c r="AO19" s="181">
        <v>0</v>
      </c>
      <c r="AP19" s="181">
        <v>0</v>
      </c>
      <c r="AQ19" s="181">
        <v>0</v>
      </c>
      <c r="AR19" s="181">
        <v>0</v>
      </c>
      <c r="AS19" s="181">
        <v>0</v>
      </c>
      <c r="AT19" s="181">
        <v>0</v>
      </c>
      <c r="AU19" s="181">
        <v>0</v>
      </c>
      <c r="AV19" s="181">
        <v>0</v>
      </c>
      <c r="AW19" s="181">
        <v>1.2987012987012987</v>
      </c>
    </row>
    <row r="20" spans="2:49" ht="17.100000000000001" customHeight="1" x14ac:dyDescent="0.15">
      <c r="B20" s="218"/>
      <c r="C20" s="218"/>
      <c r="D20" s="49" t="s">
        <v>277</v>
      </c>
      <c r="E20" s="181">
        <v>100</v>
      </c>
      <c r="F20" s="181">
        <v>0</v>
      </c>
      <c r="G20" s="181">
        <v>1.0869565217391304</v>
      </c>
      <c r="H20" s="181">
        <v>4.3478260869565215</v>
      </c>
      <c r="I20" s="181">
        <v>5.4347826086956523</v>
      </c>
      <c r="J20" s="181">
        <v>7.608695652173914</v>
      </c>
      <c r="K20" s="181">
        <v>7.608695652173914</v>
      </c>
      <c r="L20" s="181">
        <v>5.4347826086956523</v>
      </c>
      <c r="M20" s="181">
        <v>11.956521739130435</v>
      </c>
      <c r="N20" s="181">
        <v>4.3478260869565215</v>
      </c>
      <c r="O20" s="181">
        <v>9.7826086956521738</v>
      </c>
      <c r="P20" s="181">
        <v>9.7826086956521738</v>
      </c>
      <c r="Q20" s="181">
        <v>7.608695652173914</v>
      </c>
      <c r="R20" s="181">
        <v>10.869565217391305</v>
      </c>
      <c r="S20" s="181">
        <v>4.3478260869565215</v>
      </c>
      <c r="T20" s="181">
        <v>1.0869565217391304</v>
      </c>
      <c r="U20" s="181">
        <v>4.3478260869565215</v>
      </c>
      <c r="V20" s="181">
        <v>1.0869565217391304</v>
      </c>
      <c r="W20" s="181">
        <v>2.1739130434782608</v>
      </c>
      <c r="X20" s="181">
        <v>0</v>
      </c>
      <c r="Y20" s="181">
        <v>0</v>
      </c>
      <c r="Z20" s="181">
        <v>1.0869565217391304</v>
      </c>
      <c r="AA20" s="181">
        <v>0</v>
      </c>
      <c r="AB20" s="181">
        <v>0</v>
      </c>
      <c r="AC20" s="181">
        <v>0</v>
      </c>
      <c r="AD20" s="181">
        <v>0</v>
      </c>
      <c r="AE20" s="181">
        <v>0</v>
      </c>
      <c r="AF20" s="181">
        <v>0</v>
      </c>
      <c r="AG20" s="181">
        <v>0</v>
      </c>
      <c r="AH20" s="181">
        <v>0</v>
      </c>
      <c r="AI20" s="181">
        <v>0</v>
      </c>
      <c r="AJ20" s="181">
        <v>0</v>
      </c>
      <c r="AK20" s="181">
        <v>0</v>
      </c>
      <c r="AL20" s="181">
        <v>0</v>
      </c>
      <c r="AM20" s="181">
        <v>0</v>
      </c>
      <c r="AN20" s="181">
        <v>0</v>
      </c>
      <c r="AO20" s="181">
        <v>0</v>
      </c>
      <c r="AP20" s="181">
        <v>0</v>
      </c>
      <c r="AQ20" s="181">
        <v>0</v>
      </c>
      <c r="AR20" s="181">
        <v>0</v>
      </c>
      <c r="AS20" s="181">
        <v>0</v>
      </c>
      <c r="AT20" s="181">
        <v>0</v>
      </c>
      <c r="AU20" s="181">
        <v>0</v>
      </c>
      <c r="AV20" s="181">
        <v>0</v>
      </c>
      <c r="AW20" s="181">
        <v>0</v>
      </c>
    </row>
    <row r="21" spans="2:49" ht="17.100000000000001" customHeight="1" x14ac:dyDescent="0.15">
      <c r="B21" s="218"/>
      <c r="C21" s="329"/>
      <c r="D21" s="49" t="s">
        <v>278</v>
      </c>
      <c r="E21" s="181">
        <v>100</v>
      </c>
      <c r="F21" s="181">
        <v>1.9230769230769231</v>
      </c>
      <c r="G21" s="181">
        <v>1.9230769230769231</v>
      </c>
      <c r="H21" s="181">
        <v>0</v>
      </c>
      <c r="I21" s="181">
        <v>1.9230769230769231</v>
      </c>
      <c r="J21" s="181">
        <v>11.538461538461538</v>
      </c>
      <c r="K21" s="181">
        <v>3.8461538461538463</v>
      </c>
      <c r="L21" s="181">
        <v>15.384615384615385</v>
      </c>
      <c r="M21" s="181">
        <v>9.6153846153846168</v>
      </c>
      <c r="N21" s="181">
        <v>11.538461538461538</v>
      </c>
      <c r="O21" s="181">
        <v>15.384615384615385</v>
      </c>
      <c r="P21" s="181">
        <v>0</v>
      </c>
      <c r="Q21" s="181">
        <v>9.6153846153846168</v>
      </c>
      <c r="R21" s="181">
        <v>1.9230769230769231</v>
      </c>
      <c r="S21" s="181">
        <v>1.9230769230769231</v>
      </c>
      <c r="T21" s="181">
        <v>7.6923076923076925</v>
      </c>
      <c r="U21" s="181">
        <v>1.9230769230769231</v>
      </c>
      <c r="V21" s="181">
        <v>0</v>
      </c>
      <c r="W21" s="181">
        <v>0</v>
      </c>
      <c r="X21" s="181">
        <v>1.9230769230769231</v>
      </c>
      <c r="Y21" s="181">
        <v>0</v>
      </c>
      <c r="Z21" s="181">
        <v>0</v>
      </c>
      <c r="AA21" s="181">
        <v>0</v>
      </c>
      <c r="AB21" s="181">
        <v>0</v>
      </c>
      <c r="AC21" s="181">
        <v>0</v>
      </c>
      <c r="AD21" s="181">
        <v>0</v>
      </c>
      <c r="AE21" s="181">
        <v>0</v>
      </c>
      <c r="AF21" s="181">
        <v>0</v>
      </c>
      <c r="AG21" s="181">
        <v>0</v>
      </c>
      <c r="AH21" s="181">
        <v>0</v>
      </c>
      <c r="AI21" s="181">
        <v>1.9230769230769231</v>
      </c>
      <c r="AJ21" s="181">
        <v>0</v>
      </c>
      <c r="AK21" s="181">
        <v>0</v>
      </c>
      <c r="AL21" s="181">
        <v>0</v>
      </c>
      <c r="AM21" s="181">
        <v>0</v>
      </c>
      <c r="AN21" s="181">
        <v>0</v>
      </c>
      <c r="AO21" s="181">
        <v>0</v>
      </c>
      <c r="AP21" s="181">
        <v>0</v>
      </c>
      <c r="AQ21" s="181">
        <v>0</v>
      </c>
      <c r="AR21" s="181">
        <v>0</v>
      </c>
      <c r="AS21" s="181">
        <v>0</v>
      </c>
      <c r="AT21" s="181">
        <v>0</v>
      </c>
      <c r="AU21" s="181">
        <v>0</v>
      </c>
      <c r="AV21" s="181">
        <v>0</v>
      </c>
      <c r="AW21" s="181">
        <v>0</v>
      </c>
    </row>
    <row r="22" spans="2:49" ht="17.100000000000001" customHeight="1" x14ac:dyDescent="0.15">
      <c r="B22" s="218"/>
      <c r="C22" s="306" t="s">
        <v>282</v>
      </c>
      <c r="D22" s="328"/>
      <c r="E22" s="181">
        <v>100</v>
      </c>
      <c r="F22" s="181">
        <v>0.28011204481792717</v>
      </c>
      <c r="G22" s="181">
        <v>0.28011204481792717</v>
      </c>
      <c r="H22" s="181">
        <v>1.680672268907563</v>
      </c>
      <c r="I22" s="181">
        <v>2.801120448179272</v>
      </c>
      <c r="J22" s="181">
        <v>5.322128851540616</v>
      </c>
      <c r="K22" s="181">
        <v>8.1232492997198875</v>
      </c>
      <c r="L22" s="181">
        <v>9.5238095238095237</v>
      </c>
      <c r="M22" s="181">
        <v>8.9635854341736696</v>
      </c>
      <c r="N22" s="181">
        <v>11.484593837535014</v>
      </c>
      <c r="O22" s="181">
        <v>10.92436974789916</v>
      </c>
      <c r="P22" s="181">
        <v>11.484593837535014</v>
      </c>
      <c r="Q22" s="181">
        <v>7.8431372549019605</v>
      </c>
      <c r="R22" s="181">
        <v>7.0028011204481793</v>
      </c>
      <c r="S22" s="181">
        <v>5.6022408963585439</v>
      </c>
      <c r="T22" s="181">
        <v>2.801120448179272</v>
      </c>
      <c r="U22" s="181">
        <v>1.9607843137254901</v>
      </c>
      <c r="V22" s="181">
        <v>0.84033613445378152</v>
      </c>
      <c r="W22" s="181">
        <v>1.9607843137254901</v>
      </c>
      <c r="X22" s="181">
        <v>0.84033613445378152</v>
      </c>
      <c r="Y22" s="181">
        <v>0</v>
      </c>
      <c r="Z22" s="181">
        <v>0</v>
      </c>
      <c r="AA22" s="181">
        <v>0</v>
      </c>
      <c r="AB22" s="181">
        <v>0.28011204481792717</v>
      </c>
      <c r="AC22" s="181">
        <v>0</v>
      </c>
      <c r="AD22" s="181">
        <v>0</v>
      </c>
      <c r="AE22" s="181">
        <v>0</v>
      </c>
      <c r="AF22" s="181">
        <v>0</v>
      </c>
      <c r="AG22" s="181">
        <v>0</v>
      </c>
      <c r="AH22" s="181">
        <v>0</v>
      </c>
      <c r="AI22" s="181">
        <v>0</v>
      </c>
      <c r="AJ22" s="181">
        <v>0</v>
      </c>
      <c r="AK22" s="181">
        <v>0</v>
      </c>
      <c r="AL22" s="181">
        <v>0</v>
      </c>
      <c r="AM22" s="181">
        <v>0</v>
      </c>
      <c r="AN22" s="181">
        <v>0</v>
      </c>
      <c r="AO22" s="181">
        <v>0</v>
      </c>
      <c r="AP22" s="181">
        <v>0</v>
      </c>
      <c r="AQ22" s="181">
        <v>0</v>
      </c>
      <c r="AR22" s="181">
        <v>0</v>
      </c>
      <c r="AS22" s="181">
        <v>0</v>
      </c>
      <c r="AT22" s="181">
        <v>0</v>
      </c>
      <c r="AU22" s="181">
        <v>0</v>
      </c>
      <c r="AV22" s="181">
        <v>0</v>
      </c>
      <c r="AW22" s="181">
        <v>0</v>
      </c>
    </row>
    <row r="23" spans="2:49" ht="17.100000000000001" customHeight="1" x14ac:dyDescent="0.15">
      <c r="B23" s="218"/>
      <c r="C23" s="218"/>
      <c r="D23" s="49" t="s">
        <v>274</v>
      </c>
      <c r="E23" s="181">
        <v>100</v>
      </c>
      <c r="F23" s="181">
        <v>0</v>
      </c>
      <c r="G23" s="181">
        <v>0</v>
      </c>
      <c r="H23" s="181">
        <v>2.9850746268656714</v>
      </c>
      <c r="I23" s="181">
        <v>2.9850746268656714</v>
      </c>
      <c r="J23" s="181">
        <v>7.4626865671641784</v>
      </c>
      <c r="K23" s="181">
        <v>2.9850746268656714</v>
      </c>
      <c r="L23" s="181">
        <v>8.9552238805970141</v>
      </c>
      <c r="M23" s="181">
        <v>14.925373134328357</v>
      </c>
      <c r="N23" s="181">
        <v>8.9552238805970141</v>
      </c>
      <c r="O23" s="181">
        <v>8.9552238805970141</v>
      </c>
      <c r="P23" s="181">
        <v>5.9701492537313428</v>
      </c>
      <c r="Q23" s="181">
        <v>10.44776119402985</v>
      </c>
      <c r="R23" s="181">
        <v>8.9552238805970141</v>
      </c>
      <c r="S23" s="181">
        <v>8.9552238805970141</v>
      </c>
      <c r="T23" s="181">
        <v>2.9850746268656714</v>
      </c>
      <c r="U23" s="181">
        <v>2.9850746268656714</v>
      </c>
      <c r="V23" s="181">
        <v>0</v>
      </c>
      <c r="W23" s="181">
        <v>1.4925373134328357</v>
      </c>
      <c r="X23" s="181">
        <v>0</v>
      </c>
      <c r="Y23" s="181">
        <v>0</v>
      </c>
      <c r="Z23" s="181">
        <v>0</v>
      </c>
      <c r="AA23" s="181">
        <v>0</v>
      </c>
      <c r="AB23" s="181">
        <v>0</v>
      </c>
      <c r="AC23" s="181">
        <v>0</v>
      </c>
      <c r="AD23" s="181">
        <v>0</v>
      </c>
      <c r="AE23" s="181">
        <v>0</v>
      </c>
      <c r="AF23" s="181">
        <v>0</v>
      </c>
      <c r="AG23" s="181">
        <v>0</v>
      </c>
      <c r="AH23" s="181">
        <v>0</v>
      </c>
      <c r="AI23" s="181">
        <v>0</v>
      </c>
      <c r="AJ23" s="181">
        <v>0</v>
      </c>
      <c r="AK23" s="181">
        <v>0</v>
      </c>
      <c r="AL23" s="181">
        <v>0</v>
      </c>
      <c r="AM23" s="181">
        <v>0</v>
      </c>
      <c r="AN23" s="181">
        <v>0</v>
      </c>
      <c r="AO23" s="181">
        <v>0</v>
      </c>
      <c r="AP23" s="181">
        <v>0</v>
      </c>
      <c r="AQ23" s="181">
        <v>0</v>
      </c>
      <c r="AR23" s="181">
        <v>0</v>
      </c>
      <c r="AS23" s="181">
        <v>0</v>
      </c>
      <c r="AT23" s="181">
        <v>0</v>
      </c>
      <c r="AU23" s="181">
        <v>0</v>
      </c>
      <c r="AV23" s="181">
        <v>0</v>
      </c>
      <c r="AW23" s="181">
        <v>0</v>
      </c>
    </row>
    <row r="24" spans="2:49" ht="17.100000000000001" customHeight="1" x14ac:dyDescent="0.15">
      <c r="B24" s="218"/>
      <c r="C24" s="218"/>
      <c r="D24" s="49" t="s">
        <v>275</v>
      </c>
      <c r="E24" s="181">
        <v>100</v>
      </c>
      <c r="F24" s="181">
        <v>0</v>
      </c>
      <c r="G24" s="181">
        <v>0</v>
      </c>
      <c r="H24" s="181">
        <v>0.98039215686274506</v>
      </c>
      <c r="I24" s="181">
        <v>1.9607843137254901</v>
      </c>
      <c r="J24" s="181">
        <v>7.8431372549019605</v>
      </c>
      <c r="K24" s="181">
        <v>6.8627450980392162</v>
      </c>
      <c r="L24" s="181">
        <v>8.8235294117647065</v>
      </c>
      <c r="M24" s="181">
        <v>6.8627450980392162</v>
      </c>
      <c r="N24" s="181">
        <v>11.76470588235294</v>
      </c>
      <c r="O24" s="181">
        <v>13.725490196078432</v>
      </c>
      <c r="P24" s="181">
        <v>12.745098039215685</v>
      </c>
      <c r="Q24" s="181">
        <v>4.9019607843137258</v>
      </c>
      <c r="R24" s="181">
        <v>7.8431372549019605</v>
      </c>
      <c r="S24" s="181">
        <v>7.8431372549019605</v>
      </c>
      <c r="T24" s="181">
        <v>2.9411764705882351</v>
      </c>
      <c r="U24" s="181">
        <v>0</v>
      </c>
      <c r="V24" s="181">
        <v>1.9607843137254901</v>
      </c>
      <c r="W24" s="181">
        <v>2.9411764705882351</v>
      </c>
      <c r="X24" s="181">
        <v>0</v>
      </c>
      <c r="Y24" s="181">
        <v>0</v>
      </c>
      <c r="Z24" s="181">
        <v>0</v>
      </c>
      <c r="AA24" s="181">
        <v>0</v>
      </c>
      <c r="AB24" s="181">
        <v>0</v>
      </c>
      <c r="AC24" s="181">
        <v>0</v>
      </c>
      <c r="AD24" s="181">
        <v>0</v>
      </c>
      <c r="AE24" s="181">
        <v>0</v>
      </c>
      <c r="AF24" s="181">
        <v>0</v>
      </c>
      <c r="AG24" s="181">
        <v>0</v>
      </c>
      <c r="AH24" s="181">
        <v>0</v>
      </c>
      <c r="AI24" s="181">
        <v>0</v>
      </c>
      <c r="AJ24" s="181">
        <v>0</v>
      </c>
      <c r="AK24" s="181">
        <v>0</v>
      </c>
      <c r="AL24" s="181">
        <v>0</v>
      </c>
      <c r="AM24" s="181">
        <v>0</v>
      </c>
      <c r="AN24" s="181">
        <v>0</v>
      </c>
      <c r="AO24" s="181">
        <v>0</v>
      </c>
      <c r="AP24" s="181">
        <v>0</v>
      </c>
      <c r="AQ24" s="181">
        <v>0</v>
      </c>
      <c r="AR24" s="181">
        <v>0</v>
      </c>
      <c r="AS24" s="181">
        <v>0</v>
      </c>
      <c r="AT24" s="181">
        <v>0</v>
      </c>
      <c r="AU24" s="181">
        <v>0</v>
      </c>
      <c r="AV24" s="181">
        <v>0</v>
      </c>
      <c r="AW24" s="181">
        <v>0</v>
      </c>
    </row>
    <row r="25" spans="2:49" ht="17.100000000000001" customHeight="1" x14ac:dyDescent="0.15">
      <c r="B25" s="218"/>
      <c r="C25" s="218"/>
      <c r="D25" s="49" t="s">
        <v>276</v>
      </c>
      <c r="E25" s="181">
        <v>100</v>
      </c>
      <c r="F25" s="181">
        <v>1.3888888888888888</v>
      </c>
      <c r="G25" s="181">
        <v>1.3888888888888888</v>
      </c>
      <c r="H25" s="181">
        <v>1.3888888888888888</v>
      </c>
      <c r="I25" s="181">
        <v>0</v>
      </c>
      <c r="J25" s="181">
        <v>0</v>
      </c>
      <c r="K25" s="181">
        <v>12.5</v>
      </c>
      <c r="L25" s="181">
        <v>9.7222222222222232</v>
      </c>
      <c r="M25" s="181">
        <v>4.1666666666666661</v>
      </c>
      <c r="N25" s="181">
        <v>12.5</v>
      </c>
      <c r="O25" s="181">
        <v>6.9444444444444446</v>
      </c>
      <c r="P25" s="181">
        <v>15.277777777777779</v>
      </c>
      <c r="Q25" s="181">
        <v>12.5</v>
      </c>
      <c r="R25" s="181">
        <v>4.1666666666666661</v>
      </c>
      <c r="S25" s="181">
        <v>4.1666666666666661</v>
      </c>
      <c r="T25" s="181">
        <v>4.1666666666666661</v>
      </c>
      <c r="U25" s="181">
        <v>4.1666666666666661</v>
      </c>
      <c r="V25" s="181">
        <v>0</v>
      </c>
      <c r="W25" s="181">
        <v>2.7777777777777777</v>
      </c>
      <c r="X25" s="181">
        <v>2.7777777777777777</v>
      </c>
      <c r="Y25" s="181">
        <v>0</v>
      </c>
      <c r="Z25" s="181">
        <v>0</v>
      </c>
      <c r="AA25" s="181">
        <v>0</v>
      </c>
      <c r="AB25" s="181">
        <v>0</v>
      </c>
      <c r="AC25" s="181">
        <v>0</v>
      </c>
      <c r="AD25" s="181">
        <v>0</v>
      </c>
      <c r="AE25" s="181">
        <v>0</v>
      </c>
      <c r="AF25" s="181">
        <v>0</v>
      </c>
      <c r="AG25" s="181">
        <v>0</v>
      </c>
      <c r="AH25" s="181">
        <v>0</v>
      </c>
      <c r="AI25" s="181">
        <v>0</v>
      </c>
      <c r="AJ25" s="181">
        <v>0</v>
      </c>
      <c r="AK25" s="181">
        <v>0</v>
      </c>
      <c r="AL25" s="181">
        <v>0</v>
      </c>
      <c r="AM25" s="181">
        <v>0</v>
      </c>
      <c r="AN25" s="181">
        <v>0</v>
      </c>
      <c r="AO25" s="181">
        <v>0</v>
      </c>
      <c r="AP25" s="181">
        <v>0</v>
      </c>
      <c r="AQ25" s="181">
        <v>0</v>
      </c>
      <c r="AR25" s="181">
        <v>0</v>
      </c>
      <c r="AS25" s="181">
        <v>0</v>
      </c>
      <c r="AT25" s="181">
        <v>0</v>
      </c>
      <c r="AU25" s="181">
        <v>0</v>
      </c>
      <c r="AV25" s="181">
        <v>0</v>
      </c>
      <c r="AW25" s="181">
        <v>0</v>
      </c>
    </row>
    <row r="26" spans="2:49" ht="17.100000000000001" customHeight="1" x14ac:dyDescent="0.15">
      <c r="B26" s="218"/>
      <c r="C26" s="218"/>
      <c r="D26" s="49" t="s">
        <v>277</v>
      </c>
      <c r="E26" s="181">
        <v>100</v>
      </c>
      <c r="F26" s="181">
        <v>0</v>
      </c>
      <c r="G26" s="181">
        <v>0</v>
      </c>
      <c r="H26" s="181">
        <v>2.2222222222222223</v>
      </c>
      <c r="I26" s="181">
        <v>5.5555555555555554</v>
      </c>
      <c r="J26" s="181">
        <v>6.666666666666667</v>
      </c>
      <c r="K26" s="181">
        <v>10</v>
      </c>
      <c r="L26" s="181">
        <v>6.666666666666667</v>
      </c>
      <c r="M26" s="181">
        <v>10</v>
      </c>
      <c r="N26" s="181">
        <v>12.222222222222221</v>
      </c>
      <c r="O26" s="181">
        <v>14.444444444444443</v>
      </c>
      <c r="P26" s="181">
        <v>10</v>
      </c>
      <c r="Q26" s="181">
        <v>4.4444444444444446</v>
      </c>
      <c r="R26" s="181">
        <v>6.666666666666667</v>
      </c>
      <c r="S26" s="181">
        <v>3.3333333333333335</v>
      </c>
      <c r="T26" s="181">
        <v>2.2222222222222223</v>
      </c>
      <c r="U26" s="181">
        <v>1.1111111111111112</v>
      </c>
      <c r="V26" s="181">
        <v>1.1111111111111112</v>
      </c>
      <c r="W26" s="181">
        <v>1.1111111111111112</v>
      </c>
      <c r="X26" s="181">
        <v>1.1111111111111112</v>
      </c>
      <c r="Y26" s="181">
        <v>0</v>
      </c>
      <c r="Z26" s="181">
        <v>0</v>
      </c>
      <c r="AA26" s="181">
        <v>0</v>
      </c>
      <c r="AB26" s="181">
        <v>1.1111111111111112</v>
      </c>
      <c r="AC26" s="181">
        <v>0</v>
      </c>
      <c r="AD26" s="181">
        <v>0</v>
      </c>
      <c r="AE26" s="181">
        <v>0</v>
      </c>
      <c r="AF26" s="181">
        <v>0</v>
      </c>
      <c r="AG26" s="181">
        <v>0</v>
      </c>
      <c r="AH26" s="181">
        <v>0</v>
      </c>
      <c r="AI26" s="181">
        <v>0</v>
      </c>
      <c r="AJ26" s="181">
        <v>0</v>
      </c>
      <c r="AK26" s="181">
        <v>0</v>
      </c>
      <c r="AL26" s="181">
        <v>0</v>
      </c>
      <c r="AM26" s="181">
        <v>0</v>
      </c>
      <c r="AN26" s="181">
        <v>0</v>
      </c>
      <c r="AO26" s="181">
        <v>0</v>
      </c>
      <c r="AP26" s="181">
        <v>0</v>
      </c>
      <c r="AQ26" s="181">
        <v>0</v>
      </c>
      <c r="AR26" s="181">
        <v>0</v>
      </c>
      <c r="AS26" s="181">
        <v>0</v>
      </c>
      <c r="AT26" s="181">
        <v>0</v>
      </c>
      <c r="AU26" s="181">
        <v>0</v>
      </c>
      <c r="AV26" s="181">
        <v>0</v>
      </c>
      <c r="AW26" s="181">
        <v>0</v>
      </c>
    </row>
    <row r="27" spans="2:49" ht="17.100000000000001" customHeight="1" x14ac:dyDescent="0.15">
      <c r="B27" s="329"/>
      <c r="C27" s="329"/>
      <c r="D27" s="49" t="s">
        <v>278</v>
      </c>
      <c r="E27" s="181">
        <v>100</v>
      </c>
      <c r="F27" s="181">
        <v>0</v>
      </c>
      <c r="G27" s="181">
        <v>0</v>
      </c>
      <c r="H27" s="181">
        <v>0</v>
      </c>
      <c r="I27" s="181">
        <v>3.8461538461538463</v>
      </c>
      <c r="J27" s="181">
        <v>0</v>
      </c>
      <c r="K27" s="181">
        <v>7.6923076923076925</v>
      </c>
      <c r="L27" s="181">
        <v>23.076923076923077</v>
      </c>
      <c r="M27" s="181">
        <v>11.538461538461538</v>
      </c>
      <c r="N27" s="181">
        <v>11.538461538461538</v>
      </c>
      <c r="O27" s="181">
        <v>3.8461538461538463</v>
      </c>
      <c r="P27" s="181">
        <v>15.384615384615385</v>
      </c>
      <c r="Q27" s="181">
        <v>11.538461538461538</v>
      </c>
      <c r="R27" s="181">
        <v>7.6923076923076925</v>
      </c>
      <c r="S27" s="181">
        <v>0</v>
      </c>
      <c r="T27" s="181">
        <v>0</v>
      </c>
      <c r="U27" s="181">
        <v>3.8461538461538463</v>
      </c>
      <c r="V27" s="181">
        <v>0</v>
      </c>
      <c r="W27" s="181">
        <v>0</v>
      </c>
      <c r="X27" s="181">
        <v>0</v>
      </c>
      <c r="Y27" s="181">
        <v>0</v>
      </c>
      <c r="Z27" s="181">
        <v>0</v>
      </c>
      <c r="AA27" s="181">
        <v>0</v>
      </c>
      <c r="AB27" s="181">
        <v>0</v>
      </c>
      <c r="AC27" s="181">
        <v>0</v>
      </c>
      <c r="AD27" s="181">
        <v>0</v>
      </c>
      <c r="AE27" s="181">
        <v>0</v>
      </c>
      <c r="AF27" s="181">
        <v>0</v>
      </c>
      <c r="AG27" s="181">
        <v>0</v>
      </c>
      <c r="AH27" s="181">
        <v>0</v>
      </c>
      <c r="AI27" s="181">
        <v>0</v>
      </c>
      <c r="AJ27" s="181">
        <v>0</v>
      </c>
      <c r="AK27" s="181">
        <v>0</v>
      </c>
      <c r="AL27" s="181">
        <v>0</v>
      </c>
      <c r="AM27" s="181">
        <v>0</v>
      </c>
      <c r="AN27" s="181">
        <v>0</v>
      </c>
      <c r="AO27" s="181">
        <v>0</v>
      </c>
      <c r="AP27" s="181">
        <v>0</v>
      </c>
      <c r="AQ27" s="181">
        <v>0</v>
      </c>
      <c r="AR27" s="181">
        <v>0</v>
      </c>
      <c r="AS27" s="181">
        <v>0</v>
      </c>
      <c r="AT27" s="181">
        <v>0</v>
      </c>
      <c r="AU27" s="181">
        <v>0</v>
      </c>
      <c r="AV27" s="181">
        <v>0</v>
      </c>
      <c r="AW27" s="181">
        <v>0</v>
      </c>
    </row>
    <row r="28" spans="2:49" ht="17.100000000000001" customHeight="1" x14ac:dyDescent="0.15">
      <c r="B28" s="316" t="s">
        <v>113</v>
      </c>
      <c r="C28" s="327"/>
      <c r="D28" s="328"/>
      <c r="E28" s="179">
        <v>100</v>
      </c>
      <c r="F28" s="180">
        <v>0.28449502133712662</v>
      </c>
      <c r="G28" s="180">
        <v>0.88904694167852072</v>
      </c>
      <c r="H28" s="180">
        <v>2.4893314366998576</v>
      </c>
      <c r="I28" s="180">
        <v>5.2275960170697013</v>
      </c>
      <c r="J28" s="180">
        <v>7.0056899004267423</v>
      </c>
      <c r="K28" s="180">
        <v>8.8549075391180647</v>
      </c>
      <c r="L28" s="180">
        <v>10.31294452347084</v>
      </c>
      <c r="M28" s="180">
        <v>11.344238975817923</v>
      </c>
      <c r="N28" s="180">
        <v>12.197724039829302</v>
      </c>
      <c r="O28" s="180">
        <v>10.455192034139403</v>
      </c>
      <c r="P28" s="180">
        <v>8.3214793741109538</v>
      </c>
      <c r="Q28" s="180">
        <v>7.0056899004267423</v>
      </c>
      <c r="R28" s="180">
        <v>4.7297297297297298</v>
      </c>
      <c r="S28" s="180">
        <v>3.8051209103840682</v>
      </c>
      <c r="T28" s="180">
        <v>2.2048364153627311</v>
      </c>
      <c r="U28" s="180">
        <v>1.5647226173541962</v>
      </c>
      <c r="V28" s="180">
        <v>0.85348506401137991</v>
      </c>
      <c r="W28" s="180">
        <v>0.78236130867709808</v>
      </c>
      <c r="X28" s="180">
        <v>0.32005689900426743</v>
      </c>
      <c r="Y28" s="180">
        <v>0.35561877667140823</v>
      </c>
      <c r="Z28" s="180">
        <v>0.42674253200568996</v>
      </c>
      <c r="AA28" s="180">
        <v>0.17780938833570412</v>
      </c>
      <c r="AB28" s="180">
        <v>3.5561877667140827E-2</v>
      </c>
      <c r="AC28" s="180">
        <v>7.1123755334281655E-2</v>
      </c>
      <c r="AD28" s="180">
        <v>0.14224751066856331</v>
      </c>
      <c r="AE28" s="180">
        <v>3.5561877667140827E-2</v>
      </c>
      <c r="AF28" s="180">
        <v>3.5561877667140827E-2</v>
      </c>
      <c r="AG28" s="180">
        <v>0</v>
      </c>
      <c r="AH28" s="180">
        <v>0</v>
      </c>
      <c r="AI28" s="180">
        <v>0</v>
      </c>
      <c r="AJ28" s="180">
        <v>0</v>
      </c>
      <c r="AK28" s="180">
        <v>0</v>
      </c>
      <c r="AL28" s="180">
        <v>0</v>
      </c>
      <c r="AM28" s="180">
        <v>3.5561877667140827E-2</v>
      </c>
      <c r="AN28" s="180">
        <v>0</v>
      </c>
      <c r="AO28" s="180">
        <v>3.5561877667140827E-2</v>
      </c>
      <c r="AP28" s="180">
        <v>0</v>
      </c>
      <c r="AQ28" s="180">
        <v>0</v>
      </c>
      <c r="AR28" s="180">
        <v>0</v>
      </c>
      <c r="AS28" s="180">
        <v>0</v>
      </c>
      <c r="AT28" s="180">
        <v>0</v>
      </c>
      <c r="AU28" s="180">
        <v>0</v>
      </c>
      <c r="AV28" s="180">
        <v>0</v>
      </c>
      <c r="AW28" s="180">
        <v>0</v>
      </c>
    </row>
    <row r="29" spans="2:49" x14ac:dyDescent="0.15">
      <c r="B29" s="148"/>
      <c r="C29" s="148"/>
      <c r="D29" s="148"/>
    </row>
  </sheetData>
  <mergeCells count="13">
    <mergeCell ref="C22:D22"/>
    <mergeCell ref="C23:C27"/>
    <mergeCell ref="B28:D28"/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</mergeCells>
  <phoneticPr fontId="3"/>
  <pageMargins left="0.39370078740157483" right="0.19685039370078741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102</v>
      </c>
      <c r="D1" s="23" t="s">
        <v>103</v>
      </c>
    </row>
    <row r="2" spans="1:14" ht="17.25" x14ac:dyDescent="0.2">
      <c r="A2"/>
      <c r="B2" s="1" t="s">
        <v>383</v>
      </c>
      <c r="C2" s="2"/>
    </row>
    <row r="3" spans="1:14" s="47" customFormat="1" ht="20.25" customHeight="1" x14ac:dyDescent="0.15">
      <c r="B3" s="249" t="s">
        <v>104</v>
      </c>
      <c r="C3" s="263"/>
      <c r="D3" s="262" t="s">
        <v>91</v>
      </c>
      <c r="E3" s="262" t="s">
        <v>105</v>
      </c>
      <c r="F3" s="262" t="s">
        <v>106</v>
      </c>
      <c r="G3" s="262" t="s">
        <v>107</v>
      </c>
      <c r="H3" s="262" t="s">
        <v>108</v>
      </c>
      <c r="I3" s="262" t="s">
        <v>109</v>
      </c>
      <c r="J3" s="262" t="s">
        <v>110</v>
      </c>
      <c r="K3" s="262" t="s">
        <v>111</v>
      </c>
      <c r="L3" s="262" t="s">
        <v>112</v>
      </c>
      <c r="M3" s="262" t="s">
        <v>113</v>
      </c>
      <c r="N3" s="262" t="s">
        <v>114</v>
      </c>
    </row>
    <row r="4" spans="1:14" ht="14.1" customHeight="1" x14ac:dyDescent="0.15">
      <c r="A4"/>
      <c r="B4" s="243" t="s">
        <v>84</v>
      </c>
      <c r="C4" s="244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</row>
    <row r="5" spans="1:14" ht="22.5" customHeight="1" x14ac:dyDescent="0.15">
      <c r="A5"/>
      <c r="B5" s="245"/>
      <c r="C5" s="246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</row>
    <row r="6" spans="1:14" ht="12" customHeight="1" x14ac:dyDescent="0.15">
      <c r="A6" s="3"/>
      <c r="B6" s="258" t="s">
        <v>0</v>
      </c>
      <c r="C6" s="213"/>
      <c r="D6" s="39">
        <v>4886</v>
      </c>
      <c r="E6" s="39">
        <v>1410</v>
      </c>
      <c r="F6" s="39">
        <v>281</v>
      </c>
      <c r="G6" s="39">
        <v>29</v>
      </c>
      <c r="H6" s="39">
        <v>2478</v>
      </c>
      <c r="I6" s="39">
        <v>28</v>
      </c>
      <c r="J6" s="39">
        <v>62</v>
      </c>
      <c r="K6" s="39">
        <v>265</v>
      </c>
      <c r="L6" s="39">
        <v>282</v>
      </c>
      <c r="M6" s="39">
        <v>51</v>
      </c>
      <c r="N6" s="39">
        <v>0</v>
      </c>
    </row>
    <row r="7" spans="1:14" ht="12" customHeight="1" x14ac:dyDescent="0.15">
      <c r="A7" s="3"/>
      <c r="B7" s="257" t="s">
        <v>1</v>
      </c>
      <c r="C7" s="210"/>
      <c r="D7" s="39">
        <v>2386</v>
      </c>
      <c r="E7" s="39">
        <v>719</v>
      </c>
      <c r="F7" s="39">
        <v>115</v>
      </c>
      <c r="G7" s="39">
        <v>3</v>
      </c>
      <c r="H7" s="39">
        <v>1178</v>
      </c>
      <c r="I7" s="39">
        <v>12</v>
      </c>
      <c r="J7" s="39">
        <v>35</v>
      </c>
      <c r="K7" s="39">
        <v>149</v>
      </c>
      <c r="L7" s="39">
        <v>153</v>
      </c>
      <c r="M7" s="39">
        <v>22</v>
      </c>
      <c r="N7" s="39">
        <v>0</v>
      </c>
    </row>
    <row r="8" spans="1:14" ht="12" customHeight="1" x14ac:dyDescent="0.15">
      <c r="B8" s="38"/>
      <c r="C8" s="15" t="s">
        <v>65</v>
      </c>
      <c r="D8" s="9">
        <v>1274</v>
      </c>
      <c r="E8" s="9">
        <v>369</v>
      </c>
      <c r="F8" s="9">
        <v>63</v>
      </c>
      <c r="G8" s="9">
        <v>1</v>
      </c>
      <c r="H8" s="9">
        <v>645</v>
      </c>
      <c r="I8" s="9">
        <v>5</v>
      </c>
      <c r="J8" s="9">
        <v>21</v>
      </c>
      <c r="K8" s="9">
        <v>77</v>
      </c>
      <c r="L8" s="9">
        <v>78</v>
      </c>
      <c r="M8" s="9">
        <v>15</v>
      </c>
      <c r="N8" s="9">
        <v>0</v>
      </c>
    </row>
    <row r="9" spans="1:14" ht="12" customHeight="1" x14ac:dyDescent="0.15">
      <c r="B9" s="38"/>
      <c r="C9" s="15" t="s">
        <v>66</v>
      </c>
      <c r="D9" s="9">
        <v>555</v>
      </c>
      <c r="E9" s="9">
        <v>182</v>
      </c>
      <c r="F9" s="9">
        <v>24</v>
      </c>
      <c r="G9" s="9">
        <v>2</v>
      </c>
      <c r="H9" s="9">
        <v>264</v>
      </c>
      <c r="I9" s="9">
        <v>2</v>
      </c>
      <c r="J9" s="9">
        <v>6</v>
      </c>
      <c r="K9" s="9">
        <v>28</v>
      </c>
      <c r="L9" s="9">
        <v>42</v>
      </c>
      <c r="M9" s="9">
        <v>5</v>
      </c>
      <c r="N9" s="9">
        <v>0</v>
      </c>
    </row>
    <row r="10" spans="1:14" ht="12" customHeight="1" x14ac:dyDescent="0.15">
      <c r="B10" s="38"/>
      <c r="C10" s="15" t="s">
        <v>67</v>
      </c>
      <c r="D10" s="9">
        <v>557</v>
      </c>
      <c r="E10" s="9">
        <v>168</v>
      </c>
      <c r="F10" s="9">
        <v>28</v>
      </c>
      <c r="G10" s="9">
        <v>0</v>
      </c>
      <c r="H10" s="9">
        <v>269</v>
      </c>
      <c r="I10" s="9">
        <v>5</v>
      </c>
      <c r="J10" s="9">
        <v>8</v>
      </c>
      <c r="K10" s="9">
        <v>44</v>
      </c>
      <c r="L10" s="9">
        <v>33</v>
      </c>
      <c r="M10" s="9">
        <v>2</v>
      </c>
      <c r="N10" s="9">
        <v>0</v>
      </c>
    </row>
    <row r="11" spans="1:14" ht="12" customHeight="1" x14ac:dyDescent="0.15">
      <c r="B11" s="256" t="s">
        <v>5</v>
      </c>
      <c r="C11" s="215"/>
      <c r="D11" s="6">
        <v>2500</v>
      </c>
      <c r="E11" s="6">
        <v>691</v>
      </c>
      <c r="F11" s="6">
        <v>166</v>
      </c>
      <c r="G11" s="6">
        <v>26</v>
      </c>
      <c r="H11" s="6">
        <v>1300</v>
      </c>
      <c r="I11" s="6">
        <v>16</v>
      </c>
      <c r="J11" s="6">
        <v>27</v>
      </c>
      <c r="K11" s="6">
        <v>116</v>
      </c>
      <c r="L11" s="6">
        <v>129</v>
      </c>
      <c r="M11" s="6">
        <v>29</v>
      </c>
      <c r="N11" s="6">
        <v>0</v>
      </c>
    </row>
    <row r="12" spans="1:14" ht="12" customHeight="1" x14ac:dyDescent="0.15">
      <c r="B12" s="257" t="s">
        <v>74</v>
      </c>
      <c r="C12" s="210"/>
      <c r="D12" s="9">
        <v>126</v>
      </c>
      <c r="E12" s="9">
        <v>58</v>
      </c>
      <c r="F12" s="9">
        <v>6</v>
      </c>
      <c r="G12" s="9">
        <v>5</v>
      </c>
      <c r="H12" s="9">
        <v>48</v>
      </c>
      <c r="I12" s="9">
        <v>1</v>
      </c>
      <c r="J12" s="9">
        <v>0</v>
      </c>
      <c r="K12" s="9">
        <v>3</v>
      </c>
      <c r="L12" s="9">
        <v>5</v>
      </c>
      <c r="M12" s="9">
        <v>0</v>
      </c>
      <c r="N12" s="9">
        <v>0</v>
      </c>
    </row>
    <row r="13" spans="1:14" ht="12" customHeight="1" x14ac:dyDescent="0.15">
      <c r="B13" s="257" t="s">
        <v>75</v>
      </c>
      <c r="C13" s="210"/>
      <c r="D13" s="9">
        <v>565</v>
      </c>
      <c r="E13" s="9">
        <v>144</v>
      </c>
      <c r="F13" s="9">
        <v>40</v>
      </c>
      <c r="G13" s="9">
        <v>7</v>
      </c>
      <c r="H13" s="9">
        <v>290</v>
      </c>
      <c r="I13" s="9">
        <v>4</v>
      </c>
      <c r="J13" s="9">
        <v>9</v>
      </c>
      <c r="K13" s="9">
        <v>28</v>
      </c>
      <c r="L13" s="9">
        <v>34</v>
      </c>
      <c r="M13" s="9">
        <v>9</v>
      </c>
      <c r="N13" s="9">
        <v>0</v>
      </c>
    </row>
    <row r="14" spans="1:14" ht="12" customHeight="1" x14ac:dyDescent="0.15">
      <c r="B14" s="257" t="s">
        <v>76</v>
      </c>
      <c r="C14" s="210"/>
      <c r="D14" s="9">
        <v>488</v>
      </c>
      <c r="E14" s="9">
        <v>143</v>
      </c>
      <c r="F14" s="9">
        <v>30</v>
      </c>
      <c r="G14" s="9">
        <v>3</v>
      </c>
      <c r="H14" s="9">
        <v>247</v>
      </c>
      <c r="I14" s="9">
        <v>5</v>
      </c>
      <c r="J14" s="9">
        <v>9</v>
      </c>
      <c r="K14" s="9">
        <v>26</v>
      </c>
      <c r="L14" s="9">
        <v>19</v>
      </c>
      <c r="M14" s="9">
        <v>6</v>
      </c>
      <c r="N14" s="9">
        <v>0</v>
      </c>
    </row>
    <row r="15" spans="1:14" ht="12" customHeight="1" x14ac:dyDescent="0.15">
      <c r="B15" s="257" t="s">
        <v>77</v>
      </c>
      <c r="C15" s="210"/>
      <c r="D15" s="9">
        <v>1746</v>
      </c>
      <c r="E15" s="9">
        <v>500</v>
      </c>
      <c r="F15" s="9">
        <v>83</v>
      </c>
      <c r="G15" s="9">
        <v>7</v>
      </c>
      <c r="H15" s="9">
        <v>885</v>
      </c>
      <c r="I15" s="9">
        <v>7</v>
      </c>
      <c r="J15" s="9">
        <v>28</v>
      </c>
      <c r="K15" s="9">
        <v>119</v>
      </c>
      <c r="L15" s="9">
        <v>98</v>
      </c>
      <c r="M15" s="9">
        <v>19</v>
      </c>
      <c r="N15" s="9">
        <v>0</v>
      </c>
    </row>
    <row r="16" spans="1:14" ht="12" customHeight="1" x14ac:dyDescent="0.15">
      <c r="B16" s="257" t="s">
        <v>78</v>
      </c>
      <c r="C16" s="210"/>
      <c r="D16" s="9">
        <v>415</v>
      </c>
      <c r="E16" s="9">
        <v>132</v>
      </c>
      <c r="F16" s="9">
        <v>21</v>
      </c>
      <c r="G16" s="9">
        <v>0</v>
      </c>
      <c r="H16" s="9">
        <v>205</v>
      </c>
      <c r="I16" s="9">
        <v>5</v>
      </c>
      <c r="J16" s="9">
        <v>5</v>
      </c>
      <c r="K16" s="9">
        <v>23</v>
      </c>
      <c r="L16" s="9">
        <v>23</v>
      </c>
      <c r="M16" s="9">
        <v>1</v>
      </c>
      <c r="N16" s="9">
        <v>0</v>
      </c>
    </row>
    <row r="17" spans="2:14" ht="12" customHeight="1" x14ac:dyDescent="0.15">
      <c r="B17" s="257" t="s">
        <v>79</v>
      </c>
      <c r="C17" s="210"/>
      <c r="D17" s="9">
        <v>78</v>
      </c>
      <c r="E17" s="9">
        <v>19</v>
      </c>
      <c r="F17" s="9">
        <v>5</v>
      </c>
      <c r="G17" s="9">
        <v>0</v>
      </c>
      <c r="H17" s="9">
        <v>48</v>
      </c>
      <c r="I17" s="9">
        <v>0</v>
      </c>
      <c r="J17" s="9">
        <v>1</v>
      </c>
      <c r="K17" s="9">
        <v>1</v>
      </c>
      <c r="L17" s="9">
        <v>3</v>
      </c>
      <c r="M17" s="9">
        <v>1</v>
      </c>
      <c r="N17" s="9">
        <v>0</v>
      </c>
    </row>
    <row r="18" spans="2:14" ht="12" customHeight="1" x14ac:dyDescent="0.15">
      <c r="B18" s="257" t="s">
        <v>80</v>
      </c>
      <c r="C18" s="210"/>
      <c r="D18" s="9">
        <v>555</v>
      </c>
      <c r="E18" s="9">
        <v>182</v>
      </c>
      <c r="F18" s="9">
        <v>24</v>
      </c>
      <c r="G18" s="9">
        <v>2</v>
      </c>
      <c r="H18" s="9">
        <v>264</v>
      </c>
      <c r="I18" s="9">
        <v>2</v>
      </c>
      <c r="J18" s="9">
        <v>6</v>
      </c>
      <c r="K18" s="9">
        <v>28</v>
      </c>
      <c r="L18" s="9">
        <v>42</v>
      </c>
      <c r="M18" s="9">
        <v>5</v>
      </c>
      <c r="N18" s="9">
        <v>0</v>
      </c>
    </row>
    <row r="19" spans="2:14" ht="12" customHeight="1" x14ac:dyDescent="0.15">
      <c r="B19" s="257" t="s">
        <v>99</v>
      </c>
      <c r="C19" s="210"/>
      <c r="D19" s="9">
        <v>170</v>
      </c>
      <c r="E19" s="9">
        <v>49</v>
      </c>
      <c r="F19" s="9">
        <v>10</v>
      </c>
      <c r="G19" s="9">
        <v>0</v>
      </c>
      <c r="H19" s="9">
        <v>93</v>
      </c>
      <c r="I19" s="9">
        <v>1</v>
      </c>
      <c r="J19" s="9">
        <v>0</v>
      </c>
      <c r="K19" s="9">
        <v>8</v>
      </c>
      <c r="L19" s="9">
        <v>6</v>
      </c>
      <c r="M19" s="9">
        <v>3</v>
      </c>
      <c r="N19" s="9">
        <v>0</v>
      </c>
    </row>
    <row r="20" spans="2:14" ht="12" customHeight="1" x14ac:dyDescent="0.15">
      <c r="B20" s="257" t="s">
        <v>100</v>
      </c>
      <c r="C20" s="210"/>
      <c r="D20" s="9">
        <v>110</v>
      </c>
      <c r="E20" s="9">
        <v>20</v>
      </c>
      <c r="F20" s="9">
        <v>9</v>
      </c>
      <c r="G20" s="9">
        <v>0</v>
      </c>
      <c r="H20" s="9">
        <v>67</v>
      </c>
      <c r="I20" s="9">
        <v>1</v>
      </c>
      <c r="J20" s="9">
        <v>2</v>
      </c>
      <c r="K20" s="9">
        <v>4</v>
      </c>
      <c r="L20" s="9">
        <v>5</v>
      </c>
      <c r="M20" s="9">
        <v>2</v>
      </c>
      <c r="N20" s="9">
        <v>0</v>
      </c>
    </row>
    <row r="21" spans="2:14" ht="12" customHeight="1" x14ac:dyDescent="0.15">
      <c r="B21" s="257" t="s">
        <v>87</v>
      </c>
      <c r="C21" s="210"/>
      <c r="D21" s="9">
        <v>320</v>
      </c>
      <c r="E21" s="9">
        <v>81</v>
      </c>
      <c r="F21" s="9">
        <v>30</v>
      </c>
      <c r="G21" s="9">
        <v>1</v>
      </c>
      <c r="H21" s="9">
        <v>172</v>
      </c>
      <c r="I21" s="9">
        <v>1</v>
      </c>
      <c r="J21" s="9">
        <v>1</v>
      </c>
      <c r="K21" s="9">
        <v>8</v>
      </c>
      <c r="L21" s="9">
        <v>25</v>
      </c>
      <c r="M21" s="9">
        <v>1</v>
      </c>
      <c r="N21" s="9">
        <v>0</v>
      </c>
    </row>
    <row r="22" spans="2:14" ht="12" customHeight="1" x14ac:dyDescent="0.15">
      <c r="B22" s="256" t="s">
        <v>101</v>
      </c>
      <c r="C22" s="215"/>
      <c r="D22" s="6">
        <v>313</v>
      </c>
      <c r="E22" s="6">
        <v>82</v>
      </c>
      <c r="F22" s="6">
        <v>23</v>
      </c>
      <c r="G22" s="6">
        <v>4</v>
      </c>
      <c r="H22" s="6">
        <v>159</v>
      </c>
      <c r="I22" s="6">
        <v>1</v>
      </c>
      <c r="J22" s="6">
        <v>1</v>
      </c>
      <c r="K22" s="6">
        <v>17</v>
      </c>
      <c r="L22" s="6">
        <v>22</v>
      </c>
      <c r="M22" s="6">
        <v>4</v>
      </c>
      <c r="N22" s="6">
        <v>0</v>
      </c>
    </row>
    <row r="23" spans="2:14" ht="12" customHeight="1" x14ac:dyDescent="0.15">
      <c r="B23" s="257" t="s">
        <v>6</v>
      </c>
      <c r="C23" s="210"/>
      <c r="D23" s="9">
        <v>126</v>
      </c>
      <c r="E23" s="9">
        <v>58</v>
      </c>
      <c r="F23" s="9">
        <v>6</v>
      </c>
      <c r="G23" s="9">
        <v>5</v>
      </c>
      <c r="H23" s="9">
        <v>48</v>
      </c>
      <c r="I23" s="9">
        <v>1</v>
      </c>
      <c r="J23" s="9">
        <v>0</v>
      </c>
      <c r="K23" s="9">
        <v>3</v>
      </c>
      <c r="L23" s="9">
        <v>5</v>
      </c>
      <c r="M23" s="9">
        <v>0</v>
      </c>
      <c r="N23" s="9">
        <v>0</v>
      </c>
    </row>
    <row r="24" spans="2:14" ht="12" customHeight="1" x14ac:dyDescent="0.15">
      <c r="B24" s="257" t="s">
        <v>7</v>
      </c>
      <c r="C24" s="210"/>
      <c r="D24" s="9">
        <v>82</v>
      </c>
      <c r="E24" s="9">
        <v>23</v>
      </c>
      <c r="F24" s="9">
        <v>9</v>
      </c>
      <c r="G24" s="9">
        <v>3</v>
      </c>
      <c r="H24" s="9">
        <v>41</v>
      </c>
      <c r="I24" s="9">
        <v>2</v>
      </c>
      <c r="J24" s="9">
        <v>0</v>
      </c>
      <c r="K24" s="9">
        <v>3</v>
      </c>
      <c r="L24" s="9">
        <v>1</v>
      </c>
      <c r="M24" s="9">
        <v>0</v>
      </c>
      <c r="N24" s="9">
        <v>0</v>
      </c>
    </row>
    <row r="25" spans="2:14" ht="12" customHeight="1" x14ac:dyDescent="0.15">
      <c r="B25" s="257" t="s">
        <v>8</v>
      </c>
      <c r="C25" s="210"/>
      <c r="D25" s="9">
        <v>78</v>
      </c>
      <c r="E25" s="9">
        <v>20</v>
      </c>
      <c r="F25" s="9">
        <v>2</v>
      </c>
      <c r="G25" s="9">
        <v>0</v>
      </c>
      <c r="H25" s="9">
        <v>46</v>
      </c>
      <c r="I25" s="9">
        <v>0</v>
      </c>
      <c r="J25" s="9">
        <v>2</v>
      </c>
      <c r="K25" s="9">
        <v>5</v>
      </c>
      <c r="L25" s="9">
        <v>3</v>
      </c>
      <c r="M25" s="9">
        <v>0</v>
      </c>
      <c r="N25" s="9">
        <v>0</v>
      </c>
    </row>
    <row r="26" spans="2:14" ht="12" customHeight="1" x14ac:dyDescent="0.15">
      <c r="B26" s="257" t="s">
        <v>9</v>
      </c>
      <c r="C26" s="210"/>
      <c r="D26" s="9">
        <v>116</v>
      </c>
      <c r="E26" s="9">
        <v>25</v>
      </c>
      <c r="F26" s="9">
        <v>8</v>
      </c>
      <c r="G26" s="9">
        <v>0</v>
      </c>
      <c r="H26" s="9">
        <v>55</v>
      </c>
      <c r="I26" s="9">
        <v>1</v>
      </c>
      <c r="J26" s="9">
        <v>1</v>
      </c>
      <c r="K26" s="9">
        <v>10</v>
      </c>
      <c r="L26" s="9">
        <v>13</v>
      </c>
      <c r="M26" s="9">
        <v>3</v>
      </c>
      <c r="N26" s="9">
        <v>0</v>
      </c>
    </row>
    <row r="27" spans="2:14" ht="12" customHeight="1" x14ac:dyDescent="0.15">
      <c r="B27" s="257" t="s">
        <v>10</v>
      </c>
      <c r="C27" s="210"/>
      <c r="D27" s="9">
        <v>106</v>
      </c>
      <c r="E27" s="9">
        <v>29</v>
      </c>
      <c r="F27" s="9">
        <v>8</v>
      </c>
      <c r="G27" s="9">
        <v>2</v>
      </c>
      <c r="H27" s="9">
        <v>53</v>
      </c>
      <c r="I27" s="9">
        <v>1</v>
      </c>
      <c r="J27" s="9">
        <v>1</v>
      </c>
      <c r="K27" s="9">
        <v>3</v>
      </c>
      <c r="L27" s="9">
        <v>5</v>
      </c>
      <c r="M27" s="9">
        <v>4</v>
      </c>
      <c r="N27" s="9">
        <v>0</v>
      </c>
    </row>
    <row r="28" spans="2:14" ht="12" customHeight="1" x14ac:dyDescent="0.15">
      <c r="B28" s="257" t="s">
        <v>11</v>
      </c>
      <c r="C28" s="210"/>
      <c r="D28" s="9">
        <v>66</v>
      </c>
      <c r="E28" s="9">
        <v>19</v>
      </c>
      <c r="F28" s="9">
        <v>6</v>
      </c>
      <c r="G28" s="9">
        <v>1</v>
      </c>
      <c r="H28" s="9">
        <v>31</v>
      </c>
      <c r="I28" s="9">
        <v>0</v>
      </c>
      <c r="J28" s="9">
        <v>0</v>
      </c>
      <c r="K28" s="9">
        <v>4</v>
      </c>
      <c r="L28" s="9">
        <v>4</v>
      </c>
      <c r="M28" s="9">
        <v>1</v>
      </c>
      <c r="N28" s="9">
        <v>0</v>
      </c>
    </row>
    <row r="29" spans="2:14" ht="12" customHeight="1" x14ac:dyDescent="0.15">
      <c r="B29" s="257" t="s">
        <v>12</v>
      </c>
      <c r="C29" s="210"/>
      <c r="D29" s="9">
        <v>117</v>
      </c>
      <c r="E29" s="9">
        <v>28</v>
      </c>
      <c r="F29" s="9">
        <v>7</v>
      </c>
      <c r="G29" s="9">
        <v>1</v>
      </c>
      <c r="H29" s="9">
        <v>64</v>
      </c>
      <c r="I29" s="9">
        <v>0</v>
      </c>
      <c r="J29" s="9">
        <v>5</v>
      </c>
      <c r="K29" s="9">
        <v>3</v>
      </c>
      <c r="L29" s="9">
        <v>8</v>
      </c>
      <c r="M29" s="9">
        <v>1</v>
      </c>
      <c r="N29" s="9">
        <v>0</v>
      </c>
    </row>
    <row r="30" spans="2:14" ht="12" customHeight="1" x14ac:dyDescent="0.15">
      <c r="B30" s="257" t="s">
        <v>13</v>
      </c>
      <c r="C30" s="210"/>
      <c r="D30" s="9">
        <v>231</v>
      </c>
      <c r="E30" s="9">
        <v>66</v>
      </c>
      <c r="F30" s="9">
        <v>7</v>
      </c>
      <c r="G30" s="9">
        <v>5</v>
      </c>
      <c r="H30" s="9">
        <v>120</v>
      </c>
      <c r="I30" s="9">
        <v>2</v>
      </c>
      <c r="J30" s="9">
        <v>3</v>
      </c>
      <c r="K30" s="9">
        <v>16</v>
      </c>
      <c r="L30" s="9">
        <v>10</v>
      </c>
      <c r="M30" s="9">
        <v>2</v>
      </c>
      <c r="N30" s="9">
        <v>0</v>
      </c>
    </row>
    <row r="31" spans="2:14" ht="12" customHeight="1" x14ac:dyDescent="0.15">
      <c r="B31" s="257" t="s">
        <v>14</v>
      </c>
      <c r="C31" s="210"/>
      <c r="D31" s="9">
        <v>173</v>
      </c>
      <c r="E31" s="9">
        <v>54</v>
      </c>
      <c r="F31" s="9">
        <v>11</v>
      </c>
      <c r="G31" s="9">
        <v>0</v>
      </c>
      <c r="H31" s="9">
        <v>83</v>
      </c>
      <c r="I31" s="9">
        <v>2</v>
      </c>
      <c r="J31" s="9">
        <v>2</v>
      </c>
      <c r="K31" s="9">
        <v>15</v>
      </c>
      <c r="L31" s="9">
        <v>4</v>
      </c>
      <c r="M31" s="9">
        <v>2</v>
      </c>
      <c r="N31" s="9">
        <v>0</v>
      </c>
    </row>
    <row r="32" spans="2:14" ht="12" customHeight="1" x14ac:dyDescent="0.15">
      <c r="B32" s="257" t="s">
        <v>15</v>
      </c>
      <c r="C32" s="210"/>
      <c r="D32" s="9">
        <v>185</v>
      </c>
      <c r="E32" s="9">
        <v>58</v>
      </c>
      <c r="F32" s="9">
        <v>10</v>
      </c>
      <c r="G32" s="9">
        <v>2</v>
      </c>
      <c r="H32" s="9">
        <v>87</v>
      </c>
      <c r="I32" s="9">
        <v>0</v>
      </c>
      <c r="J32" s="9">
        <v>5</v>
      </c>
      <c r="K32" s="9">
        <v>7</v>
      </c>
      <c r="L32" s="9">
        <v>14</v>
      </c>
      <c r="M32" s="9">
        <v>2</v>
      </c>
      <c r="N32" s="9">
        <v>0</v>
      </c>
    </row>
    <row r="33" spans="2:14" ht="12" customHeight="1" x14ac:dyDescent="0.15">
      <c r="B33" s="257" t="s">
        <v>16</v>
      </c>
      <c r="C33" s="210"/>
      <c r="D33" s="9">
        <v>312</v>
      </c>
      <c r="E33" s="9">
        <v>86</v>
      </c>
      <c r="F33" s="9">
        <v>16</v>
      </c>
      <c r="G33" s="9">
        <v>1</v>
      </c>
      <c r="H33" s="9">
        <v>159</v>
      </c>
      <c r="I33" s="9">
        <v>1</v>
      </c>
      <c r="J33" s="9">
        <v>5</v>
      </c>
      <c r="K33" s="9">
        <v>20</v>
      </c>
      <c r="L33" s="9">
        <v>19</v>
      </c>
      <c r="M33" s="9">
        <v>5</v>
      </c>
      <c r="N33" s="9">
        <v>0</v>
      </c>
    </row>
    <row r="34" spans="2:14" ht="12" customHeight="1" x14ac:dyDescent="0.15">
      <c r="B34" s="257" t="s">
        <v>17</v>
      </c>
      <c r="C34" s="210"/>
      <c r="D34" s="9">
        <v>333</v>
      </c>
      <c r="E34" s="9">
        <v>114</v>
      </c>
      <c r="F34" s="9">
        <v>16</v>
      </c>
      <c r="G34" s="9">
        <v>0</v>
      </c>
      <c r="H34" s="9">
        <v>162</v>
      </c>
      <c r="I34" s="9">
        <v>0</v>
      </c>
      <c r="J34" s="9">
        <v>4</v>
      </c>
      <c r="K34" s="9">
        <v>14</v>
      </c>
      <c r="L34" s="9">
        <v>21</v>
      </c>
      <c r="M34" s="9">
        <v>2</v>
      </c>
      <c r="N34" s="9">
        <v>0</v>
      </c>
    </row>
    <row r="35" spans="2:14" ht="12" customHeight="1" x14ac:dyDescent="0.15">
      <c r="B35" s="257" t="s">
        <v>18</v>
      </c>
      <c r="C35" s="210"/>
      <c r="D35" s="9">
        <v>368</v>
      </c>
      <c r="E35" s="9">
        <v>97</v>
      </c>
      <c r="F35" s="9">
        <v>16</v>
      </c>
      <c r="G35" s="9">
        <v>0</v>
      </c>
      <c r="H35" s="9">
        <v>196</v>
      </c>
      <c r="I35" s="9">
        <v>3</v>
      </c>
      <c r="J35" s="9">
        <v>7</v>
      </c>
      <c r="K35" s="9">
        <v>21</v>
      </c>
      <c r="L35" s="9">
        <v>23</v>
      </c>
      <c r="M35" s="9">
        <v>5</v>
      </c>
      <c r="N35" s="9">
        <v>0</v>
      </c>
    </row>
    <row r="36" spans="2:14" ht="12" customHeight="1" x14ac:dyDescent="0.15">
      <c r="B36" s="257" t="s">
        <v>19</v>
      </c>
      <c r="C36" s="210"/>
      <c r="D36" s="9">
        <v>261</v>
      </c>
      <c r="E36" s="9">
        <v>72</v>
      </c>
      <c r="F36" s="9">
        <v>15</v>
      </c>
      <c r="G36" s="9">
        <v>0</v>
      </c>
      <c r="H36" s="9">
        <v>128</v>
      </c>
      <c r="I36" s="9">
        <v>1</v>
      </c>
      <c r="J36" s="9">
        <v>5</v>
      </c>
      <c r="K36" s="9">
        <v>22</v>
      </c>
      <c r="L36" s="9">
        <v>15</v>
      </c>
      <c r="M36" s="9">
        <v>3</v>
      </c>
      <c r="N36" s="9">
        <v>0</v>
      </c>
    </row>
    <row r="37" spans="2:14" ht="12" customHeight="1" x14ac:dyDescent="0.15">
      <c r="B37" s="257" t="s">
        <v>20</v>
      </c>
      <c r="C37" s="210"/>
      <c r="D37" s="9">
        <v>47</v>
      </c>
      <c r="E37" s="9">
        <v>10</v>
      </c>
      <c r="F37" s="9">
        <v>4</v>
      </c>
      <c r="G37" s="9">
        <v>0</v>
      </c>
      <c r="H37" s="9">
        <v>29</v>
      </c>
      <c r="I37" s="9">
        <v>1</v>
      </c>
      <c r="J37" s="9">
        <v>1</v>
      </c>
      <c r="K37" s="9">
        <v>2</v>
      </c>
      <c r="L37" s="9">
        <v>0</v>
      </c>
      <c r="M37" s="9">
        <v>0</v>
      </c>
      <c r="N37" s="9">
        <v>0</v>
      </c>
    </row>
    <row r="38" spans="2:14" ht="12" customHeight="1" x14ac:dyDescent="0.15">
      <c r="B38" s="257" t="s">
        <v>21</v>
      </c>
      <c r="C38" s="210"/>
      <c r="D38" s="9">
        <v>26</v>
      </c>
      <c r="E38" s="9">
        <v>6</v>
      </c>
      <c r="F38" s="9">
        <v>2</v>
      </c>
      <c r="G38" s="9">
        <v>0</v>
      </c>
      <c r="H38" s="9">
        <v>15</v>
      </c>
      <c r="I38" s="9">
        <v>0</v>
      </c>
      <c r="J38" s="9">
        <v>1</v>
      </c>
      <c r="K38" s="9">
        <v>1</v>
      </c>
      <c r="L38" s="9">
        <v>0</v>
      </c>
      <c r="M38" s="9">
        <v>1</v>
      </c>
      <c r="N38" s="9">
        <v>0</v>
      </c>
    </row>
    <row r="39" spans="2:14" ht="12" customHeight="1" x14ac:dyDescent="0.15">
      <c r="B39" s="257" t="s">
        <v>22</v>
      </c>
      <c r="C39" s="210"/>
      <c r="D39" s="9">
        <v>25</v>
      </c>
      <c r="E39" s="9">
        <v>6</v>
      </c>
      <c r="F39" s="9">
        <v>2</v>
      </c>
      <c r="G39" s="9">
        <v>0</v>
      </c>
      <c r="H39" s="9">
        <v>17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</row>
    <row r="40" spans="2:14" ht="12" customHeight="1" x14ac:dyDescent="0.15">
      <c r="B40" s="257" t="s">
        <v>23</v>
      </c>
      <c r="C40" s="210"/>
      <c r="D40" s="9">
        <v>27</v>
      </c>
      <c r="E40" s="9">
        <v>7</v>
      </c>
      <c r="F40" s="9">
        <v>1</v>
      </c>
      <c r="G40" s="9">
        <v>0</v>
      </c>
      <c r="H40" s="9">
        <v>16</v>
      </c>
      <c r="I40" s="9">
        <v>0</v>
      </c>
      <c r="J40" s="9">
        <v>0</v>
      </c>
      <c r="K40" s="9">
        <v>0</v>
      </c>
      <c r="L40" s="9">
        <v>3</v>
      </c>
      <c r="M40" s="9">
        <v>0</v>
      </c>
      <c r="N40" s="9">
        <v>0</v>
      </c>
    </row>
    <row r="41" spans="2:14" ht="12" customHeight="1" x14ac:dyDescent="0.15">
      <c r="B41" s="257" t="s">
        <v>24</v>
      </c>
      <c r="C41" s="210"/>
      <c r="D41" s="9">
        <v>99</v>
      </c>
      <c r="E41" s="9">
        <v>29</v>
      </c>
      <c r="F41" s="9">
        <v>6</v>
      </c>
      <c r="G41" s="9">
        <v>1</v>
      </c>
      <c r="H41" s="9">
        <v>56</v>
      </c>
      <c r="I41" s="9">
        <v>0</v>
      </c>
      <c r="J41" s="9">
        <v>1</v>
      </c>
      <c r="K41" s="9">
        <v>5</v>
      </c>
      <c r="L41" s="9">
        <v>0</v>
      </c>
      <c r="M41" s="9">
        <v>1</v>
      </c>
      <c r="N41" s="9">
        <v>0</v>
      </c>
    </row>
    <row r="42" spans="2:14" ht="12" customHeight="1" x14ac:dyDescent="0.15">
      <c r="B42" s="257" t="s">
        <v>25</v>
      </c>
      <c r="C42" s="210"/>
      <c r="D42" s="9">
        <v>83</v>
      </c>
      <c r="E42" s="9">
        <v>21</v>
      </c>
      <c r="F42" s="9">
        <v>5</v>
      </c>
      <c r="G42" s="9">
        <v>1</v>
      </c>
      <c r="H42" s="9">
        <v>48</v>
      </c>
      <c r="I42" s="9">
        <v>2</v>
      </c>
      <c r="J42" s="9">
        <v>1</v>
      </c>
      <c r="K42" s="9">
        <v>2</v>
      </c>
      <c r="L42" s="9">
        <v>1</v>
      </c>
      <c r="M42" s="9">
        <v>2</v>
      </c>
      <c r="N42" s="9">
        <v>0</v>
      </c>
    </row>
    <row r="43" spans="2:14" ht="12" customHeight="1" x14ac:dyDescent="0.15">
      <c r="B43" s="257" t="s">
        <v>26</v>
      </c>
      <c r="C43" s="210"/>
      <c r="D43" s="9">
        <v>98</v>
      </c>
      <c r="E43" s="9">
        <v>37</v>
      </c>
      <c r="F43" s="9">
        <v>4</v>
      </c>
      <c r="G43" s="9">
        <v>0</v>
      </c>
      <c r="H43" s="9">
        <v>45</v>
      </c>
      <c r="I43" s="9">
        <v>1</v>
      </c>
      <c r="J43" s="9">
        <v>2</v>
      </c>
      <c r="K43" s="9">
        <v>4</v>
      </c>
      <c r="L43" s="9">
        <v>5</v>
      </c>
      <c r="M43" s="9">
        <v>0</v>
      </c>
      <c r="N43" s="9">
        <v>0</v>
      </c>
    </row>
    <row r="44" spans="2:14" ht="12" customHeight="1" x14ac:dyDescent="0.15">
      <c r="B44" s="257" t="s">
        <v>27</v>
      </c>
      <c r="C44" s="210"/>
      <c r="D44" s="9">
        <v>142</v>
      </c>
      <c r="E44" s="9">
        <v>36</v>
      </c>
      <c r="F44" s="9">
        <v>7</v>
      </c>
      <c r="G44" s="9">
        <v>0</v>
      </c>
      <c r="H44" s="9">
        <v>64</v>
      </c>
      <c r="I44" s="9">
        <v>0</v>
      </c>
      <c r="J44" s="9">
        <v>3</v>
      </c>
      <c r="K44" s="9">
        <v>21</v>
      </c>
      <c r="L44" s="9">
        <v>10</v>
      </c>
      <c r="M44" s="9">
        <v>1</v>
      </c>
      <c r="N44" s="9">
        <v>0</v>
      </c>
    </row>
    <row r="45" spans="2:14" ht="12" customHeight="1" x14ac:dyDescent="0.15">
      <c r="B45" s="257" t="s">
        <v>28</v>
      </c>
      <c r="C45" s="210"/>
      <c r="D45" s="9">
        <v>251</v>
      </c>
      <c r="E45" s="9">
        <v>76</v>
      </c>
      <c r="F45" s="9">
        <v>14</v>
      </c>
      <c r="G45" s="9">
        <v>0</v>
      </c>
      <c r="H45" s="9">
        <v>125</v>
      </c>
      <c r="I45" s="9">
        <v>2</v>
      </c>
      <c r="J45" s="9">
        <v>1</v>
      </c>
      <c r="K45" s="9">
        <v>16</v>
      </c>
      <c r="L45" s="9">
        <v>16</v>
      </c>
      <c r="M45" s="9">
        <v>1</v>
      </c>
      <c r="N45" s="9">
        <v>0</v>
      </c>
    </row>
    <row r="46" spans="2:14" ht="12" customHeight="1" x14ac:dyDescent="0.15">
      <c r="B46" s="257" t="s">
        <v>29</v>
      </c>
      <c r="C46" s="210"/>
      <c r="D46" s="9">
        <v>66</v>
      </c>
      <c r="E46" s="9">
        <v>19</v>
      </c>
      <c r="F46" s="9">
        <v>3</v>
      </c>
      <c r="G46" s="9">
        <v>0</v>
      </c>
      <c r="H46" s="9">
        <v>35</v>
      </c>
      <c r="I46" s="9">
        <v>2</v>
      </c>
      <c r="J46" s="9">
        <v>2</v>
      </c>
      <c r="K46" s="9">
        <v>3</v>
      </c>
      <c r="L46" s="9">
        <v>2</v>
      </c>
      <c r="M46" s="9">
        <v>0</v>
      </c>
      <c r="N46" s="9">
        <v>0</v>
      </c>
    </row>
    <row r="47" spans="2:14" ht="12" customHeight="1" x14ac:dyDescent="0.15">
      <c r="B47" s="257" t="s">
        <v>30</v>
      </c>
      <c r="C47" s="210"/>
      <c r="D47" s="9">
        <v>76</v>
      </c>
      <c r="E47" s="9">
        <v>25</v>
      </c>
      <c r="F47" s="9">
        <v>4</v>
      </c>
      <c r="G47" s="9">
        <v>0</v>
      </c>
      <c r="H47" s="9">
        <v>34</v>
      </c>
      <c r="I47" s="9">
        <v>0</v>
      </c>
      <c r="J47" s="9">
        <v>1</v>
      </c>
      <c r="K47" s="9">
        <v>6</v>
      </c>
      <c r="L47" s="9">
        <v>4</v>
      </c>
      <c r="M47" s="9">
        <v>2</v>
      </c>
      <c r="N47" s="9">
        <v>0</v>
      </c>
    </row>
    <row r="48" spans="2:14" ht="12" customHeight="1" x14ac:dyDescent="0.15">
      <c r="B48" s="257" t="s">
        <v>31</v>
      </c>
      <c r="C48" s="210"/>
      <c r="D48" s="9">
        <v>60</v>
      </c>
      <c r="E48" s="9">
        <v>13</v>
      </c>
      <c r="F48" s="9">
        <v>2</v>
      </c>
      <c r="G48" s="9">
        <v>0</v>
      </c>
      <c r="H48" s="9">
        <v>35</v>
      </c>
      <c r="I48" s="9">
        <v>0</v>
      </c>
      <c r="J48" s="9">
        <v>0</v>
      </c>
      <c r="K48" s="9">
        <v>4</v>
      </c>
      <c r="L48" s="9">
        <v>5</v>
      </c>
      <c r="M48" s="9">
        <v>1</v>
      </c>
      <c r="N48" s="9">
        <v>0</v>
      </c>
    </row>
    <row r="49" spans="2:14" ht="12" customHeight="1" x14ac:dyDescent="0.15">
      <c r="B49" s="257" t="s">
        <v>32</v>
      </c>
      <c r="C49" s="210"/>
      <c r="D49" s="9">
        <v>191</v>
      </c>
      <c r="E49" s="9">
        <v>69</v>
      </c>
      <c r="F49" s="9">
        <v>7</v>
      </c>
      <c r="G49" s="9">
        <v>0</v>
      </c>
      <c r="H49" s="9">
        <v>86</v>
      </c>
      <c r="I49" s="9">
        <v>1</v>
      </c>
      <c r="J49" s="9">
        <v>4</v>
      </c>
      <c r="K49" s="9">
        <v>4</v>
      </c>
      <c r="L49" s="9">
        <v>18</v>
      </c>
      <c r="M49" s="9">
        <v>2</v>
      </c>
      <c r="N49" s="9">
        <v>0</v>
      </c>
    </row>
    <row r="50" spans="2:14" ht="12" customHeight="1" x14ac:dyDescent="0.15">
      <c r="B50" s="257" t="s">
        <v>33</v>
      </c>
      <c r="C50" s="210"/>
      <c r="D50" s="9">
        <v>143</v>
      </c>
      <c r="E50" s="9">
        <v>48</v>
      </c>
      <c r="F50" s="9">
        <v>6</v>
      </c>
      <c r="G50" s="9">
        <v>1</v>
      </c>
      <c r="H50" s="9">
        <v>68</v>
      </c>
      <c r="I50" s="9">
        <v>1</v>
      </c>
      <c r="J50" s="9">
        <v>1</v>
      </c>
      <c r="K50" s="9">
        <v>9</v>
      </c>
      <c r="L50" s="9">
        <v>9</v>
      </c>
      <c r="M50" s="9">
        <v>0</v>
      </c>
      <c r="N50" s="9">
        <v>0</v>
      </c>
    </row>
    <row r="51" spans="2:14" ht="12" customHeight="1" x14ac:dyDescent="0.15">
      <c r="B51" s="257" t="s">
        <v>34</v>
      </c>
      <c r="C51" s="210"/>
      <c r="D51" s="9">
        <v>46</v>
      </c>
      <c r="E51" s="9">
        <v>15</v>
      </c>
      <c r="F51" s="9">
        <v>0</v>
      </c>
      <c r="G51" s="9">
        <v>1</v>
      </c>
      <c r="H51" s="9">
        <v>23</v>
      </c>
      <c r="I51" s="9">
        <v>0</v>
      </c>
      <c r="J51" s="9">
        <v>0</v>
      </c>
      <c r="K51" s="9">
        <v>2</v>
      </c>
      <c r="L51" s="9">
        <v>5</v>
      </c>
      <c r="M51" s="9">
        <v>0</v>
      </c>
      <c r="N51" s="9">
        <v>0</v>
      </c>
    </row>
    <row r="52" spans="2:14" ht="12" customHeight="1" x14ac:dyDescent="0.15">
      <c r="B52" s="257" t="s">
        <v>35</v>
      </c>
      <c r="C52" s="210"/>
      <c r="D52" s="9">
        <v>39</v>
      </c>
      <c r="E52" s="9">
        <v>12</v>
      </c>
      <c r="F52" s="9">
        <v>5</v>
      </c>
      <c r="G52" s="9">
        <v>0</v>
      </c>
      <c r="H52" s="9">
        <v>18</v>
      </c>
      <c r="I52" s="9">
        <v>0</v>
      </c>
      <c r="J52" s="9">
        <v>0</v>
      </c>
      <c r="K52" s="9">
        <v>3</v>
      </c>
      <c r="L52" s="9">
        <v>1</v>
      </c>
      <c r="M52" s="9">
        <v>0</v>
      </c>
      <c r="N52" s="9">
        <v>0</v>
      </c>
    </row>
    <row r="53" spans="2:14" ht="12" customHeight="1" x14ac:dyDescent="0.15">
      <c r="B53" s="257" t="s">
        <v>36</v>
      </c>
      <c r="C53" s="210"/>
      <c r="D53" s="9">
        <v>6</v>
      </c>
      <c r="E53" s="9">
        <v>2</v>
      </c>
      <c r="F53" s="9">
        <v>1</v>
      </c>
      <c r="G53" s="9">
        <v>0</v>
      </c>
      <c r="H53" s="9">
        <v>2</v>
      </c>
      <c r="I53" s="9">
        <v>0</v>
      </c>
      <c r="J53" s="9">
        <v>0</v>
      </c>
      <c r="K53" s="9">
        <v>0</v>
      </c>
      <c r="L53" s="9">
        <v>0</v>
      </c>
      <c r="M53" s="9">
        <v>1</v>
      </c>
      <c r="N53" s="9">
        <v>0</v>
      </c>
    </row>
    <row r="54" spans="2:14" ht="12" customHeight="1" x14ac:dyDescent="0.15">
      <c r="B54" s="257" t="s">
        <v>37</v>
      </c>
      <c r="C54" s="210"/>
      <c r="D54" s="9">
        <v>3</v>
      </c>
      <c r="E54" s="9">
        <v>0</v>
      </c>
      <c r="F54" s="9">
        <v>2</v>
      </c>
      <c r="G54" s="9">
        <v>0</v>
      </c>
      <c r="H54" s="9">
        <v>1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</row>
    <row r="55" spans="2:14" ht="12" customHeight="1" x14ac:dyDescent="0.15">
      <c r="B55" s="257" t="s">
        <v>38</v>
      </c>
      <c r="C55" s="210"/>
      <c r="D55" s="9">
        <v>76</v>
      </c>
      <c r="E55" s="9">
        <v>20</v>
      </c>
      <c r="F55" s="9">
        <v>3</v>
      </c>
      <c r="G55" s="9">
        <v>0</v>
      </c>
      <c r="H55" s="9">
        <v>46</v>
      </c>
      <c r="I55" s="9">
        <v>0</v>
      </c>
      <c r="J55" s="9">
        <v>0</v>
      </c>
      <c r="K55" s="9">
        <v>3</v>
      </c>
      <c r="L55" s="9">
        <v>4</v>
      </c>
      <c r="M55" s="9">
        <v>0</v>
      </c>
      <c r="N55" s="9">
        <v>0</v>
      </c>
    </row>
    <row r="56" spans="2:14" ht="12" customHeight="1" x14ac:dyDescent="0.15">
      <c r="B56" s="257" t="s">
        <v>39</v>
      </c>
      <c r="C56" s="210"/>
      <c r="D56" s="9">
        <v>60</v>
      </c>
      <c r="E56" s="9">
        <v>23</v>
      </c>
      <c r="F56" s="9">
        <v>4</v>
      </c>
      <c r="G56" s="9">
        <v>0</v>
      </c>
      <c r="H56" s="9">
        <v>28</v>
      </c>
      <c r="I56" s="9">
        <v>0</v>
      </c>
      <c r="J56" s="9">
        <v>0</v>
      </c>
      <c r="K56" s="9">
        <v>2</v>
      </c>
      <c r="L56" s="9">
        <v>1</v>
      </c>
      <c r="M56" s="9">
        <v>2</v>
      </c>
      <c r="N56" s="9">
        <v>0</v>
      </c>
    </row>
    <row r="57" spans="2:14" ht="12" customHeight="1" x14ac:dyDescent="0.15">
      <c r="B57" s="257" t="s">
        <v>40</v>
      </c>
      <c r="C57" s="210"/>
      <c r="D57" s="9">
        <v>25</v>
      </c>
      <c r="E57" s="9">
        <v>4</v>
      </c>
      <c r="F57" s="9">
        <v>0</v>
      </c>
      <c r="G57" s="9">
        <v>0</v>
      </c>
      <c r="H57" s="9">
        <v>16</v>
      </c>
      <c r="I57" s="9">
        <v>1</v>
      </c>
      <c r="J57" s="9">
        <v>0</v>
      </c>
      <c r="K57" s="9">
        <v>3</v>
      </c>
      <c r="L57" s="9">
        <v>1</v>
      </c>
      <c r="M57" s="9">
        <v>0</v>
      </c>
      <c r="N57" s="9">
        <v>0</v>
      </c>
    </row>
    <row r="58" spans="2:14" ht="12" customHeight="1" x14ac:dyDescent="0.15">
      <c r="B58" s="257" t="s">
        <v>41</v>
      </c>
      <c r="C58" s="210"/>
      <c r="D58" s="9">
        <v>17</v>
      </c>
      <c r="E58" s="9">
        <v>2</v>
      </c>
      <c r="F58" s="9">
        <v>1</v>
      </c>
      <c r="G58" s="9">
        <v>0</v>
      </c>
      <c r="H58" s="9">
        <v>13</v>
      </c>
      <c r="I58" s="9">
        <v>0</v>
      </c>
      <c r="J58" s="9">
        <v>0</v>
      </c>
      <c r="K58" s="9">
        <v>1</v>
      </c>
      <c r="L58" s="9">
        <v>0</v>
      </c>
      <c r="M58" s="9">
        <v>0</v>
      </c>
      <c r="N58" s="9">
        <v>0</v>
      </c>
    </row>
    <row r="59" spans="2:14" ht="12" customHeight="1" x14ac:dyDescent="0.15">
      <c r="B59" s="257" t="s">
        <v>42</v>
      </c>
      <c r="C59" s="210"/>
      <c r="D59" s="9">
        <v>27</v>
      </c>
      <c r="E59" s="9">
        <v>1</v>
      </c>
      <c r="F59" s="9">
        <v>1</v>
      </c>
      <c r="G59" s="9">
        <v>0</v>
      </c>
      <c r="H59" s="9">
        <v>20</v>
      </c>
      <c r="I59" s="9">
        <v>0</v>
      </c>
      <c r="J59" s="9">
        <v>1</v>
      </c>
      <c r="K59" s="9">
        <v>2</v>
      </c>
      <c r="L59" s="9">
        <v>1</v>
      </c>
      <c r="M59" s="9">
        <v>1</v>
      </c>
      <c r="N59" s="9">
        <v>0</v>
      </c>
    </row>
    <row r="60" spans="2:14" ht="12" customHeight="1" x14ac:dyDescent="0.15">
      <c r="B60" s="257" t="s">
        <v>43</v>
      </c>
      <c r="C60" s="210"/>
      <c r="D60" s="9">
        <v>43</v>
      </c>
      <c r="E60" s="9">
        <v>9</v>
      </c>
      <c r="F60" s="9">
        <v>6</v>
      </c>
      <c r="G60" s="9">
        <v>0</v>
      </c>
      <c r="H60" s="9">
        <v>23</v>
      </c>
      <c r="I60" s="9">
        <v>1</v>
      </c>
      <c r="J60" s="9">
        <v>1</v>
      </c>
      <c r="K60" s="9">
        <v>0</v>
      </c>
      <c r="L60" s="9">
        <v>3</v>
      </c>
      <c r="M60" s="9">
        <v>0</v>
      </c>
      <c r="N60" s="9">
        <v>0</v>
      </c>
    </row>
    <row r="61" spans="2:14" ht="12" customHeight="1" x14ac:dyDescent="0.15">
      <c r="B61" s="257" t="s">
        <v>44</v>
      </c>
      <c r="C61" s="210"/>
      <c r="D61" s="9">
        <v>23</v>
      </c>
      <c r="E61" s="9">
        <v>8</v>
      </c>
      <c r="F61" s="9">
        <v>1</v>
      </c>
      <c r="G61" s="9">
        <v>0</v>
      </c>
      <c r="H61" s="9">
        <v>11</v>
      </c>
      <c r="I61" s="9">
        <v>0</v>
      </c>
      <c r="J61" s="9">
        <v>0</v>
      </c>
      <c r="K61" s="9">
        <v>1</v>
      </c>
      <c r="L61" s="9">
        <v>1</v>
      </c>
      <c r="M61" s="9">
        <v>1</v>
      </c>
      <c r="N61" s="9">
        <v>0</v>
      </c>
    </row>
    <row r="62" spans="2:14" ht="12" customHeight="1" x14ac:dyDescent="0.15">
      <c r="B62" s="257" t="s">
        <v>45</v>
      </c>
      <c r="C62" s="210"/>
      <c r="D62" s="9">
        <v>232</v>
      </c>
      <c r="E62" s="9">
        <v>59</v>
      </c>
      <c r="F62" s="9">
        <v>17</v>
      </c>
      <c r="G62" s="9">
        <v>1</v>
      </c>
      <c r="H62" s="9">
        <v>127</v>
      </c>
      <c r="I62" s="9">
        <v>1</v>
      </c>
      <c r="J62" s="9">
        <v>1</v>
      </c>
      <c r="K62" s="9">
        <v>7</v>
      </c>
      <c r="L62" s="9">
        <v>19</v>
      </c>
      <c r="M62" s="9">
        <v>0</v>
      </c>
      <c r="N62" s="9">
        <v>0</v>
      </c>
    </row>
    <row r="63" spans="2:14" ht="12" customHeight="1" x14ac:dyDescent="0.15">
      <c r="B63" s="257" t="s">
        <v>46</v>
      </c>
      <c r="C63" s="210"/>
      <c r="D63" s="9">
        <v>41</v>
      </c>
      <c r="E63" s="9">
        <v>10</v>
      </c>
      <c r="F63" s="9">
        <v>4</v>
      </c>
      <c r="G63" s="9">
        <v>0</v>
      </c>
      <c r="H63" s="9">
        <v>24</v>
      </c>
      <c r="I63" s="9">
        <v>0</v>
      </c>
      <c r="J63" s="9">
        <v>0</v>
      </c>
      <c r="K63" s="9">
        <v>1</v>
      </c>
      <c r="L63" s="9">
        <v>1</v>
      </c>
      <c r="M63" s="9">
        <v>1</v>
      </c>
      <c r="N63" s="9">
        <v>0</v>
      </c>
    </row>
    <row r="64" spans="2:14" ht="12" customHeight="1" x14ac:dyDescent="0.15">
      <c r="B64" s="257" t="s">
        <v>47</v>
      </c>
      <c r="C64" s="210"/>
      <c r="D64" s="9">
        <v>47</v>
      </c>
      <c r="E64" s="9">
        <v>12</v>
      </c>
      <c r="F64" s="9">
        <v>9</v>
      </c>
      <c r="G64" s="9">
        <v>0</v>
      </c>
      <c r="H64" s="9">
        <v>21</v>
      </c>
      <c r="I64" s="9">
        <v>0</v>
      </c>
      <c r="J64" s="9">
        <v>0</v>
      </c>
      <c r="K64" s="9">
        <v>0</v>
      </c>
      <c r="L64" s="9">
        <v>5</v>
      </c>
      <c r="M64" s="9">
        <v>0</v>
      </c>
      <c r="N64" s="9">
        <v>0</v>
      </c>
    </row>
    <row r="65" spans="1:14" ht="12" customHeight="1" x14ac:dyDescent="0.15">
      <c r="B65" s="257" t="s">
        <v>48</v>
      </c>
      <c r="C65" s="210"/>
      <c r="D65" s="9">
        <v>112</v>
      </c>
      <c r="E65" s="9">
        <v>32</v>
      </c>
      <c r="F65" s="9">
        <v>5</v>
      </c>
      <c r="G65" s="9">
        <v>2</v>
      </c>
      <c r="H65" s="9">
        <v>53</v>
      </c>
      <c r="I65" s="9">
        <v>0</v>
      </c>
      <c r="J65" s="9">
        <v>1</v>
      </c>
      <c r="K65" s="9">
        <v>5</v>
      </c>
      <c r="L65" s="9">
        <v>13</v>
      </c>
      <c r="M65" s="9">
        <v>1</v>
      </c>
      <c r="N65" s="9">
        <v>0</v>
      </c>
    </row>
    <row r="66" spans="1:14" ht="12" customHeight="1" x14ac:dyDescent="0.15">
      <c r="B66" s="257" t="s">
        <v>49</v>
      </c>
      <c r="C66" s="210"/>
      <c r="D66" s="9">
        <v>37</v>
      </c>
      <c r="E66" s="9">
        <v>8</v>
      </c>
      <c r="F66" s="9">
        <v>3</v>
      </c>
      <c r="G66" s="9">
        <v>1</v>
      </c>
      <c r="H66" s="9">
        <v>19</v>
      </c>
      <c r="I66" s="9">
        <v>0</v>
      </c>
      <c r="J66" s="9">
        <v>0</v>
      </c>
      <c r="K66" s="9">
        <v>2</v>
      </c>
      <c r="L66" s="9">
        <v>2</v>
      </c>
      <c r="M66" s="9">
        <v>2</v>
      </c>
      <c r="N66" s="9">
        <v>0</v>
      </c>
    </row>
    <row r="67" spans="1:14" ht="12" customHeight="1" x14ac:dyDescent="0.15">
      <c r="B67" s="257" t="s">
        <v>50</v>
      </c>
      <c r="C67" s="210"/>
      <c r="D67" s="9">
        <v>32</v>
      </c>
      <c r="E67" s="9">
        <v>7</v>
      </c>
      <c r="F67" s="9">
        <v>1</v>
      </c>
      <c r="G67" s="9">
        <v>1</v>
      </c>
      <c r="H67" s="9">
        <v>18</v>
      </c>
      <c r="I67" s="9">
        <v>0</v>
      </c>
      <c r="J67" s="9">
        <v>0</v>
      </c>
      <c r="K67" s="9">
        <v>3</v>
      </c>
      <c r="L67" s="9">
        <v>2</v>
      </c>
      <c r="M67" s="9">
        <v>0</v>
      </c>
      <c r="N67" s="9">
        <v>0</v>
      </c>
    </row>
    <row r="68" spans="1:14" ht="12" customHeight="1" x14ac:dyDescent="0.15">
      <c r="B68" s="257" t="s">
        <v>51</v>
      </c>
      <c r="C68" s="210"/>
      <c r="D68" s="9">
        <v>88</v>
      </c>
      <c r="E68" s="9">
        <v>23</v>
      </c>
      <c r="F68" s="9">
        <v>12</v>
      </c>
      <c r="G68" s="9">
        <v>0</v>
      </c>
      <c r="H68" s="9">
        <v>42</v>
      </c>
      <c r="I68" s="9">
        <v>0</v>
      </c>
      <c r="J68" s="9">
        <v>0</v>
      </c>
      <c r="K68" s="9">
        <v>5</v>
      </c>
      <c r="L68" s="9">
        <v>5</v>
      </c>
      <c r="M68" s="9">
        <v>1</v>
      </c>
      <c r="N68" s="9">
        <v>0</v>
      </c>
    </row>
    <row r="69" spans="1:14" ht="12" customHeight="1" x14ac:dyDescent="0.15">
      <c r="A69" s="19"/>
      <c r="B69" s="256" t="s">
        <v>72</v>
      </c>
      <c r="C69" s="215"/>
      <c r="D69" s="6">
        <v>44</v>
      </c>
      <c r="E69" s="6">
        <v>12</v>
      </c>
      <c r="F69" s="6">
        <v>2</v>
      </c>
      <c r="G69" s="6">
        <v>0</v>
      </c>
      <c r="H69" s="6">
        <v>27</v>
      </c>
      <c r="I69" s="6">
        <v>1</v>
      </c>
      <c r="J69" s="6">
        <v>0</v>
      </c>
      <c r="K69" s="6">
        <v>2</v>
      </c>
      <c r="L69" s="6">
        <v>0</v>
      </c>
      <c r="M69" s="6">
        <v>0</v>
      </c>
      <c r="N69" s="6">
        <v>0</v>
      </c>
    </row>
    <row r="71" spans="1:14" x14ac:dyDescent="0.15">
      <c r="D71" s="151">
        <f>D6</f>
        <v>4886</v>
      </c>
    </row>
    <row r="72" spans="1:14" x14ac:dyDescent="0.15">
      <c r="D72" s="151" t="str">
        <f>IF(D71=SUM(D8:D11,D12:D22,D23:D69)/3,"OK","NG")</f>
        <v>OK</v>
      </c>
    </row>
  </sheetData>
  <mergeCells count="74">
    <mergeCell ref="L3:L5"/>
    <mergeCell ref="M3:M5"/>
    <mergeCell ref="N3:N5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5" customWidth="1"/>
    <col min="12" max="14" width="9" style="7" customWidth="1"/>
  </cols>
  <sheetData>
    <row r="1" spans="1:14" ht="17.25" x14ac:dyDescent="0.2">
      <c r="B1" s="2" t="s">
        <v>115</v>
      </c>
      <c r="D1" s="23" t="s">
        <v>116</v>
      </c>
    </row>
    <row r="2" spans="1:14" ht="17.25" x14ac:dyDescent="0.2">
      <c r="A2"/>
      <c r="B2" s="1" t="s">
        <v>383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47" customFormat="1" ht="29.25" customHeight="1" x14ac:dyDescent="0.15">
      <c r="B3" s="249" t="s">
        <v>117</v>
      </c>
      <c r="C3" s="263"/>
      <c r="D3" s="269" t="s">
        <v>91</v>
      </c>
      <c r="E3" s="264" t="s">
        <v>118</v>
      </c>
      <c r="F3" s="264" t="s">
        <v>119</v>
      </c>
      <c r="G3" s="264" t="s">
        <v>120</v>
      </c>
      <c r="H3" s="264" t="s">
        <v>121</v>
      </c>
      <c r="I3" s="264" t="s">
        <v>122</v>
      </c>
      <c r="J3" s="264" t="s">
        <v>123</v>
      </c>
      <c r="K3" s="266" t="s">
        <v>124</v>
      </c>
      <c r="L3" s="262" t="s">
        <v>125</v>
      </c>
      <c r="M3" s="262" t="s">
        <v>126</v>
      </c>
      <c r="N3" s="262" t="s">
        <v>127</v>
      </c>
    </row>
    <row r="4" spans="1:14" ht="12.95" customHeight="1" x14ac:dyDescent="0.15">
      <c r="A4"/>
      <c r="B4" s="243" t="s">
        <v>84</v>
      </c>
      <c r="C4" s="244"/>
      <c r="D4" s="270"/>
      <c r="E4" s="265"/>
      <c r="F4" s="265"/>
      <c r="G4" s="265"/>
      <c r="H4" s="265"/>
      <c r="I4" s="265"/>
      <c r="J4" s="265"/>
      <c r="K4" s="267"/>
      <c r="L4" s="260"/>
      <c r="M4" s="260"/>
      <c r="N4" s="260"/>
    </row>
    <row r="5" spans="1:14" ht="12.95" customHeight="1" x14ac:dyDescent="0.15">
      <c r="A5"/>
      <c r="B5" s="245"/>
      <c r="C5" s="246"/>
      <c r="D5" s="270"/>
      <c r="E5" s="265"/>
      <c r="F5" s="265"/>
      <c r="G5" s="265"/>
      <c r="H5" s="265"/>
      <c r="I5" s="265"/>
      <c r="J5" s="265"/>
      <c r="K5" s="268"/>
      <c r="L5" s="35" t="s">
        <v>128</v>
      </c>
      <c r="M5" s="35" t="s">
        <v>128</v>
      </c>
      <c r="N5" s="35" t="s">
        <v>128</v>
      </c>
    </row>
    <row r="6" spans="1:14" ht="12" customHeight="1" x14ac:dyDescent="0.15">
      <c r="A6" s="3"/>
      <c r="B6" s="258" t="s">
        <v>0</v>
      </c>
      <c r="C6" s="213"/>
      <c r="D6" s="20">
        <v>4886</v>
      </c>
      <c r="E6" s="20">
        <v>218</v>
      </c>
      <c r="F6" s="20">
        <v>1065</v>
      </c>
      <c r="G6" s="20">
        <v>1345</v>
      </c>
      <c r="H6" s="20">
        <v>1192</v>
      </c>
      <c r="I6" s="20">
        <v>614</v>
      </c>
      <c r="J6" s="20">
        <v>280</v>
      </c>
      <c r="K6" s="20">
        <v>172</v>
      </c>
      <c r="L6" s="36">
        <v>3</v>
      </c>
      <c r="M6" s="21">
        <v>3.5</v>
      </c>
      <c r="N6" s="21">
        <v>1.4</v>
      </c>
    </row>
    <row r="7" spans="1:14" ht="12" customHeight="1" x14ac:dyDescent="0.15">
      <c r="A7" s="3"/>
      <c r="B7" s="257" t="s">
        <v>1</v>
      </c>
      <c r="C7" s="210"/>
      <c r="D7" s="39">
        <v>2386</v>
      </c>
      <c r="E7" s="39">
        <v>103</v>
      </c>
      <c r="F7" s="39">
        <v>509</v>
      </c>
      <c r="G7" s="39">
        <v>633</v>
      </c>
      <c r="H7" s="39">
        <v>601</v>
      </c>
      <c r="I7" s="39">
        <v>321</v>
      </c>
      <c r="J7" s="39">
        <v>142</v>
      </c>
      <c r="K7" s="39">
        <v>77</v>
      </c>
      <c r="L7" s="40">
        <v>3</v>
      </c>
      <c r="M7" s="41">
        <v>3.5</v>
      </c>
      <c r="N7" s="41">
        <v>1.4</v>
      </c>
    </row>
    <row r="8" spans="1:14" ht="12" customHeight="1" x14ac:dyDescent="0.15">
      <c r="B8" s="38"/>
      <c r="C8" s="15" t="s">
        <v>65</v>
      </c>
      <c r="D8" s="9">
        <v>1274</v>
      </c>
      <c r="E8" s="9">
        <v>52</v>
      </c>
      <c r="F8" s="9">
        <v>253</v>
      </c>
      <c r="G8" s="9">
        <v>330</v>
      </c>
      <c r="H8" s="9">
        <v>328</v>
      </c>
      <c r="I8" s="9">
        <v>190</v>
      </c>
      <c r="J8" s="9">
        <v>77</v>
      </c>
      <c r="K8" s="9">
        <v>44</v>
      </c>
      <c r="L8" s="37">
        <v>4</v>
      </c>
      <c r="M8" s="10">
        <v>3.6</v>
      </c>
      <c r="N8" s="10">
        <v>1.4</v>
      </c>
    </row>
    <row r="9" spans="1:14" ht="12" customHeight="1" x14ac:dyDescent="0.15">
      <c r="B9" s="38"/>
      <c r="C9" s="15" t="s">
        <v>66</v>
      </c>
      <c r="D9" s="9">
        <v>555</v>
      </c>
      <c r="E9" s="9">
        <v>29</v>
      </c>
      <c r="F9" s="9">
        <v>141</v>
      </c>
      <c r="G9" s="9">
        <v>144</v>
      </c>
      <c r="H9" s="9">
        <v>121</v>
      </c>
      <c r="I9" s="9">
        <v>73</v>
      </c>
      <c r="J9" s="9">
        <v>33</v>
      </c>
      <c r="K9" s="9">
        <v>14</v>
      </c>
      <c r="L9" s="37">
        <v>3</v>
      </c>
      <c r="M9" s="10">
        <v>3.4</v>
      </c>
      <c r="N9" s="10">
        <v>1.4</v>
      </c>
    </row>
    <row r="10" spans="1:14" ht="12" customHeight="1" x14ac:dyDescent="0.15">
      <c r="B10" s="38"/>
      <c r="C10" s="15" t="s">
        <v>67</v>
      </c>
      <c r="D10" s="9">
        <v>557</v>
      </c>
      <c r="E10" s="9">
        <v>22</v>
      </c>
      <c r="F10" s="9">
        <v>115</v>
      </c>
      <c r="G10" s="9">
        <v>159</v>
      </c>
      <c r="H10" s="9">
        <v>152</v>
      </c>
      <c r="I10" s="9">
        <v>58</v>
      </c>
      <c r="J10" s="9">
        <v>32</v>
      </c>
      <c r="K10" s="9">
        <v>19</v>
      </c>
      <c r="L10" s="37">
        <v>3</v>
      </c>
      <c r="M10" s="10">
        <v>3.5</v>
      </c>
      <c r="N10" s="10">
        <v>1.4</v>
      </c>
    </row>
    <row r="11" spans="1:14" ht="12" customHeight="1" x14ac:dyDescent="0.15">
      <c r="B11" s="256" t="s">
        <v>5</v>
      </c>
      <c r="C11" s="215"/>
      <c r="D11" s="6">
        <v>2500</v>
      </c>
      <c r="E11" s="6">
        <v>115</v>
      </c>
      <c r="F11" s="6">
        <v>556</v>
      </c>
      <c r="G11" s="6">
        <v>712</v>
      </c>
      <c r="H11" s="6">
        <v>591</v>
      </c>
      <c r="I11" s="6">
        <v>293</v>
      </c>
      <c r="J11" s="6">
        <v>138</v>
      </c>
      <c r="K11" s="6">
        <v>95</v>
      </c>
      <c r="L11" s="42">
        <v>3</v>
      </c>
      <c r="M11" s="8">
        <v>3.5</v>
      </c>
      <c r="N11" s="8">
        <v>1.5</v>
      </c>
    </row>
    <row r="12" spans="1:14" ht="12" customHeight="1" x14ac:dyDescent="0.15">
      <c r="B12" s="257" t="s">
        <v>129</v>
      </c>
      <c r="C12" s="210"/>
      <c r="D12" s="5">
        <v>126</v>
      </c>
      <c r="E12" s="5">
        <v>5</v>
      </c>
      <c r="F12" s="5">
        <v>20</v>
      </c>
      <c r="G12" s="5">
        <v>34</v>
      </c>
      <c r="H12" s="5">
        <v>33</v>
      </c>
      <c r="I12" s="5">
        <v>19</v>
      </c>
      <c r="J12" s="5">
        <v>9</v>
      </c>
      <c r="K12" s="5">
        <v>6</v>
      </c>
      <c r="L12" s="37">
        <v>4</v>
      </c>
      <c r="M12" s="7">
        <v>3.7</v>
      </c>
      <c r="N12" s="7">
        <v>1.5</v>
      </c>
    </row>
    <row r="13" spans="1:14" ht="12" customHeight="1" x14ac:dyDescent="0.15">
      <c r="B13" s="257" t="s">
        <v>130</v>
      </c>
      <c r="C13" s="210"/>
      <c r="D13" s="5">
        <v>565</v>
      </c>
      <c r="E13" s="5">
        <v>27</v>
      </c>
      <c r="F13" s="5">
        <v>116</v>
      </c>
      <c r="G13" s="5">
        <v>152</v>
      </c>
      <c r="H13" s="5">
        <v>142</v>
      </c>
      <c r="I13" s="5">
        <v>70</v>
      </c>
      <c r="J13" s="5">
        <v>36</v>
      </c>
      <c r="K13" s="5">
        <v>22</v>
      </c>
      <c r="L13" s="37">
        <v>3</v>
      </c>
      <c r="M13" s="7">
        <v>3.6</v>
      </c>
      <c r="N13" s="7">
        <v>1.5</v>
      </c>
    </row>
    <row r="14" spans="1:14" ht="12" customHeight="1" x14ac:dyDescent="0.15">
      <c r="B14" s="257" t="s">
        <v>76</v>
      </c>
      <c r="C14" s="210"/>
      <c r="D14" s="5">
        <v>488</v>
      </c>
      <c r="E14" s="5">
        <v>28</v>
      </c>
      <c r="F14" s="5">
        <v>110</v>
      </c>
      <c r="G14" s="5">
        <v>159</v>
      </c>
      <c r="H14" s="5">
        <v>109</v>
      </c>
      <c r="I14" s="5">
        <v>51</v>
      </c>
      <c r="J14" s="5">
        <v>17</v>
      </c>
      <c r="K14" s="5">
        <v>14</v>
      </c>
      <c r="L14" s="37">
        <v>3</v>
      </c>
      <c r="M14" s="7">
        <v>3.3</v>
      </c>
      <c r="N14" s="7">
        <v>1.4</v>
      </c>
    </row>
    <row r="15" spans="1:14" ht="12" customHeight="1" x14ac:dyDescent="0.15">
      <c r="B15" s="257" t="s">
        <v>77</v>
      </c>
      <c r="C15" s="210"/>
      <c r="D15" s="5">
        <v>1746</v>
      </c>
      <c r="E15" s="5">
        <v>65</v>
      </c>
      <c r="F15" s="5">
        <v>359</v>
      </c>
      <c r="G15" s="5">
        <v>471</v>
      </c>
      <c r="H15" s="5">
        <v>445</v>
      </c>
      <c r="I15" s="5">
        <v>241</v>
      </c>
      <c r="J15" s="5">
        <v>106</v>
      </c>
      <c r="K15" s="5">
        <v>59</v>
      </c>
      <c r="L15" s="37">
        <v>3</v>
      </c>
      <c r="M15" s="7">
        <v>3.6</v>
      </c>
      <c r="N15" s="7">
        <v>1.4</v>
      </c>
    </row>
    <row r="16" spans="1:14" ht="12" customHeight="1" x14ac:dyDescent="0.15">
      <c r="B16" s="257" t="s">
        <v>78</v>
      </c>
      <c r="C16" s="210"/>
      <c r="D16" s="5">
        <v>415</v>
      </c>
      <c r="E16" s="5">
        <v>20</v>
      </c>
      <c r="F16" s="5">
        <v>91</v>
      </c>
      <c r="G16" s="5">
        <v>120</v>
      </c>
      <c r="H16" s="5">
        <v>110</v>
      </c>
      <c r="I16" s="5">
        <v>43</v>
      </c>
      <c r="J16" s="5">
        <v>18</v>
      </c>
      <c r="K16" s="5">
        <v>13</v>
      </c>
      <c r="L16" s="37">
        <v>3</v>
      </c>
      <c r="M16" s="7">
        <v>3.4</v>
      </c>
      <c r="N16" s="7">
        <v>1.4</v>
      </c>
    </row>
    <row r="17" spans="2:14" ht="12" customHeight="1" x14ac:dyDescent="0.15">
      <c r="B17" s="257" t="s">
        <v>131</v>
      </c>
      <c r="C17" s="210"/>
      <c r="D17" s="5">
        <v>78</v>
      </c>
      <c r="E17" s="5">
        <v>5</v>
      </c>
      <c r="F17" s="5">
        <v>22</v>
      </c>
      <c r="G17" s="5">
        <v>18</v>
      </c>
      <c r="H17" s="5">
        <v>19</v>
      </c>
      <c r="I17" s="5">
        <v>7</v>
      </c>
      <c r="J17" s="5">
        <v>2</v>
      </c>
      <c r="K17" s="5">
        <v>5</v>
      </c>
      <c r="L17" s="37">
        <v>3</v>
      </c>
      <c r="M17" s="7">
        <v>3.4</v>
      </c>
      <c r="N17" s="7">
        <v>1.5</v>
      </c>
    </row>
    <row r="18" spans="2:14" ht="12" customHeight="1" x14ac:dyDescent="0.15">
      <c r="B18" s="257" t="s">
        <v>80</v>
      </c>
      <c r="C18" s="210"/>
      <c r="D18" s="5">
        <v>555</v>
      </c>
      <c r="E18" s="5">
        <v>29</v>
      </c>
      <c r="F18" s="5">
        <v>141</v>
      </c>
      <c r="G18" s="5">
        <v>144</v>
      </c>
      <c r="H18" s="5">
        <v>121</v>
      </c>
      <c r="I18" s="5">
        <v>73</v>
      </c>
      <c r="J18" s="5">
        <v>33</v>
      </c>
      <c r="K18" s="5">
        <v>14</v>
      </c>
      <c r="L18" s="37">
        <v>3</v>
      </c>
      <c r="M18" s="7">
        <v>3.4</v>
      </c>
      <c r="N18" s="7">
        <v>1.4</v>
      </c>
    </row>
    <row r="19" spans="2:14" ht="12" customHeight="1" x14ac:dyDescent="0.15">
      <c r="B19" s="257" t="s">
        <v>99</v>
      </c>
      <c r="C19" s="210"/>
      <c r="D19" s="5">
        <v>170</v>
      </c>
      <c r="E19" s="5">
        <v>7</v>
      </c>
      <c r="F19" s="5">
        <v>51</v>
      </c>
      <c r="G19" s="5">
        <v>46</v>
      </c>
      <c r="H19" s="5">
        <v>35</v>
      </c>
      <c r="I19" s="5">
        <v>15</v>
      </c>
      <c r="J19" s="5">
        <v>10</v>
      </c>
      <c r="K19" s="5">
        <v>6</v>
      </c>
      <c r="L19" s="37">
        <v>3</v>
      </c>
      <c r="M19" s="7">
        <v>3.3</v>
      </c>
      <c r="N19" s="7">
        <v>1.5</v>
      </c>
    </row>
    <row r="20" spans="2:14" ht="12" customHeight="1" x14ac:dyDescent="0.15">
      <c r="B20" s="257" t="s">
        <v>100</v>
      </c>
      <c r="C20" s="210"/>
      <c r="D20" s="5">
        <v>110</v>
      </c>
      <c r="E20" s="5">
        <v>2</v>
      </c>
      <c r="F20" s="5">
        <v>27</v>
      </c>
      <c r="G20" s="5">
        <v>33</v>
      </c>
      <c r="H20" s="5">
        <v>30</v>
      </c>
      <c r="I20" s="5">
        <v>8</v>
      </c>
      <c r="J20" s="5">
        <v>6</v>
      </c>
      <c r="K20" s="5">
        <v>4</v>
      </c>
      <c r="L20" s="37">
        <v>3</v>
      </c>
      <c r="M20" s="7">
        <v>3.5</v>
      </c>
      <c r="N20" s="7">
        <v>1.4</v>
      </c>
    </row>
    <row r="21" spans="2:14" ht="12" customHeight="1" x14ac:dyDescent="0.15">
      <c r="B21" s="257" t="s">
        <v>87</v>
      </c>
      <c r="C21" s="210"/>
      <c r="D21" s="5">
        <v>320</v>
      </c>
      <c r="E21" s="5">
        <v>18</v>
      </c>
      <c r="F21" s="5">
        <v>66</v>
      </c>
      <c r="G21" s="5">
        <v>80</v>
      </c>
      <c r="H21" s="5">
        <v>71</v>
      </c>
      <c r="I21" s="5">
        <v>40</v>
      </c>
      <c r="J21" s="5">
        <v>27</v>
      </c>
      <c r="K21" s="5">
        <v>18</v>
      </c>
      <c r="L21" s="37">
        <v>3</v>
      </c>
      <c r="M21" s="7">
        <v>3.7</v>
      </c>
      <c r="N21" s="7">
        <v>1.6</v>
      </c>
    </row>
    <row r="22" spans="2:14" ht="12" customHeight="1" x14ac:dyDescent="0.15">
      <c r="B22" s="256" t="s">
        <v>101</v>
      </c>
      <c r="C22" s="215"/>
      <c r="D22" s="6">
        <v>313</v>
      </c>
      <c r="E22" s="6">
        <v>12</v>
      </c>
      <c r="F22" s="6">
        <v>62</v>
      </c>
      <c r="G22" s="6">
        <v>88</v>
      </c>
      <c r="H22" s="6">
        <v>77</v>
      </c>
      <c r="I22" s="6">
        <v>47</v>
      </c>
      <c r="J22" s="6">
        <v>16</v>
      </c>
      <c r="K22" s="6">
        <v>11</v>
      </c>
      <c r="L22" s="42">
        <v>3</v>
      </c>
      <c r="M22" s="8">
        <v>3.6</v>
      </c>
      <c r="N22" s="8">
        <v>1.5</v>
      </c>
    </row>
    <row r="23" spans="2:14" ht="12" customHeight="1" x14ac:dyDescent="0.15">
      <c r="B23" s="257" t="s">
        <v>6</v>
      </c>
      <c r="C23" s="210"/>
      <c r="D23" s="5">
        <v>126</v>
      </c>
      <c r="E23" s="5">
        <v>5</v>
      </c>
      <c r="F23" s="5">
        <v>20</v>
      </c>
      <c r="G23" s="5">
        <v>34</v>
      </c>
      <c r="H23" s="5">
        <v>33</v>
      </c>
      <c r="I23" s="5">
        <v>19</v>
      </c>
      <c r="J23" s="5">
        <v>9</v>
      </c>
      <c r="K23" s="5">
        <v>6</v>
      </c>
      <c r="L23" s="37">
        <v>4</v>
      </c>
      <c r="M23" s="7">
        <v>3.7</v>
      </c>
      <c r="N23" s="7">
        <v>1.5</v>
      </c>
    </row>
    <row r="24" spans="2:14" ht="12" customHeight="1" x14ac:dyDescent="0.15">
      <c r="B24" s="257" t="s">
        <v>7</v>
      </c>
      <c r="C24" s="210"/>
      <c r="D24" s="5">
        <v>82</v>
      </c>
      <c r="E24" s="5">
        <v>8</v>
      </c>
      <c r="F24" s="5">
        <v>13</v>
      </c>
      <c r="G24" s="5">
        <v>27</v>
      </c>
      <c r="H24" s="5">
        <v>13</v>
      </c>
      <c r="I24" s="5">
        <v>11</v>
      </c>
      <c r="J24" s="5">
        <v>6</v>
      </c>
      <c r="K24" s="5">
        <v>4</v>
      </c>
      <c r="L24" s="37">
        <v>3</v>
      </c>
      <c r="M24" s="7">
        <v>3.5</v>
      </c>
      <c r="N24" s="7">
        <v>1.6</v>
      </c>
    </row>
    <row r="25" spans="2:14" ht="12" customHeight="1" x14ac:dyDescent="0.15">
      <c r="B25" s="257" t="s">
        <v>8</v>
      </c>
      <c r="C25" s="210"/>
      <c r="D25" s="5">
        <v>78</v>
      </c>
      <c r="E25" s="5">
        <v>6</v>
      </c>
      <c r="F25" s="5">
        <v>18</v>
      </c>
      <c r="G25" s="5">
        <v>19</v>
      </c>
      <c r="H25" s="5">
        <v>13</v>
      </c>
      <c r="I25" s="5">
        <v>11</v>
      </c>
      <c r="J25" s="5">
        <v>6</v>
      </c>
      <c r="K25" s="5">
        <v>5</v>
      </c>
      <c r="L25" s="37">
        <v>3</v>
      </c>
      <c r="M25" s="7">
        <v>3.6</v>
      </c>
      <c r="N25" s="7">
        <v>1.7</v>
      </c>
    </row>
    <row r="26" spans="2:14" ht="12" customHeight="1" x14ac:dyDescent="0.15">
      <c r="B26" s="257" t="s">
        <v>9</v>
      </c>
      <c r="C26" s="210"/>
      <c r="D26" s="5">
        <v>116</v>
      </c>
      <c r="E26" s="5">
        <v>6</v>
      </c>
      <c r="F26" s="5">
        <v>27</v>
      </c>
      <c r="G26" s="5">
        <v>24</v>
      </c>
      <c r="H26" s="5">
        <v>34</v>
      </c>
      <c r="I26" s="5">
        <v>14</v>
      </c>
      <c r="J26" s="5">
        <v>9</v>
      </c>
      <c r="K26" s="5">
        <v>2</v>
      </c>
      <c r="L26" s="37">
        <v>4</v>
      </c>
      <c r="M26" s="7">
        <v>3.5</v>
      </c>
      <c r="N26" s="7">
        <v>1.4</v>
      </c>
    </row>
    <row r="27" spans="2:14" ht="12" customHeight="1" x14ac:dyDescent="0.15">
      <c r="B27" s="257" t="s">
        <v>10</v>
      </c>
      <c r="C27" s="210"/>
      <c r="D27" s="5">
        <v>106</v>
      </c>
      <c r="E27" s="5">
        <v>3</v>
      </c>
      <c r="F27" s="5">
        <v>20</v>
      </c>
      <c r="G27" s="5">
        <v>27</v>
      </c>
      <c r="H27" s="5">
        <v>34</v>
      </c>
      <c r="I27" s="5">
        <v>11</v>
      </c>
      <c r="J27" s="5">
        <v>3</v>
      </c>
      <c r="K27" s="5">
        <v>8</v>
      </c>
      <c r="L27" s="43">
        <v>4</v>
      </c>
      <c r="M27" s="51">
        <v>3.7</v>
      </c>
      <c r="N27" s="51">
        <v>1.6</v>
      </c>
    </row>
    <row r="28" spans="2:14" ht="12" customHeight="1" x14ac:dyDescent="0.15">
      <c r="B28" s="257" t="s">
        <v>11</v>
      </c>
      <c r="C28" s="210"/>
      <c r="D28" s="5">
        <v>66</v>
      </c>
      <c r="E28" s="5">
        <v>2</v>
      </c>
      <c r="F28" s="5">
        <v>12</v>
      </c>
      <c r="G28" s="5">
        <v>17</v>
      </c>
      <c r="H28" s="5">
        <v>16</v>
      </c>
      <c r="I28" s="5">
        <v>10</v>
      </c>
      <c r="J28" s="5">
        <v>8</v>
      </c>
      <c r="K28" s="5">
        <v>1</v>
      </c>
      <c r="L28" s="37">
        <v>4</v>
      </c>
      <c r="M28" s="7">
        <v>3.7</v>
      </c>
      <c r="N28" s="51">
        <v>1.4</v>
      </c>
    </row>
    <row r="29" spans="2:14" ht="12" customHeight="1" x14ac:dyDescent="0.15">
      <c r="B29" s="257" t="s">
        <v>12</v>
      </c>
      <c r="C29" s="210"/>
      <c r="D29" s="5">
        <v>117</v>
      </c>
      <c r="E29" s="5">
        <v>2</v>
      </c>
      <c r="F29" s="5">
        <v>26</v>
      </c>
      <c r="G29" s="5">
        <v>38</v>
      </c>
      <c r="H29" s="5">
        <v>32</v>
      </c>
      <c r="I29" s="5">
        <v>13</v>
      </c>
      <c r="J29" s="5">
        <v>4</v>
      </c>
      <c r="K29" s="5">
        <v>2</v>
      </c>
      <c r="L29" s="37">
        <v>3</v>
      </c>
      <c r="M29" s="7">
        <v>3.4</v>
      </c>
      <c r="N29" s="7">
        <v>1.2</v>
      </c>
    </row>
    <row r="30" spans="2:14" ht="12" customHeight="1" x14ac:dyDescent="0.15">
      <c r="B30" s="257" t="s">
        <v>13</v>
      </c>
      <c r="C30" s="210"/>
      <c r="D30" s="5">
        <v>231</v>
      </c>
      <c r="E30" s="5">
        <v>6</v>
      </c>
      <c r="F30" s="5">
        <v>56</v>
      </c>
      <c r="G30" s="5">
        <v>70</v>
      </c>
      <c r="H30" s="5">
        <v>52</v>
      </c>
      <c r="I30" s="5">
        <v>30</v>
      </c>
      <c r="J30" s="5">
        <v>11</v>
      </c>
      <c r="K30" s="5">
        <v>6</v>
      </c>
      <c r="L30" s="37">
        <v>3</v>
      </c>
      <c r="M30" s="7">
        <v>3.5</v>
      </c>
      <c r="N30" s="7">
        <v>1.4</v>
      </c>
    </row>
    <row r="31" spans="2:14" ht="12" customHeight="1" x14ac:dyDescent="0.15">
      <c r="B31" s="257" t="s">
        <v>14</v>
      </c>
      <c r="C31" s="210"/>
      <c r="D31" s="5">
        <v>173</v>
      </c>
      <c r="E31" s="5">
        <v>13</v>
      </c>
      <c r="F31" s="5">
        <v>41</v>
      </c>
      <c r="G31" s="5">
        <v>53</v>
      </c>
      <c r="H31" s="5">
        <v>36</v>
      </c>
      <c r="I31" s="5">
        <v>20</v>
      </c>
      <c r="J31" s="5">
        <v>6</v>
      </c>
      <c r="K31" s="5">
        <v>4</v>
      </c>
      <c r="L31" s="37">
        <v>3</v>
      </c>
      <c r="M31" s="7">
        <v>3.3</v>
      </c>
      <c r="N31" s="7">
        <v>1.4</v>
      </c>
    </row>
    <row r="32" spans="2:14" ht="12" customHeight="1" x14ac:dyDescent="0.15">
      <c r="B32" s="257" t="s">
        <v>15</v>
      </c>
      <c r="C32" s="210"/>
      <c r="D32" s="5">
        <v>185</v>
      </c>
      <c r="E32" s="5">
        <v>6</v>
      </c>
      <c r="F32" s="5">
        <v>40</v>
      </c>
      <c r="G32" s="5">
        <v>63</v>
      </c>
      <c r="H32" s="5">
        <v>47</v>
      </c>
      <c r="I32" s="5">
        <v>18</v>
      </c>
      <c r="J32" s="5">
        <v>7</v>
      </c>
      <c r="K32" s="5">
        <v>4</v>
      </c>
      <c r="L32" s="37">
        <v>3</v>
      </c>
      <c r="M32" s="7">
        <v>3.4</v>
      </c>
      <c r="N32" s="7">
        <v>1.3</v>
      </c>
    </row>
    <row r="33" spans="2:14" ht="12" customHeight="1" x14ac:dyDescent="0.15">
      <c r="B33" s="257" t="s">
        <v>16</v>
      </c>
      <c r="C33" s="210"/>
      <c r="D33" s="5">
        <v>312</v>
      </c>
      <c r="E33" s="5">
        <v>15</v>
      </c>
      <c r="F33" s="5">
        <v>63</v>
      </c>
      <c r="G33" s="5">
        <v>86</v>
      </c>
      <c r="H33" s="5">
        <v>70</v>
      </c>
      <c r="I33" s="5">
        <v>41</v>
      </c>
      <c r="J33" s="5">
        <v>23</v>
      </c>
      <c r="K33" s="5">
        <v>14</v>
      </c>
      <c r="L33" s="37">
        <v>3</v>
      </c>
      <c r="M33" s="7">
        <v>3.6</v>
      </c>
      <c r="N33" s="7">
        <v>1.5</v>
      </c>
    </row>
    <row r="34" spans="2:14" ht="12" customHeight="1" x14ac:dyDescent="0.15">
      <c r="B34" s="257" t="s">
        <v>17</v>
      </c>
      <c r="C34" s="210"/>
      <c r="D34" s="5">
        <v>333</v>
      </c>
      <c r="E34" s="5">
        <v>15</v>
      </c>
      <c r="F34" s="5">
        <v>79</v>
      </c>
      <c r="G34" s="5">
        <v>88</v>
      </c>
      <c r="H34" s="5">
        <v>88</v>
      </c>
      <c r="I34" s="5">
        <v>44</v>
      </c>
      <c r="J34" s="5">
        <v>14</v>
      </c>
      <c r="K34" s="5">
        <v>5</v>
      </c>
      <c r="L34" s="37">
        <v>3</v>
      </c>
      <c r="M34" s="7">
        <v>3.4</v>
      </c>
      <c r="N34" s="7">
        <v>1.3</v>
      </c>
    </row>
    <row r="35" spans="2:14" ht="12" customHeight="1" x14ac:dyDescent="0.15">
      <c r="B35" s="257" t="s">
        <v>18</v>
      </c>
      <c r="C35" s="210"/>
      <c r="D35" s="5">
        <v>368</v>
      </c>
      <c r="E35" s="5">
        <v>9</v>
      </c>
      <c r="F35" s="5">
        <v>61</v>
      </c>
      <c r="G35" s="5">
        <v>91</v>
      </c>
      <c r="H35" s="5">
        <v>103</v>
      </c>
      <c r="I35" s="5">
        <v>67</v>
      </c>
      <c r="J35" s="5">
        <v>22</v>
      </c>
      <c r="K35" s="5">
        <v>15</v>
      </c>
      <c r="L35" s="37">
        <v>4</v>
      </c>
      <c r="M35" s="7">
        <v>3.8</v>
      </c>
      <c r="N35" s="7">
        <v>1.4</v>
      </c>
    </row>
    <row r="36" spans="2:14" ht="12" customHeight="1" x14ac:dyDescent="0.15">
      <c r="B36" s="257" t="s">
        <v>19</v>
      </c>
      <c r="C36" s="210"/>
      <c r="D36" s="5">
        <v>261</v>
      </c>
      <c r="E36" s="5">
        <v>13</v>
      </c>
      <c r="F36" s="5">
        <v>50</v>
      </c>
      <c r="G36" s="5">
        <v>65</v>
      </c>
      <c r="H36" s="5">
        <v>67</v>
      </c>
      <c r="I36" s="5">
        <v>38</v>
      </c>
      <c r="J36" s="5">
        <v>18</v>
      </c>
      <c r="K36" s="5">
        <v>10</v>
      </c>
      <c r="L36" s="37">
        <v>4</v>
      </c>
      <c r="M36" s="7">
        <v>3.6</v>
      </c>
      <c r="N36" s="7">
        <v>1.5</v>
      </c>
    </row>
    <row r="37" spans="2:14" ht="12" customHeight="1" x14ac:dyDescent="0.15">
      <c r="B37" s="257" t="s">
        <v>20</v>
      </c>
      <c r="C37" s="210"/>
      <c r="D37" s="5">
        <v>47</v>
      </c>
      <c r="E37" s="5">
        <v>1</v>
      </c>
      <c r="F37" s="5">
        <v>10</v>
      </c>
      <c r="G37" s="5">
        <v>19</v>
      </c>
      <c r="H37" s="5">
        <v>5</v>
      </c>
      <c r="I37" s="5">
        <v>5</v>
      </c>
      <c r="J37" s="5">
        <v>2</v>
      </c>
      <c r="K37" s="5">
        <v>5</v>
      </c>
      <c r="L37" s="37">
        <v>3</v>
      </c>
      <c r="M37" s="7">
        <v>3.6</v>
      </c>
      <c r="N37" s="51">
        <v>1.6</v>
      </c>
    </row>
    <row r="38" spans="2:14" ht="12" customHeight="1" x14ac:dyDescent="0.15">
      <c r="B38" s="257" t="s">
        <v>21</v>
      </c>
      <c r="C38" s="210"/>
      <c r="D38" s="5">
        <v>26</v>
      </c>
      <c r="E38" s="5">
        <v>0</v>
      </c>
      <c r="F38" s="5">
        <v>10</v>
      </c>
      <c r="G38" s="5">
        <v>8</v>
      </c>
      <c r="H38" s="5">
        <v>7</v>
      </c>
      <c r="I38" s="5">
        <v>0</v>
      </c>
      <c r="J38" s="5">
        <v>1</v>
      </c>
      <c r="K38" s="5">
        <v>0</v>
      </c>
      <c r="L38" s="37">
        <v>3</v>
      </c>
      <c r="M38" s="7">
        <v>3</v>
      </c>
      <c r="N38" s="7">
        <v>1</v>
      </c>
    </row>
    <row r="39" spans="2:14" ht="12" customHeight="1" x14ac:dyDescent="0.15">
      <c r="B39" s="257" t="s">
        <v>22</v>
      </c>
      <c r="C39" s="210"/>
      <c r="D39" s="5">
        <v>25</v>
      </c>
      <c r="E39" s="5">
        <v>3</v>
      </c>
      <c r="F39" s="5">
        <v>7</v>
      </c>
      <c r="G39" s="5">
        <v>6</v>
      </c>
      <c r="H39" s="5">
        <v>6</v>
      </c>
      <c r="I39" s="5">
        <v>1</v>
      </c>
      <c r="J39" s="5">
        <v>1</v>
      </c>
      <c r="K39" s="5">
        <v>1</v>
      </c>
      <c r="L39" s="37">
        <v>3</v>
      </c>
      <c r="M39" s="7">
        <v>3.1</v>
      </c>
      <c r="N39" s="7">
        <v>1.5</v>
      </c>
    </row>
    <row r="40" spans="2:14" ht="12" customHeight="1" x14ac:dyDescent="0.15">
      <c r="B40" s="257" t="s">
        <v>23</v>
      </c>
      <c r="C40" s="210"/>
      <c r="D40" s="5">
        <v>27</v>
      </c>
      <c r="E40" s="5">
        <v>2</v>
      </c>
      <c r="F40" s="5">
        <v>5</v>
      </c>
      <c r="G40" s="5">
        <v>4</v>
      </c>
      <c r="H40" s="5">
        <v>6</v>
      </c>
      <c r="I40" s="5">
        <v>6</v>
      </c>
      <c r="J40" s="5">
        <v>0</v>
      </c>
      <c r="K40" s="5">
        <v>4</v>
      </c>
      <c r="L40" s="45">
        <v>4</v>
      </c>
      <c r="M40" s="52">
        <v>4</v>
      </c>
      <c r="N40" s="52">
        <v>1.8</v>
      </c>
    </row>
    <row r="41" spans="2:14" ht="12" customHeight="1" x14ac:dyDescent="0.15">
      <c r="B41" s="257" t="s">
        <v>24</v>
      </c>
      <c r="C41" s="210"/>
      <c r="D41" s="5">
        <v>99</v>
      </c>
      <c r="E41" s="5">
        <v>5</v>
      </c>
      <c r="F41" s="5">
        <v>26</v>
      </c>
      <c r="G41" s="5">
        <v>32</v>
      </c>
      <c r="H41" s="5">
        <v>23</v>
      </c>
      <c r="I41" s="5">
        <v>6</v>
      </c>
      <c r="J41" s="5">
        <v>4</v>
      </c>
      <c r="K41" s="5">
        <v>3</v>
      </c>
      <c r="L41" s="37">
        <v>3</v>
      </c>
      <c r="M41" s="7">
        <v>3.3</v>
      </c>
      <c r="N41" s="7">
        <v>1.4</v>
      </c>
    </row>
    <row r="42" spans="2:14" ht="12" customHeight="1" x14ac:dyDescent="0.15">
      <c r="B42" s="257" t="s">
        <v>25</v>
      </c>
      <c r="C42" s="210"/>
      <c r="D42" s="5">
        <v>83</v>
      </c>
      <c r="E42" s="5">
        <v>8</v>
      </c>
      <c r="F42" s="5">
        <v>19</v>
      </c>
      <c r="G42" s="5">
        <v>24</v>
      </c>
      <c r="H42" s="5">
        <v>21</v>
      </c>
      <c r="I42" s="5">
        <v>8</v>
      </c>
      <c r="J42" s="5">
        <v>2</v>
      </c>
      <c r="K42" s="5">
        <v>1</v>
      </c>
      <c r="L42" s="37">
        <v>3</v>
      </c>
      <c r="M42" s="7">
        <v>3.1</v>
      </c>
      <c r="N42" s="7">
        <v>1.3</v>
      </c>
    </row>
    <row r="43" spans="2:14" ht="12" customHeight="1" x14ac:dyDescent="0.15">
      <c r="B43" s="257" t="s">
        <v>26</v>
      </c>
      <c r="C43" s="210"/>
      <c r="D43" s="5">
        <v>98</v>
      </c>
      <c r="E43" s="5">
        <v>6</v>
      </c>
      <c r="F43" s="5">
        <v>19</v>
      </c>
      <c r="G43" s="5">
        <v>33</v>
      </c>
      <c r="H43" s="5">
        <v>25</v>
      </c>
      <c r="I43" s="5">
        <v>6</v>
      </c>
      <c r="J43" s="5">
        <v>5</v>
      </c>
      <c r="K43" s="5">
        <v>4</v>
      </c>
      <c r="L43" s="37">
        <v>3</v>
      </c>
      <c r="M43" s="7">
        <v>3.4</v>
      </c>
      <c r="N43" s="7">
        <v>1.4</v>
      </c>
    </row>
    <row r="44" spans="2:14" ht="12" customHeight="1" x14ac:dyDescent="0.15">
      <c r="B44" s="257" t="s">
        <v>27</v>
      </c>
      <c r="C44" s="210"/>
      <c r="D44" s="5">
        <v>142</v>
      </c>
      <c r="E44" s="5">
        <v>2</v>
      </c>
      <c r="F44" s="5">
        <v>24</v>
      </c>
      <c r="G44" s="5">
        <v>39</v>
      </c>
      <c r="H44" s="5">
        <v>42</v>
      </c>
      <c r="I44" s="5">
        <v>15</v>
      </c>
      <c r="J44" s="5">
        <v>14</v>
      </c>
      <c r="K44" s="5">
        <v>6</v>
      </c>
      <c r="L44" s="37">
        <v>4</v>
      </c>
      <c r="M44" s="7">
        <v>3.8</v>
      </c>
      <c r="N44" s="7">
        <v>1.4</v>
      </c>
    </row>
    <row r="45" spans="2:14" ht="12" customHeight="1" x14ac:dyDescent="0.15">
      <c r="B45" s="257" t="s">
        <v>28</v>
      </c>
      <c r="C45" s="210"/>
      <c r="D45" s="5">
        <v>251</v>
      </c>
      <c r="E45" s="5">
        <v>9</v>
      </c>
      <c r="F45" s="5">
        <v>55</v>
      </c>
      <c r="G45" s="5">
        <v>70</v>
      </c>
      <c r="H45" s="5">
        <v>72</v>
      </c>
      <c r="I45" s="5">
        <v>27</v>
      </c>
      <c r="J45" s="5">
        <v>9</v>
      </c>
      <c r="K45" s="5">
        <v>9</v>
      </c>
      <c r="L45" s="37">
        <v>3</v>
      </c>
      <c r="M45" s="7">
        <v>3.5</v>
      </c>
      <c r="N45" s="7">
        <v>1.3</v>
      </c>
    </row>
    <row r="46" spans="2:14" ht="12" customHeight="1" x14ac:dyDescent="0.15">
      <c r="B46" s="257" t="s">
        <v>29</v>
      </c>
      <c r="C46" s="210"/>
      <c r="D46" s="5">
        <v>66</v>
      </c>
      <c r="E46" s="5">
        <v>5</v>
      </c>
      <c r="F46" s="5">
        <v>17</v>
      </c>
      <c r="G46" s="5">
        <v>17</v>
      </c>
      <c r="H46" s="5">
        <v>13</v>
      </c>
      <c r="I46" s="5">
        <v>10</v>
      </c>
      <c r="J46" s="5">
        <v>4</v>
      </c>
      <c r="K46" s="5">
        <v>0</v>
      </c>
      <c r="L46" s="37">
        <v>3</v>
      </c>
      <c r="M46" s="7">
        <v>3.3</v>
      </c>
      <c r="N46" s="7">
        <v>1.4</v>
      </c>
    </row>
    <row r="47" spans="2:14" ht="12" customHeight="1" x14ac:dyDescent="0.15">
      <c r="B47" s="257" t="s">
        <v>30</v>
      </c>
      <c r="C47" s="210"/>
      <c r="D47" s="5">
        <v>76</v>
      </c>
      <c r="E47" s="5">
        <v>1</v>
      </c>
      <c r="F47" s="5">
        <v>21</v>
      </c>
      <c r="G47" s="5">
        <v>22</v>
      </c>
      <c r="H47" s="5">
        <v>20</v>
      </c>
      <c r="I47" s="5">
        <v>9</v>
      </c>
      <c r="J47" s="5">
        <v>1</v>
      </c>
      <c r="K47" s="5">
        <v>2</v>
      </c>
      <c r="L47" s="37">
        <v>3</v>
      </c>
      <c r="M47" s="7">
        <v>3.3</v>
      </c>
      <c r="N47" s="7">
        <v>1.2</v>
      </c>
    </row>
    <row r="48" spans="2:14" ht="12" customHeight="1" x14ac:dyDescent="0.15">
      <c r="B48" s="257" t="s">
        <v>31</v>
      </c>
      <c r="C48" s="210"/>
      <c r="D48" s="5">
        <v>60</v>
      </c>
      <c r="E48" s="5">
        <v>4</v>
      </c>
      <c r="F48" s="5">
        <v>15</v>
      </c>
      <c r="G48" s="5">
        <v>18</v>
      </c>
      <c r="H48" s="5">
        <v>11</v>
      </c>
      <c r="I48" s="5">
        <v>10</v>
      </c>
      <c r="J48" s="5">
        <v>2</v>
      </c>
      <c r="K48" s="5">
        <v>0</v>
      </c>
      <c r="L48" s="37">
        <v>3</v>
      </c>
      <c r="M48" s="7">
        <v>3.2</v>
      </c>
      <c r="N48" s="7">
        <v>1.3</v>
      </c>
    </row>
    <row r="49" spans="2:14" ht="12" customHeight="1" x14ac:dyDescent="0.15">
      <c r="B49" s="257" t="s">
        <v>32</v>
      </c>
      <c r="C49" s="210"/>
      <c r="D49" s="5">
        <v>191</v>
      </c>
      <c r="E49" s="5">
        <v>7</v>
      </c>
      <c r="F49" s="5">
        <v>42</v>
      </c>
      <c r="G49" s="5">
        <v>48</v>
      </c>
      <c r="H49" s="5">
        <v>44</v>
      </c>
      <c r="I49" s="5">
        <v>23</v>
      </c>
      <c r="J49" s="5">
        <v>19</v>
      </c>
      <c r="K49" s="5">
        <v>8</v>
      </c>
      <c r="L49" s="37">
        <v>3</v>
      </c>
      <c r="M49" s="7">
        <v>3.7</v>
      </c>
      <c r="N49" s="7">
        <v>1.5</v>
      </c>
    </row>
    <row r="50" spans="2:14" ht="12" customHeight="1" x14ac:dyDescent="0.15">
      <c r="B50" s="257" t="s">
        <v>33</v>
      </c>
      <c r="C50" s="210"/>
      <c r="D50" s="5">
        <v>143</v>
      </c>
      <c r="E50" s="5">
        <v>9</v>
      </c>
      <c r="F50" s="5">
        <v>44</v>
      </c>
      <c r="G50" s="5">
        <v>32</v>
      </c>
      <c r="H50" s="5">
        <v>31</v>
      </c>
      <c r="I50" s="5">
        <v>20</v>
      </c>
      <c r="J50" s="5">
        <v>5</v>
      </c>
      <c r="K50" s="5">
        <v>2</v>
      </c>
      <c r="L50" s="37">
        <v>3</v>
      </c>
      <c r="M50" s="7">
        <v>3.2</v>
      </c>
      <c r="N50" s="7">
        <v>1.4</v>
      </c>
    </row>
    <row r="51" spans="2:14" ht="12" customHeight="1" x14ac:dyDescent="0.15">
      <c r="B51" s="257" t="s">
        <v>34</v>
      </c>
      <c r="C51" s="210"/>
      <c r="D51" s="5">
        <v>46</v>
      </c>
      <c r="E51" s="5">
        <v>1</v>
      </c>
      <c r="F51" s="5">
        <v>7</v>
      </c>
      <c r="G51" s="5">
        <v>15</v>
      </c>
      <c r="H51" s="5">
        <v>11</v>
      </c>
      <c r="I51" s="5">
        <v>7</v>
      </c>
      <c r="J51" s="5">
        <v>4</v>
      </c>
      <c r="K51" s="5">
        <v>1</v>
      </c>
      <c r="L51" s="37">
        <v>3.5</v>
      </c>
      <c r="M51" s="7">
        <v>3.7</v>
      </c>
      <c r="N51" s="7">
        <v>1.3</v>
      </c>
    </row>
    <row r="52" spans="2:14" ht="12" customHeight="1" x14ac:dyDescent="0.15">
      <c r="B52" s="257" t="s">
        <v>35</v>
      </c>
      <c r="C52" s="210"/>
      <c r="D52" s="5">
        <v>39</v>
      </c>
      <c r="E52" s="5">
        <v>7</v>
      </c>
      <c r="F52" s="5">
        <v>12</v>
      </c>
      <c r="G52" s="5">
        <v>9</v>
      </c>
      <c r="H52" s="5">
        <v>4</v>
      </c>
      <c r="I52" s="5">
        <v>4</v>
      </c>
      <c r="J52" s="5">
        <v>2</v>
      </c>
      <c r="K52" s="5">
        <v>1</v>
      </c>
      <c r="L52" s="37">
        <v>3</v>
      </c>
      <c r="M52" s="7">
        <v>2.9</v>
      </c>
      <c r="N52" s="7">
        <v>1.6</v>
      </c>
    </row>
    <row r="53" spans="2:14" ht="12" customHeight="1" x14ac:dyDescent="0.15">
      <c r="B53" s="257" t="s">
        <v>36</v>
      </c>
      <c r="C53" s="210"/>
      <c r="D53" s="5">
        <v>6</v>
      </c>
      <c r="E53" s="5">
        <v>1</v>
      </c>
      <c r="F53" s="5">
        <v>2</v>
      </c>
      <c r="G53" s="5">
        <v>2</v>
      </c>
      <c r="H53" s="5">
        <v>0</v>
      </c>
      <c r="I53" s="5">
        <v>1</v>
      </c>
      <c r="J53" s="5">
        <v>0</v>
      </c>
      <c r="K53" s="5">
        <v>0</v>
      </c>
      <c r="L53" s="37">
        <v>2.5</v>
      </c>
      <c r="M53" s="7">
        <v>2.7</v>
      </c>
      <c r="N53" s="7">
        <v>1.2</v>
      </c>
    </row>
    <row r="54" spans="2:14" ht="12" customHeight="1" x14ac:dyDescent="0.15">
      <c r="B54" s="257" t="s">
        <v>37</v>
      </c>
      <c r="C54" s="210"/>
      <c r="D54" s="5">
        <v>3</v>
      </c>
      <c r="E54" s="5">
        <v>0</v>
      </c>
      <c r="F54" s="5">
        <v>1</v>
      </c>
      <c r="G54" s="5">
        <v>0</v>
      </c>
      <c r="H54" s="5">
        <v>0</v>
      </c>
      <c r="I54" s="5">
        <v>0</v>
      </c>
      <c r="J54" s="5">
        <v>1</v>
      </c>
      <c r="K54" s="5">
        <v>1</v>
      </c>
      <c r="L54" s="37">
        <v>6</v>
      </c>
      <c r="M54" s="7">
        <v>5</v>
      </c>
      <c r="N54" s="7">
        <v>2.2000000000000002</v>
      </c>
    </row>
    <row r="55" spans="2:14" ht="12" customHeight="1" x14ac:dyDescent="0.15">
      <c r="B55" s="257" t="s">
        <v>38</v>
      </c>
      <c r="C55" s="210"/>
      <c r="D55" s="5">
        <v>76</v>
      </c>
      <c r="E55" s="5">
        <v>2</v>
      </c>
      <c r="F55" s="5">
        <v>25</v>
      </c>
      <c r="G55" s="5">
        <v>21</v>
      </c>
      <c r="H55" s="5">
        <v>17</v>
      </c>
      <c r="I55" s="5">
        <v>6</v>
      </c>
      <c r="J55" s="5">
        <v>3</v>
      </c>
      <c r="K55" s="5">
        <v>2</v>
      </c>
      <c r="L55" s="37">
        <v>3</v>
      </c>
      <c r="M55" s="7">
        <v>3.2</v>
      </c>
      <c r="N55" s="7">
        <v>1.3</v>
      </c>
    </row>
    <row r="56" spans="2:14" ht="12" customHeight="1" x14ac:dyDescent="0.15">
      <c r="B56" s="257" t="s">
        <v>39</v>
      </c>
      <c r="C56" s="210"/>
      <c r="D56" s="5">
        <v>60</v>
      </c>
      <c r="E56" s="5">
        <v>3</v>
      </c>
      <c r="F56" s="5">
        <v>14</v>
      </c>
      <c r="G56" s="5">
        <v>16</v>
      </c>
      <c r="H56" s="5">
        <v>14</v>
      </c>
      <c r="I56" s="5">
        <v>6</v>
      </c>
      <c r="J56" s="5">
        <v>4</v>
      </c>
      <c r="K56" s="5">
        <v>3</v>
      </c>
      <c r="L56" s="37">
        <v>3</v>
      </c>
      <c r="M56" s="7">
        <v>3.6</v>
      </c>
      <c r="N56" s="7">
        <v>1.7</v>
      </c>
    </row>
    <row r="57" spans="2:14" ht="12" customHeight="1" x14ac:dyDescent="0.15">
      <c r="B57" s="257" t="s">
        <v>40</v>
      </c>
      <c r="C57" s="210"/>
      <c r="D57" s="5">
        <v>25</v>
      </c>
      <c r="E57" s="5">
        <v>1</v>
      </c>
      <c r="F57" s="5">
        <v>9</v>
      </c>
      <c r="G57" s="5">
        <v>7</v>
      </c>
      <c r="H57" s="5">
        <v>4</v>
      </c>
      <c r="I57" s="5">
        <v>2</v>
      </c>
      <c r="J57" s="5">
        <v>2</v>
      </c>
      <c r="K57" s="5">
        <v>0</v>
      </c>
      <c r="L57" s="37">
        <v>3</v>
      </c>
      <c r="M57" s="7">
        <v>3.1</v>
      </c>
      <c r="N57" s="7">
        <v>1.3</v>
      </c>
    </row>
    <row r="58" spans="2:14" ht="12" customHeight="1" x14ac:dyDescent="0.15">
      <c r="B58" s="257" t="s">
        <v>41</v>
      </c>
      <c r="C58" s="210"/>
      <c r="D58" s="5">
        <v>17</v>
      </c>
      <c r="E58" s="5">
        <v>0</v>
      </c>
      <c r="F58" s="5">
        <v>5</v>
      </c>
      <c r="G58" s="5">
        <v>6</v>
      </c>
      <c r="H58" s="5">
        <v>3</v>
      </c>
      <c r="I58" s="5">
        <v>2</v>
      </c>
      <c r="J58" s="5">
        <v>1</v>
      </c>
      <c r="K58" s="5">
        <v>0</v>
      </c>
      <c r="L58" s="37">
        <v>3</v>
      </c>
      <c r="M58" s="7">
        <v>3.3</v>
      </c>
      <c r="N58" s="7">
        <v>1.2</v>
      </c>
    </row>
    <row r="59" spans="2:14" ht="12" customHeight="1" x14ac:dyDescent="0.15">
      <c r="B59" s="257" t="s">
        <v>42</v>
      </c>
      <c r="C59" s="210"/>
      <c r="D59" s="5">
        <v>27</v>
      </c>
      <c r="E59" s="5">
        <v>0</v>
      </c>
      <c r="F59" s="5">
        <v>5</v>
      </c>
      <c r="G59" s="5">
        <v>11</v>
      </c>
      <c r="H59" s="5">
        <v>8</v>
      </c>
      <c r="I59" s="5">
        <v>0</v>
      </c>
      <c r="J59" s="5">
        <v>2</v>
      </c>
      <c r="K59" s="5">
        <v>1</v>
      </c>
      <c r="L59" s="37">
        <v>3</v>
      </c>
      <c r="M59" s="7">
        <v>3.5</v>
      </c>
      <c r="N59" s="7">
        <v>1.3</v>
      </c>
    </row>
    <row r="60" spans="2:14" ht="12" customHeight="1" x14ac:dyDescent="0.15">
      <c r="B60" s="257" t="s">
        <v>43</v>
      </c>
      <c r="C60" s="210"/>
      <c r="D60" s="5">
        <v>43</v>
      </c>
      <c r="E60" s="5">
        <v>0</v>
      </c>
      <c r="F60" s="5">
        <v>12</v>
      </c>
      <c r="G60" s="5">
        <v>8</v>
      </c>
      <c r="H60" s="5">
        <v>15</v>
      </c>
      <c r="I60" s="5">
        <v>4</v>
      </c>
      <c r="J60" s="5">
        <v>2</v>
      </c>
      <c r="K60" s="5">
        <v>2</v>
      </c>
      <c r="L60" s="37">
        <v>4</v>
      </c>
      <c r="M60" s="7">
        <v>3.6</v>
      </c>
      <c r="N60" s="7">
        <v>1.4</v>
      </c>
    </row>
    <row r="61" spans="2:14" ht="12" customHeight="1" x14ac:dyDescent="0.15">
      <c r="B61" s="257" t="s">
        <v>44</v>
      </c>
      <c r="C61" s="210"/>
      <c r="D61" s="5">
        <v>23</v>
      </c>
      <c r="E61" s="5">
        <v>2</v>
      </c>
      <c r="F61" s="5">
        <v>5</v>
      </c>
      <c r="G61" s="5">
        <v>8</v>
      </c>
      <c r="H61" s="5">
        <v>4</v>
      </c>
      <c r="I61" s="5">
        <v>2</v>
      </c>
      <c r="J61" s="5">
        <v>1</v>
      </c>
      <c r="K61" s="5">
        <v>1</v>
      </c>
      <c r="L61" s="37">
        <v>3</v>
      </c>
      <c r="M61" s="7">
        <v>3.3</v>
      </c>
      <c r="N61" s="7">
        <v>1.5</v>
      </c>
    </row>
    <row r="62" spans="2:14" ht="12" customHeight="1" x14ac:dyDescent="0.15">
      <c r="B62" s="257" t="s">
        <v>45</v>
      </c>
      <c r="C62" s="210"/>
      <c r="D62" s="5">
        <v>232</v>
      </c>
      <c r="E62" s="5">
        <v>12</v>
      </c>
      <c r="F62" s="5">
        <v>44</v>
      </c>
      <c r="G62" s="5">
        <v>65</v>
      </c>
      <c r="H62" s="5">
        <v>47</v>
      </c>
      <c r="I62" s="5">
        <v>30</v>
      </c>
      <c r="J62" s="5">
        <v>19</v>
      </c>
      <c r="K62" s="5">
        <v>15</v>
      </c>
      <c r="L62" s="37">
        <v>3</v>
      </c>
      <c r="M62" s="7">
        <v>3.7</v>
      </c>
      <c r="N62" s="7">
        <v>1.7</v>
      </c>
    </row>
    <row r="63" spans="2:14" ht="12" customHeight="1" x14ac:dyDescent="0.15">
      <c r="B63" s="257" t="s">
        <v>46</v>
      </c>
      <c r="C63" s="210"/>
      <c r="D63" s="5">
        <v>41</v>
      </c>
      <c r="E63" s="5">
        <v>3</v>
      </c>
      <c r="F63" s="5">
        <v>11</v>
      </c>
      <c r="G63" s="5">
        <v>5</v>
      </c>
      <c r="H63" s="5">
        <v>11</v>
      </c>
      <c r="I63" s="5">
        <v>6</v>
      </c>
      <c r="J63" s="5">
        <v>3</v>
      </c>
      <c r="K63" s="5">
        <v>2</v>
      </c>
      <c r="L63" s="37">
        <v>4</v>
      </c>
      <c r="M63" s="7">
        <v>3.6</v>
      </c>
      <c r="N63" s="7">
        <v>1.6</v>
      </c>
    </row>
    <row r="64" spans="2:14" ht="12" customHeight="1" x14ac:dyDescent="0.15">
      <c r="B64" s="257" t="s">
        <v>47</v>
      </c>
      <c r="C64" s="210"/>
      <c r="D64" s="5">
        <v>47</v>
      </c>
      <c r="E64" s="5">
        <v>3</v>
      </c>
      <c r="F64" s="5">
        <v>11</v>
      </c>
      <c r="G64" s="5">
        <v>10</v>
      </c>
      <c r="H64" s="5">
        <v>13</v>
      </c>
      <c r="I64" s="5">
        <v>4</v>
      </c>
      <c r="J64" s="5">
        <v>5</v>
      </c>
      <c r="K64" s="5">
        <v>1</v>
      </c>
      <c r="L64" s="37">
        <v>3</v>
      </c>
      <c r="M64" s="7">
        <v>3.5</v>
      </c>
      <c r="N64" s="7">
        <v>1.5</v>
      </c>
    </row>
    <row r="65" spans="1:14" ht="12" customHeight="1" x14ac:dyDescent="0.15">
      <c r="B65" s="257" t="s">
        <v>48</v>
      </c>
      <c r="C65" s="210"/>
      <c r="D65" s="5">
        <v>112</v>
      </c>
      <c r="E65" s="5">
        <v>1</v>
      </c>
      <c r="F65" s="5">
        <v>16</v>
      </c>
      <c r="G65" s="5">
        <v>34</v>
      </c>
      <c r="H65" s="5">
        <v>27</v>
      </c>
      <c r="I65" s="5">
        <v>22</v>
      </c>
      <c r="J65" s="5">
        <v>7</v>
      </c>
      <c r="K65" s="5">
        <v>5</v>
      </c>
      <c r="L65" s="37">
        <v>4</v>
      </c>
      <c r="M65" s="7">
        <v>3.8</v>
      </c>
      <c r="N65" s="7">
        <v>1.4</v>
      </c>
    </row>
    <row r="66" spans="1:14" ht="12" customHeight="1" x14ac:dyDescent="0.15">
      <c r="B66" s="257" t="s">
        <v>49</v>
      </c>
      <c r="C66" s="210"/>
      <c r="D66" s="5">
        <v>37</v>
      </c>
      <c r="E66" s="5">
        <v>2</v>
      </c>
      <c r="F66" s="5">
        <v>12</v>
      </c>
      <c r="G66" s="5">
        <v>8</v>
      </c>
      <c r="H66" s="5">
        <v>10</v>
      </c>
      <c r="I66" s="5">
        <v>2</v>
      </c>
      <c r="J66" s="5">
        <v>3</v>
      </c>
      <c r="K66" s="5">
        <v>0</v>
      </c>
      <c r="L66" s="37">
        <v>3</v>
      </c>
      <c r="M66" s="7">
        <v>3.2</v>
      </c>
      <c r="N66" s="7">
        <v>1.3</v>
      </c>
    </row>
    <row r="67" spans="1:14" ht="12" customHeight="1" x14ac:dyDescent="0.15">
      <c r="B67" s="257" t="s">
        <v>50</v>
      </c>
      <c r="C67" s="210"/>
      <c r="D67" s="5">
        <v>32</v>
      </c>
      <c r="E67" s="5">
        <v>3</v>
      </c>
      <c r="F67" s="5">
        <v>9</v>
      </c>
      <c r="G67" s="5">
        <v>6</v>
      </c>
      <c r="H67" s="5">
        <v>7</v>
      </c>
      <c r="I67" s="5">
        <v>4</v>
      </c>
      <c r="J67" s="5">
        <v>2</v>
      </c>
      <c r="K67" s="5">
        <v>1</v>
      </c>
      <c r="L67" s="37">
        <v>3</v>
      </c>
      <c r="M67" s="7">
        <v>3.3</v>
      </c>
      <c r="N67" s="7">
        <v>1.6</v>
      </c>
    </row>
    <row r="68" spans="1:14" ht="12" customHeight="1" x14ac:dyDescent="0.15">
      <c r="B68" s="257" t="s">
        <v>51</v>
      </c>
      <c r="C68" s="210"/>
      <c r="D68" s="9">
        <v>88</v>
      </c>
      <c r="E68" s="9">
        <v>4</v>
      </c>
      <c r="F68" s="9">
        <v>18</v>
      </c>
      <c r="G68" s="9">
        <v>34</v>
      </c>
      <c r="H68" s="9">
        <v>19</v>
      </c>
      <c r="I68" s="9">
        <v>10</v>
      </c>
      <c r="J68" s="9">
        <v>3</v>
      </c>
      <c r="K68" s="9">
        <v>0</v>
      </c>
      <c r="L68" s="37">
        <v>3</v>
      </c>
      <c r="M68" s="10">
        <v>3.3</v>
      </c>
      <c r="N68" s="10">
        <v>1.1000000000000001</v>
      </c>
    </row>
    <row r="69" spans="1:14" ht="12" customHeight="1" x14ac:dyDescent="0.15">
      <c r="A69" s="19"/>
      <c r="B69" s="256" t="s">
        <v>72</v>
      </c>
      <c r="C69" s="215"/>
      <c r="D69" s="6">
        <v>44</v>
      </c>
      <c r="E69" s="6">
        <v>2</v>
      </c>
      <c r="F69" s="6">
        <v>7</v>
      </c>
      <c r="G69" s="6">
        <v>6</v>
      </c>
      <c r="H69" s="6">
        <v>14</v>
      </c>
      <c r="I69" s="6">
        <v>9</v>
      </c>
      <c r="J69" s="6">
        <v>1</v>
      </c>
      <c r="K69" s="6">
        <v>5</v>
      </c>
      <c r="L69" s="42">
        <v>4</v>
      </c>
      <c r="M69" s="8">
        <v>4.2</v>
      </c>
      <c r="N69" s="8">
        <v>2.1</v>
      </c>
    </row>
    <row r="71" spans="1:14" x14ac:dyDescent="0.15">
      <c r="D71" s="151">
        <f>D6</f>
        <v>4886</v>
      </c>
    </row>
    <row r="72" spans="1:14" x14ac:dyDescent="0.15">
      <c r="D72" s="151" t="str">
        <f>IF(D71=SUM(D8:D11,D12:D22,D23:D69)/3,"OK","NG")</f>
        <v>OK</v>
      </c>
    </row>
  </sheetData>
  <mergeCells count="74">
    <mergeCell ref="L3:L4"/>
    <mergeCell ref="M3:M4"/>
    <mergeCell ref="N3:N4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5" customWidth="1"/>
    <col min="21" max="23" width="9.5703125" style="7" bestFit="1" customWidth="1"/>
  </cols>
  <sheetData>
    <row r="1" spans="1:23" ht="18.75" x14ac:dyDescent="0.2">
      <c r="A1" s="53" t="s">
        <v>132</v>
      </c>
      <c r="B1" s="23" t="s">
        <v>133</v>
      </c>
      <c r="D1" s="23" t="s">
        <v>134</v>
      </c>
      <c r="N1" s="23" t="s">
        <v>315</v>
      </c>
    </row>
    <row r="2" spans="1:23" ht="17.25" customHeight="1" x14ac:dyDescent="0.2">
      <c r="A2" s="53"/>
      <c r="B2" s="1" t="s">
        <v>383</v>
      </c>
      <c r="C2" s="2"/>
      <c r="U2" s="5"/>
    </row>
    <row r="3" spans="1:23" ht="24" customHeight="1" x14ac:dyDescent="0.15">
      <c r="B3" s="249" t="s">
        <v>135</v>
      </c>
      <c r="C3" s="263"/>
      <c r="D3" s="271" t="s">
        <v>91</v>
      </c>
      <c r="E3" s="54"/>
      <c r="F3" s="154">
        <v>100</v>
      </c>
      <c r="G3" s="154">
        <v>200</v>
      </c>
      <c r="H3" s="154">
        <v>300</v>
      </c>
      <c r="I3" s="154">
        <v>400</v>
      </c>
      <c r="J3" s="154">
        <v>500</v>
      </c>
      <c r="K3" s="154">
        <v>600</v>
      </c>
      <c r="L3" s="154">
        <v>700</v>
      </c>
      <c r="M3" s="154">
        <v>800</v>
      </c>
      <c r="N3" s="154">
        <v>900</v>
      </c>
      <c r="O3" s="154">
        <v>1000</v>
      </c>
      <c r="P3" s="154">
        <v>1100</v>
      </c>
      <c r="Q3" s="154">
        <v>1200</v>
      </c>
      <c r="R3" s="154">
        <v>1300</v>
      </c>
      <c r="S3" s="154">
        <v>1400</v>
      </c>
      <c r="T3" s="56" t="s">
        <v>312</v>
      </c>
      <c r="U3" s="274" t="s">
        <v>93</v>
      </c>
      <c r="V3" s="274" t="s">
        <v>94</v>
      </c>
      <c r="W3" s="274" t="s">
        <v>95</v>
      </c>
    </row>
    <row r="4" spans="1:23" s="29" customFormat="1" ht="13.5" customHeight="1" x14ac:dyDescent="0.15">
      <c r="B4" s="243" t="s">
        <v>84</v>
      </c>
      <c r="C4" s="244"/>
      <c r="D4" s="272"/>
      <c r="E4" s="153"/>
      <c r="F4" s="58" t="s">
        <v>96</v>
      </c>
      <c r="G4" s="58" t="s">
        <v>96</v>
      </c>
      <c r="H4" s="58" t="s">
        <v>96</v>
      </c>
      <c r="I4" s="59" t="s">
        <v>96</v>
      </c>
      <c r="J4" s="58" t="s">
        <v>96</v>
      </c>
      <c r="K4" s="58" t="s">
        <v>96</v>
      </c>
      <c r="L4" s="58" t="s">
        <v>96</v>
      </c>
      <c r="M4" s="58" t="s">
        <v>96</v>
      </c>
      <c r="N4" s="60" t="s">
        <v>96</v>
      </c>
      <c r="O4" s="60" t="s">
        <v>96</v>
      </c>
      <c r="P4" s="60" t="s">
        <v>96</v>
      </c>
      <c r="Q4" s="58" t="s">
        <v>96</v>
      </c>
      <c r="R4" s="58" t="s">
        <v>96</v>
      </c>
      <c r="S4" s="60" t="s">
        <v>96</v>
      </c>
      <c r="T4" s="57"/>
      <c r="U4" s="275"/>
      <c r="V4" s="275"/>
      <c r="W4" s="275"/>
    </row>
    <row r="5" spans="1:23" ht="24" x14ac:dyDescent="0.15">
      <c r="B5" s="245"/>
      <c r="C5" s="246"/>
      <c r="D5" s="273"/>
      <c r="E5" s="61" t="s">
        <v>313</v>
      </c>
      <c r="F5" s="155">
        <v>200</v>
      </c>
      <c r="G5" s="155">
        <v>299.89999999999998</v>
      </c>
      <c r="H5" s="155">
        <v>399.9</v>
      </c>
      <c r="I5" s="155">
        <v>499.9</v>
      </c>
      <c r="J5" s="155">
        <v>599.9</v>
      </c>
      <c r="K5" s="155">
        <v>699.9</v>
      </c>
      <c r="L5" s="155">
        <v>799.9</v>
      </c>
      <c r="M5" s="155">
        <v>899.9</v>
      </c>
      <c r="N5" s="155">
        <v>999.9</v>
      </c>
      <c r="O5" s="155">
        <v>1099.9000000000001</v>
      </c>
      <c r="P5" s="155">
        <v>1199.9000000000001</v>
      </c>
      <c r="Q5" s="155">
        <v>1299.9000000000001</v>
      </c>
      <c r="R5" s="155">
        <v>1399.9</v>
      </c>
      <c r="S5" s="155">
        <v>1499.9</v>
      </c>
      <c r="T5" s="6"/>
      <c r="U5" s="62" t="s">
        <v>136</v>
      </c>
      <c r="V5" s="62" t="s">
        <v>136</v>
      </c>
      <c r="W5" s="62" t="s">
        <v>136</v>
      </c>
    </row>
    <row r="6" spans="1:23" ht="12" customHeight="1" x14ac:dyDescent="0.15">
      <c r="B6" s="258" t="s">
        <v>0</v>
      </c>
      <c r="C6" s="213"/>
      <c r="D6" s="5">
        <v>4886</v>
      </c>
      <c r="E6" s="5">
        <v>6</v>
      </c>
      <c r="F6" s="5">
        <v>47</v>
      </c>
      <c r="G6" s="5">
        <v>287</v>
      </c>
      <c r="H6" s="5">
        <v>628</v>
      </c>
      <c r="I6" s="5">
        <v>1064</v>
      </c>
      <c r="J6" s="5">
        <v>889</v>
      </c>
      <c r="K6" s="5">
        <v>616</v>
      </c>
      <c r="L6" s="5">
        <v>421</v>
      </c>
      <c r="M6" s="5">
        <v>277</v>
      </c>
      <c r="N6" s="5">
        <v>199</v>
      </c>
      <c r="O6" s="5">
        <v>103</v>
      </c>
      <c r="P6" s="5">
        <v>79</v>
      </c>
      <c r="Q6" s="5">
        <v>63</v>
      </c>
      <c r="R6" s="5">
        <v>42</v>
      </c>
      <c r="S6" s="5">
        <v>25</v>
      </c>
      <c r="T6" s="5">
        <v>140</v>
      </c>
      <c r="U6" s="40">
        <v>5400</v>
      </c>
      <c r="V6" s="7">
        <v>6291.5</v>
      </c>
      <c r="W6" s="7">
        <v>3855.9</v>
      </c>
    </row>
    <row r="7" spans="1:23" ht="12" customHeight="1" x14ac:dyDescent="0.15">
      <c r="B7" s="257" t="s">
        <v>1</v>
      </c>
      <c r="C7" s="210"/>
      <c r="D7" s="39">
        <v>2386</v>
      </c>
      <c r="E7" s="39">
        <v>5</v>
      </c>
      <c r="F7" s="39">
        <v>20</v>
      </c>
      <c r="G7" s="39">
        <v>131</v>
      </c>
      <c r="H7" s="39">
        <v>274</v>
      </c>
      <c r="I7" s="39">
        <v>511</v>
      </c>
      <c r="J7" s="39">
        <v>431</v>
      </c>
      <c r="K7" s="39">
        <v>316</v>
      </c>
      <c r="L7" s="39">
        <v>203</v>
      </c>
      <c r="M7" s="39">
        <v>141</v>
      </c>
      <c r="N7" s="39">
        <v>103</v>
      </c>
      <c r="O7" s="39">
        <v>55</v>
      </c>
      <c r="P7" s="39">
        <v>43</v>
      </c>
      <c r="Q7" s="39">
        <v>35</v>
      </c>
      <c r="R7" s="39">
        <v>24</v>
      </c>
      <c r="S7" s="39">
        <v>15</v>
      </c>
      <c r="T7" s="39">
        <v>79</v>
      </c>
      <c r="U7" s="40">
        <v>5527.5</v>
      </c>
      <c r="V7" s="41">
        <v>6482.1</v>
      </c>
      <c r="W7" s="41">
        <v>4026.9</v>
      </c>
    </row>
    <row r="8" spans="1:23" ht="12" customHeight="1" x14ac:dyDescent="0.15">
      <c r="B8" s="63"/>
      <c r="C8" s="15" t="s">
        <v>65</v>
      </c>
      <c r="D8" s="9">
        <v>1274</v>
      </c>
      <c r="E8" s="9">
        <v>1</v>
      </c>
      <c r="F8" s="9">
        <v>9</v>
      </c>
      <c r="G8" s="9">
        <v>61</v>
      </c>
      <c r="H8" s="9">
        <v>151</v>
      </c>
      <c r="I8" s="9">
        <v>244</v>
      </c>
      <c r="J8" s="9">
        <v>238</v>
      </c>
      <c r="K8" s="9">
        <v>178</v>
      </c>
      <c r="L8" s="9">
        <v>106</v>
      </c>
      <c r="M8" s="9">
        <v>79</v>
      </c>
      <c r="N8" s="9">
        <v>56</v>
      </c>
      <c r="O8" s="9">
        <v>35</v>
      </c>
      <c r="P8" s="9">
        <v>22</v>
      </c>
      <c r="Q8" s="9">
        <v>20</v>
      </c>
      <c r="R8" s="9">
        <v>17</v>
      </c>
      <c r="S8" s="9">
        <v>11</v>
      </c>
      <c r="T8" s="9">
        <v>46</v>
      </c>
      <c r="U8" s="37">
        <v>5699.9</v>
      </c>
      <c r="V8" s="10">
        <v>6650.7</v>
      </c>
      <c r="W8" s="10">
        <v>3977.1</v>
      </c>
    </row>
    <row r="9" spans="1:23" ht="12" customHeight="1" x14ac:dyDescent="0.15">
      <c r="B9" s="63"/>
      <c r="C9" s="15" t="s">
        <v>66</v>
      </c>
      <c r="D9" s="9">
        <v>555</v>
      </c>
      <c r="E9" s="9">
        <v>4</v>
      </c>
      <c r="F9" s="9">
        <v>5</v>
      </c>
      <c r="G9" s="9">
        <v>33</v>
      </c>
      <c r="H9" s="9">
        <v>70</v>
      </c>
      <c r="I9" s="9">
        <v>137</v>
      </c>
      <c r="J9" s="9">
        <v>83</v>
      </c>
      <c r="K9" s="9">
        <v>72</v>
      </c>
      <c r="L9" s="9">
        <v>45</v>
      </c>
      <c r="M9" s="9">
        <v>28</v>
      </c>
      <c r="N9" s="9">
        <v>28</v>
      </c>
      <c r="O9" s="9">
        <v>11</v>
      </c>
      <c r="P9" s="9">
        <v>5</v>
      </c>
      <c r="Q9" s="9">
        <v>11</v>
      </c>
      <c r="R9" s="9">
        <v>4</v>
      </c>
      <c r="S9" s="9">
        <v>1</v>
      </c>
      <c r="T9" s="9">
        <v>18</v>
      </c>
      <c r="U9" s="37">
        <v>5340.9</v>
      </c>
      <c r="V9" s="10">
        <v>6288</v>
      </c>
      <c r="W9" s="10">
        <v>4294.2</v>
      </c>
    </row>
    <row r="10" spans="1:23" ht="12" customHeight="1" x14ac:dyDescent="0.15">
      <c r="B10" s="63"/>
      <c r="C10" s="15" t="s">
        <v>67</v>
      </c>
      <c r="D10" s="9">
        <v>557</v>
      </c>
      <c r="E10" s="9">
        <v>0</v>
      </c>
      <c r="F10" s="9">
        <v>6</v>
      </c>
      <c r="G10" s="9">
        <v>37</v>
      </c>
      <c r="H10" s="9">
        <v>53</v>
      </c>
      <c r="I10" s="9">
        <v>130</v>
      </c>
      <c r="J10" s="9">
        <v>110</v>
      </c>
      <c r="K10" s="9">
        <v>66</v>
      </c>
      <c r="L10" s="9">
        <v>52</v>
      </c>
      <c r="M10" s="9">
        <v>34</v>
      </c>
      <c r="N10" s="9">
        <v>19</v>
      </c>
      <c r="O10" s="9">
        <v>9</v>
      </c>
      <c r="P10" s="9">
        <v>16</v>
      </c>
      <c r="Q10" s="9">
        <v>4</v>
      </c>
      <c r="R10" s="9">
        <v>3</v>
      </c>
      <c r="S10" s="9">
        <v>3</v>
      </c>
      <c r="T10" s="9">
        <v>15</v>
      </c>
      <c r="U10" s="37">
        <v>5390.7</v>
      </c>
      <c r="V10" s="10">
        <v>6289.9</v>
      </c>
      <c r="W10" s="10">
        <v>3843.2</v>
      </c>
    </row>
    <row r="11" spans="1:23" ht="12" customHeight="1" x14ac:dyDescent="0.15">
      <c r="B11" s="256" t="s">
        <v>5</v>
      </c>
      <c r="C11" s="215"/>
      <c r="D11" s="6">
        <v>2500</v>
      </c>
      <c r="E11" s="6">
        <v>1</v>
      </c>
      <c r="F11" s="6">
        <v>27</v>
      </c>
      <c r="G11" s="6">
        <v>156</v>
      </c>
      <c r="H11" s="6">
        <v>354</v>
      </c>
      <c r="I11" s="6">
        <v>553</v>
      </c>
      <c r="J11" s="6">
        <v>458</v>
      </c>
      <c r="K11" s="6">
        <v>300</v>
      </c>
      <c r="L11" s="6">
        <v>218</v>
      </c>
      <c r="M11" s="6">
        <v>136</v>
      </c>
      <c r="N11" s="6">
        <v>96</v>
      </c>
      <c r="O11" s="6">
        <v>48</v>
      </c>
      <c r="P11" s="6">
        <v>36</v>
      </c>
      <c r="Q11" s="6">
        <v>28</v>
      </c>
      <c r="R11" s="6">
        <v>18</v>
      </c>
      <c r="S11" s="6">
        <v>10</v>
      </c>
      <c r="T11" s="6">
        <v>61</v>
      </c>
      <c r="U11" s="42">
        <v>5284.9</v>
      </c>
      <c r="V11" s="8">
        <v>6109.5</v>
      </c>
      <c r="W11" s="8">
        <v>3676.2</v>
      </c>
    </row>
    <row r="12" spans="1:23" ht="12" customHeight="1" x14ac:dyDescent="0.15">
      <c r="B12" s="257" t="s">
        <v>74</v>
      </c>
      <c r="C12" s="210"/>
      <c r="D12" s="5">
        <v>126</v>
      </c>
      <c r="E12" s="5">
        <v>0</v>
      </c>
      <c r="F12" s="5">
        <v>1</v>
      </c>
      <c r="G12" s="5">
        <v>2</v>
      </c>
      <c r="H12" s="5">
        <v>7</v>
      </c>
      <c r="I12" s="5">
        <v>18</v>
      </c>
      <c r="J12" s="5">
        <v>26</v>
      </c>
      <c r="K12" s="5">
        <v>19</v>
      </c>
      <c r="L12" s="5">
        <v>14</v>
      </c>
      <c r="M12" s="5">
        <v>9</v>
      </c>
      <c r="N12" s="5">
        <v>13</v>
      </c>
      <c r="O12" s="5">
        <v>2</v>
      </c>
      <c r="P12" s="5">
        <v>2</v>
      </c>
      <c r="Q12" s="5">
        <v>1</v>
      </c>
      <c r="R12" s="5">
        <v>1</v>
      </c>
      <c r="S12" s="5">
        <v>0</v>
      </c>
      <c r="T12" s="5">
        <v>11</v>
      </c>
      <c r="U12" s="37">
        <v>6369.3</v>
      </c>
      <c r="V12" s="7">
        <v>8128.8</v>
      </c>
      <c r="W12" s="7">
        <v>6420.5</v>
      </c>
    </row>
    <row r="13" spans="1:23" ht="12" customHeight="1" x14ac:dyDescent="0.15">
      <c r="B13" s="257" t="s">
        <v>75</v>
      </c>
      <c r="C13" s="210"/>
      <c r="D13" s="5">
        <v>565</v>
      </c>
      <c r="E13" s="5">
        <v>0</v>
      </c>
      <c r="F13" s="5">
        <v>8</v>
      </c>
      <c r="G13" s="5">
        <v>42</v>
      </c>
      <c r="H13" s="5">
        <v>71</v>
      </c>
      <c r="I13" s="5">
        <v>120</v>
      </c>
      <c r="J13" s="5">
        <v>105</v>
      </c>
      <c r="K13" s="5">
        <v>78</v>
      </c>
      <c r="L13" s="5">
        <v>53</v>
      </c>
      <c r="M13" s="5">
        <v>28</v>
      </c>
      <c r="N13" s="5">
        <v>26</v>
      </c>
      <c r="O13" s="5">
        <v>10</v>
      </c>
      <c r="P13" s="5">
        <v>5</v>
      </c>
      <c r="Q13" s="5">
        <v>5</v>
      </c>
      <c r="R13" s="5">
        <v>3</v>
      </c>
      <c r="S13" s="5">
        <v>2</v>
      </c>
      <c r="T13" s="5">
        <v>9</v>
      </c>
      <c r="U13" s="37">
        <v>5257.6</v>
      </c>
      <c r="V13" s="7">
        <v>5913.7</v>
      </c>
      <c r="W13" s="7">
        <v>3209.3</v>
      </c>
    </row>
    <row r="14" spans="1:23" ht="12" customHeight="1" x14ac:dyDescent="0.15">
      <c r="B14" s="257" t="s">
        <v>76</v>
      </c>
      <c r="C14" s="210"/>
      <c r="D14" s="5">
        <v>488</v>
      </c>
      <c r="E14" s="5">
        <v>0</v>
      </c>
      <c r="F14" s="5">
        <v>10</v>
      </c>
      <c r="G14" s="5">
        <v>38</v>
      </c>
      <c r="H14" s="5">
        <v>77</v>
      </c>
      <c r="I14" s="5">
        <v>99</v>
      </c>
      <c r="J14" s="5">
        <v>86</v>
      </c>
      <c r="K14" s="5">
        <v>45</v>
      </c>
      <c r="L14" s="5">
        <v>46</v>
      </c>
      <c r="M14" s="5">
        <v>30</v>
      </c>
      <c r="N14" s="5">
        <v>13</v>
      </c>
      <c r="O14" s="5">
        <v>8</v>
      </c>
      <c r="P14" s="5">
        <v>7</v>
      </c>
      <c r="Q14" s="5">
        <v>5</v>
      </c>
      <c r="R14" s="5">
        <v>4</v>
      </c>
      <c r="S14" s="5">
        <v>4</v>
      </c>
      <c r="T14" s="5">
        <v>16</v>
      </c>
      <c r="U14" s="37">
        <v>5183.8</v>
      </c>
      <c r="V14" s="7">
        <v>6098.3</v>
      </c>
      <c r="W14" s="7">
        <v>3831.9</v>
      </c>
    </row>
    <row r="15" spans="1:23" ht="12" customHeight="1" x14ac:dyDescent="0.15">
      <c r="B15" s="257" t="s">
        <v>77</v>
      </c>
      <c r="C15" s="210"/>
      <c r="D15" s="5">
        <v>1746</v>
      </c>
      <c r="E15" s="5">
        <v>1</v>
      </c>
      <c r="F15" s="5">
        <v>13</v>
      </c>
      <c r="G15" s="5">
        <v>92</v>
      </c>
      <c r="H15" s="5">
        <v>216</v>
      </c>
      <c r="I15" s="5">
        <v>354</v>
      </c>
      <c r="J15" s="5">
        <v>325</v>
      </c>
      <c r="K15" s="5">
        <v>232</v>
      </c>
      <c r="L15" s="5">
        <v>144</v>
      </c>
      <c r="M15" s="5">
        <v>105</v>
      </c>
      <c r="N15" s="5">
        <v>74</v>
      </c>
      <c r="O15" s="5">
        <v>47</v>
      </c>
      <c r="P15" s="5">
        <v>27</v>
      </c>
      <c r="Q15" s="5">
        <v>24</v>
      </c>
      <c r="R15" s="5">
        <v>19</v>
      </c>
      <c r="S15" s="5">
        <v>13</v>
      </c>
      <c r="T15" s="5">
        <v>60</v>
      </c>
      <c r="U15" s="37">
        <v>5574.6</v>
      </c>
      <c r="V15" s="7">
        <v>6514.1</v>
      </c>
      <c r="W15" s="7">
        <v>3909.3</v>
      </c>
    </row>
    <row r="16" spans="1:23" ht="12" customHeight="1" x14ac:dyDescent="0.15">
      <c r="B16" s="257" t="s">
        <v>78</v>
      </c>
      <c r="C16" s="210"/>
      <c r="D16" s="5">
        <v>415</v>
      </c>
      <c r="E16" s="5">
        <v>0</v>
      </c>
      <c r="F16" s="5">
        <v>5</v>
      </c>
      <c r="G16" s="5">
        <v>25</v>
      </c>
      <c r="H16" s="5">
        <v>41</v>
      </c>
      <c r="I16" s="5">
        <v>98</v>
      </c>
      <c r="J16" s="5">
        <v>82</v>
      </c>
      <c r="K16" s="5">
        <v>48</v>
      </c>
      <c r="L16" s="5">
        <v>40</v>
      </c>
      <c r="M16" s="5">
        <v>25</v>
      </c>
      <c r="N16" s="5">
        <v>13</v>
      </c>
      <c r="O16" s="5">
        <v>5</v>
      </c>
      <c r="P16" s="5">
        <v>13</v>
      </c>
      <c r="Q16" s="5">
        <v>4</v>
      </c>
      <c r="R16" s="5">
        <v>3</v>
      </c>
      <c r="S16" s="5">
        <v>2</v>
      </c>
      <c r="T16" s="5">
        <v>11</v>
      </c>
      <c r="U16" s="37">
        <v>5370.3</v>
      </c>
      <c r="V16" s="7">
        <v>6248.8</v>
      </c>
      <c r="W16" s="7">
        <v>3713.5</v>
      </c>
    </row>
    <row r="17" spans="2:23" ht="12" customHeight="1" x14ac:dyDescent="0.15">
      <c r="B17" s="257" t="s">
        <v>79</v>
      </c>
      <c r="C17" s="210"/>
      <c r="D17" s="5">
        <v>78</v>
      </c>
      <c r="E17" s="5">
        <v>0</v>
      </c>
      <c r="F17" s="5">
        <v>0</v>
      </c>
      <c r="G17" s="5">
        <v>1</v>
      </c>
      <c r="H17" s="5">
        <v>8</v>
      </c>
      <c r="I17" s="5">
        <v>22</v>
      </c>
      <c r="J17" s="5">
        <v>7</v>
      </c>
      <c r="K17" s="5">
        <v>10</v>
      </c>
      <c r="L17" s="5">
        <v>11</v>
      </c>
      <c r="M17" s="5">
        <v>5</v>
      </c>
      <c r="N17" s="5">
        <v>5</v>
      </c>
      <c r="O17" s="5">
        <v>2</v>
      </c>
      <c r="P17" s="5">
        <v>3</v>
      </c>
      <c r="Q17" s="5">
        <v>1</v>
      </c>
      <c r="R17" s="5">
        <v>1</v>
      </c>
      <c r="S17" s="5">
        <v>2</v>
      </c>
      <c r="T17" s="5">
        <v>0</v>
      </c>
      <c r="U17" s="37">
        <v>6074.6</v>
      </c>
      <c r="V17" s="7">
        <v>6583.9</v>
      </c>
      <c r="W17" s="7">
        <v>2763</v>
      </c>
    </row>
    <row r="18" spans="2:23" ht="12" customHeight="1" x14ac:dyDescent="0.15">
      <c r="B18" s="257" t="s">
        <v>80</v>
      </c>
      <c r="C18" s="210"/>
      <c r="D18" s="5">
        <v>555</v>
      </c>
      <c r="E18" s="5">
        <v>4</v>
      </c>
      <c r="F18" s="5">
        <v>5</v>
      </c>
      <c r="G18" s="5">
        <v>33</v>
      </c>
      <c r="H18" s="5">
        <v>70</v>
      </c>
      <c r="I18" s="5">
        <v>137</v>
      </c>
      <c r="J18" s="5">
        <v>83</v>
      </c>
      <c r="K18" s="5">
        <v>72</v>
      </c>
      <c r="L18" s="5">
        <v>45</v>
      </c>
      <c r="M18" s="5">
        <v>28</v>
      </c>
      <c r="N18" s="5">
        <v>28</v>
      </c>
      <c r="O18" s="5">
        <v>11</v>
      </c>
      <c r="P18" s="5">
        <v>5</v>
      </c>
      <c r="Q18" s="5">
        <v>11</v>
      </c>
      <c r="R18" s="5">
        <v>4</v>
      </c>
      <c r="S18" s="5">
        <v>1</v>
      </c>
      <c r="T18" s="5">
        <v>18</v>
      </c>
      <c r="U18" s="37">
        <v>5340.9</v>
      </c>
      <c r="V18" s="7">
        <v>6288</v>
      </c>
      <c r="W18" s="7">
        <v>4294.2</v>
      </c>
    </row>
    <row r="19" spans="2:23" ht="12" customHeight="1" x14ac:dyDescent="0.15">
      <c r="B19" s="257" t="s">
        <v>99</v>
      </c>
      <c r="C19" s="210"/>
      <c r="D19" s="5">
        <v>170</v>
      </c>
      <c r="E19" s="5">
        <v>0</v>
      </c>
      <c r="F19" s="5">
        <v>0</v>
      </c>
      <c r="G19" s="5">
        <v>11</v>
      </c>
      <c r="H19" s="5">
        <v>22</v>
      </c>
      <c r="I19" s="5">
        <v>32</v>
      </c>
      <c r="J19" s="5">
        <v>32</v>
      </c>
      <c r="K19" s="5">
        <v>33</v>
      </c>
      <c r="L19" s="5">
        <v>15</v>
      </c>
      <c r="M19" s="5">
        <v>6</v>
      </c>
      <c r="N19" s="5">
        <v>7</v>
      </c>
      <c r="O19" s="5">
        <v>2</v>
      </c>
      <c r="P19" s="5">
        <v>3</v>
      </c>
      <c r="Q19" s="5">
        <v>1</v>
      </c>
      <c r="R19" s="5">
        <v>0</v>
      </c>
      <c r="S19" s="5">
        <v>0</v>
      </c>
      <c r="T19" s="5">
        <v>6</v>
      </c>
      <c r="U19" s="37">
        <v>5620.4</v>
      </c>
      <c r="V19" s="7">
        <v>6503.4</v>
      </c>
      <c r="W19" s="7">
        <v>5262.4</v>
      </c>
    </row>
    <row r="20" spans="2:23" ht="12" customHeight="1" x14ac:dyDescent="0.15">
      <c r="B20" s="257" t="s">
        <v>100</v>
      </c>
      <c r="C20" s="210"/>
      <c r="D20" s="5">
        <v>110</v>
      </c>
      <c r="E20" s="5">
        <v>0</v>
      </c>
      <c r="F20" s="5">
        <v>1</v>
      </c>
      <c r="G20" s="5">
        <v>13</v>
      </c>
      <c r="H20" s="5">
        <v>18</v>
      </c>
      <c r="I20" s="5">
        <v>23</v>
      </c>
      <c r="J20" s="5">
        <v>20</v>
      </c>
      <c r="K20" s="5">
        <v>11</v>
      </c>
      <c r="L20" s="5">
        <v>6</v>
      </c>
      <c r="M20" s="5">
        <v>6</v>
      </c>
      <c r="N20" s="5">
        <v>3</v>
      </c>
      <c r="O20" s="5">
        <v>1</v>
      </c>
      <c r="P20" s="5">
        <v>4</v>
      </c>
      <c r="Q20" s="5">
        <v>2</v>
      </c>
      <c r="R20" s="5">
        <v>2</v>
      </c>
      <c r="S20" s="5">
        <v>0</v>
      </c>
      <c r="T20" s="5">
        <v>0</v>
      </c>
      <c r="U20" s="37">
        <v>5012.3999999999996</v>
      </c>
      <c r="V20" s="7">
        <v>5587.3</v>
      </c>
      <c r="W20" s="7">
        <v>2601.1</v>
      </c>
    </row>
    <row r="21" spans="2:23" ht="12" customHeight="1" x14ac:dyDescent="0.15">
      <c r="B21" s="257" t="s">
        <v>87</v>
      </c>
      <c r="C21" s="210"/>
      <c r="D21" s="5">
        <v>320</v>
      </c>
      <c r="E21" s="5">
        <v>1</v>
      </c>
      <c r="F21" s="5">
        <v>2</v>
      </c>
      <c r="G21" s="5">
        <v>10</v>
      </c>
      <c r="H21" s="5">
        <v>54</v>
      </c>
      <c r="I21" s="5">
        <v>78</v>
      </c>
      <c r="J21" s="5">
        <v>67</v>
      </c>
      <c r="K21" s="5">
        <v>33</v>
      </c>
      <c r="L21" s="5">
        <v>20</v>
      </c>
      <c r="M21" s="5">
        <v>21</v>
      </c>
      <c r="N21" s="5">
        <v>8</v>
      </c>
      <c r="O21" s="5">
        <v>10</v>
      </c>
      <c r="P21" s="5">
        <v>5</v>
      </c>
      <c r="Q21" s="5">
        <v>6</v>
      </c>
      <c r="R21" s="5">
        <v>2</v>
      </c>
      <c r="S21" s="5">
        <v>0</v>
      </c>
      <c r="T21" s="5">
        <v>3</v>
      </c>
      <c r="U21" s="37">
        <v>5181.1000000000004</v>
      </c>
      <c r="V21" s="7">
        <v>5834.4</v>
      </c>
      <c r="W21" s="7">
        <v>2505.8000000000002</v>
      </c>
    </row>
    <row r="22" spans="2:23" ht="12" customHeight="1" x14ac:dyDescent="0.15">
      <c r="B22" s="256" t="s">
        <v>101</v>
      </c>
      <c r="C22" s="215"/>
      <c r="D22" s="6">
        <v>313</v>
      </c>
      <c r="E22" s="6">
        <v>0</v>
      </c>
      <c r="F22" s="6">
        <v>2</v>
      </c>
      <c r="G22" s="6">
        <v>20</v>
      </c>
      <c r="H22" s="6">
        <v>44</v>
      </c>
      <c r="I22" s="6">
        <v>83</v>
      </c>
      <c r="J22" s="6">
        <v>56</v>
      </c>
      <c r="K22" s="6">
        <v>35</v>
      </c>
      <c r="L22" s="6">
        <v>27</v>
      </c>
      <c r="M22" s="6">
        <v>14</v>
      </c>
      <c r="N22" s="6">
        <v>9</v>
      </c>
      <c r="O22" s="6">
        <v>5</v>
      </c>
      <c r="P22" s="6">
        <v>5</v>
      </c>
      <c r="Q22" s="6">
        <v>3</v>
      </c>
      <c r="R22" s="6">
        <v>3</v>
      </c>
      <c r="S22" s="6">
        <v>1</v>
      </c>
      <c r="T22" s="6">
        <v>6</v>
      </c>
      <c r="U22" s="42">
        <v>5200</v>
      </c>
      <c r="V22" s="8">
        <v>5882.7</v>
      </c>
      <c r="W22" s="8">
        <v>3080</v>
      </c>
    </row>
    <row r="23" spans="2:23" ht="12" customHeight="1" x14ac:dyDescent="0.15">
      <c r="B23" s="257" t="s">
        <v>6</v>
      </c>
      <c r="C23" s="210"/>
      <c r="D23" s="5">
        <v>126</v>
      </c>
      <c r="E23" s="5">
        <v>0</v>
      </c>
      <c r="F23" s="5">
        <v>1</v>
      </c>
      <c r="G23" s="5">
        <v>2</v>
      </c>
      <c r="H23" s="5">
        <v>7</v>
      </c>
      <c r="I23" s="5">
        <v>18</v>
      </c>
      <c r="J23" s="5">
        <v>26</v>
      </c>
      <c r="K23" s="5">
        <v>19</v>
      </c>
      <c r="L23" s="5">
        <v>14</v>
      </c>
      <c r="M23" s="5">
        <v>9</v>
      </c>
      <c r="N23" s="5">
        <v>13</v>
      </c>
      <c r="O23" s="5">
        <v>2</v>
      </c>
      <c r="P23" s="5">
        <v>2</v>
      </c>
      <c r="Q23" s="5">
        <v>1</v>
      </c>
      <c r="R23" s="5">
        <v>1</v>
      </c>
      <c r="S23" s="5">
        <v>0</v>
      </c>
      <c r="T23" s="5">
        <v>11</v>
      </c>
      <c r="U23" s="37">
        <v>6369.3</v>
      </c>
      <c r="V23" s="7">
        <v>8128.8</v>
      </c>
      <c r="W23" s="7">
        <v>6420.5</v>
      </c>
    </row>
    <row r="24" spans="2:23" ht="12" customHeight="1" x14ac:dyDescent="0.15">
      <c r="B24" s="257" t="s">
        <v>7</v>
      </c>
      <c r="C24" s="210"/>
      <c r="D24" s="5">
        <v>82</v>
      </c>
      <c r="E24" s="5">
        <v>0</v>
      </c>
      <c r="F24" s="5">
        <v>0</v>
      </c>
      <c r="G24" s="5">
        <v>9</v>
      </c>
      <c r="H24" s="5">
        <v>9</v>
      </c>
      <c r="I24" s="5">
        <v>15</v>
      </c>
      <c r="J24" s="5">
        <v>17</v>
      </c>
      <c r="K24" s="5">
        <v>8</v>
      </c>
      <c r="L24" s="5">
        <v>10</v>
      </c>
      <c r="M24" s="5">
        <v>3</v>
      </c>
      <c r="N24" s="5">
        <v>5</v>
      </c>
      <c r="O24" s="5">
        <v>3</v>
      </c>
      <c r="P24" s="5">
        <v>0</v>
      </c>
      <c r="Q24" s="5">
        <v>0</v>
      </c>
      <c r="R24" s="5">
        <v>1</v>
      </c>
      <c r="S24" s="5">
        <v>0</v>
      </c>
      <c r="T24" s="5">
        <v>2</v>
      </c>
      <c r="U24" s="37">
        <v>5260.9</v>
      </c>
      <c r="V24" s="7">
        <v>5991.6</v>
      </c>
      <c r="W24" s="7">
        <v>3060.3</v>
      </c>
    </row>
    <row r="25" spans="2:23" ht="12" customHeight="1" x14ac:dyDescent="0.15">
      <c r="B25" s="257" t="s">
        <v>8</v>
      </c>
      <c r="C25" s="210"/>
      <c r="D25" s="5">
        <v>78</v>
      </c>
      <c r="E25" s="5">
        <v>0</v>
      </c>
      <c r="F25" s="5">
        <v>1</v>
      </c>
      <c r="G25" s="5">
        <v>4</v>
      </c>
      <c r="H25" s="5">
        <v>10</v>
      </c>
      <c r="I25" s="5">
        <v>15</v>
      </c>
      <c r="J25" s="5">
        <v>15</v>
      </c>
      <c r="K25" s="5">
        <v>14</v>
      </c>
      <c r="L25" s="5">
        <v>6</v>
      </c>
      <c r="M25" s="5">
        <v>7</v>
      </c>
      <c r="N25" s="5">
        <v>2</v>
      </c>
      <c r="O25" s="5">
        <v>2</v>
      </c>
      <c r="P25" s="5">
        <v>1</v>
      </c>
      <c r="Q25" s="5">
        <v>0</v>
      </c>
      <c r="R25" s="5">
        <v>0</v>
      </c>
      <c r="S25" s="5">
        <v>0</v>
      </c>
      <c r="T25" s="5">
        <v>1</v>
      </c>
      <c r="U25" s="37">
        <v>5563.5</v>
      </c>
      <c r="V25" s="7">
        <v>5901.3</v>
      </c>
      <c r="W25" s="7">
        <v>2418.9</v>
      </c>
    </row>
    <row r="26" spans="2:23" ht="12" customHeight="1" x14ac:dyDescent="0.15">
      <c r="B26" s="257" t="s">
        <v>9</v>
      </c>
      <c r="C26" s="210"/>
      <c r="D26" s="5">
        <v>116</v>
      </c>
      <c r="E26" s="5">
        <v>0</v>
      </c>
      <c r="F26" s="5">
        <v>2</v>
      </c>
      <c r="G26" s="5">
        <v>9</v>
      </c>
      <c r="H26" s="5">
        <v>16</v>
      </c>
      <c r="I26" s="5">
        <v>27</v>
      </c>
      <c r="J26" s="5">
        <v>22</v>
      </c>
      <c r="K26" s="5">
        <v>14</v>
      </c>
      <c r="L26" s="5">
        <v>11</v>
      </c>
      <c r="M26" s="5">
        <v>5</v>
      </c>
      <c r="N26" s="5">
        <v>4</v>
      </c>
      <c r="O26" s="5">
        <v>0</v>
      </c>
      <c r="P26" s="5">
        <v>2</v>
      </c>
      <c r="Q26" s="5">
        <v>1</v>
      </c>
      <c r="R26" s="5">
        <v>1</v>
      </c>
      <c r="S26" s="5">
        <v>0</v>
      </c>
      <c r="T26" s="5">
        <v>2</v>
      </c>
      <c r="U26" s="37">
        <v>5158.2</v>
      </c>
      <c r="V26" s="7">
        <v>5713.2</v>
      </c>
      <c r="W26" s="7">
        <v>2806.1</v>
      </c>
    </row>
    <row r="27" spans="2:23" ht="12" customHeight="1" x14ac:dyDescent="0.15">
      <c r="B27" s="257" t="s">
        <v>10</v>
      </c>
      <c r="C27" s="210"/>
      <c r="D27" s="5">
        <v>106</v>
      </c>
      <c r="E27" s="5">
        <v>0</v>
      </c>
      <c r="F27" s="5">
        <v>1</v>
      </c>
      <c r="G27" s="5">
        <v>9</v>
      </c>
      <c r="H27" s="5">
        <v>16</v>
      </c>
      <c r="I27" s="5">
        <v>26</v>
      </c>
      <c r="J27" s="5">
        <v>15</v>
      </c>
      <c r="K27" s="5">
        <v>16</v>
      </c>
      <c r="L27" s="5">
        <v>11</v>
      </c>
      <c r="M27" s="5">
        <v>4</v>
      </c>
      <c r="N27" s="5">
        <v>5</v>
      </c>
      <c r="O27" s="5">
        <v>1</v>
      </c>
      <c r="P27" s="5">
        <v>0</v>
      </c>
      <c r="Q27" s="5">
        <v>0</v>
      </c>
      <c r="R27" s="5">
        <v>0</v>
      </c>
      <c r="S27" s="5">
        <v>1</v>
      </c>
      <c r="T27" s="5">
        <v>1</v>
      </c>
      <c r="U27" s="43">
        <v>5014.6000000000004</v>
      </c>
      <c r="V27" s="51">
        <v>5609.2</v>
      </c>
      <c r="W27" s="51">
        <v>3146.8</v>
      </c>
    </row>
    <row r="28" spans="2:23" ht="12" customHeight="1" x14ac:dyDescent="0.15">
      <c r="B28" s="257" t="s">
        <v>11</v>
      </c>
      <c r="C28" s="210"/>
      <c r="D28" s="5">
        <v>66</v>
      </c>
      <c r="E28" s="5">
        <v>0</v>
      </c>
      <c r="F28" s="5">
        <v>0</v>
      </c>
      <c r="G28" s="5">
        <v>5</v>
      </c>
      <c r="H28" s="5">
        <v>4</v>
      </c>
      <c r="I28" s="5">
        <v>10</v>
      </c>
      <c r="J28" s="5">
        <v>15</v>
      </c>
      <c r="K28" s="5">
        <v>9</v>
      </c>
      <c r="L28" s="5">
        <v>4</v>
      </c>
      <c r="M28" s="5">
        <v>3</v>
      </c>
      <c r="N28" s="5">
        <v>6</v>
      </c>
      <c r="O28" s="5">
        <v>2</v>
      </c>
      <c r="P28" s="5">
        <v>2</v>
      </c>
      <c r="Q28" s="5">
        <v>2</v>
      </c>
      <c r="R28" s="5">
        <v>0</v>
      </c>
      <c r="S28" s="5">
        <v>1</v>
      </c>
      <c r="T28" s="5">
        <v>3</v>
      </c>
      <c r="U28" s="37">
        <v>5854.1</v>
      </c>
      <c r="V28" s="7">
        <v>7280.1</v>
      </c>
      <c r="W28" s="51">
        <v>5367.9</v>
      </c>
    </row>
    <row r="29" spans="2:23" ht="12" customHeight="1" x14ac:dyDescent="0.15">
      <c r="B29" s="257" t="s">
        <v>12</v>
      </c>
      <c r="C29" s="210"/>
      <c r="D29" s="5">
        <v>117</v>
      </c>
      <c r="E29" s="5">
        <v>0</v>
      </c>
      <c r="F29" s="5">
        <v>4</v>
      </c>
      <c r="G29" s="5">
        <v>6</v>
      </c>
      <c r="H29" s="5">
        <v>16</v>
      </c>
      <c r="I29" s="5">
        <v>27</v>
      </c>
      <c r="J29" s="5">
        <v>21</v>
      </c>
      <c r="K29" s="5">
        <v>17</v>
      </c>
      <c r="L29" s="5">
        <v>11</v>
      </c>
      <c r="M29" s="5">
        <v>6</v>
      </c>
      <c r="N29" s="5">
        <v>4</v>
      </c>
      <c r="O29" s="5">
        <v>2</v>
      </c>
      <c r="P29" s="5">
        <v>0</v>
      </c>
      <c r="Q29" s="5">
        <v>2</v>
      </c>
      <c r="R29" s="5">
        <v>1</v>
      </c>
      <c r="S29" s="5">
        <v>0</v>
      </c>
      <c r="T29" s="5">
        <v>0</v>
      </c>
      <c r="U29" s="37">
        <v>5147.3999999999996</v>
      </c>
      <c r="V29" s="7">
        <v>5571.1</v>
      </c>
      <c r="W29" s="7">
        <v>2223</v>
      </c>
    </row>
    <row r="30" spans="2:23" ht="12" customHeight="1" x14ac:dyDescent="0.15">
      <c r="B30" s="257" t="s">
        <v>13</v>
      </c>
      <c r="C30" s="210"/>
      <c r="D30" s="5">
        <v>231</v>
      </c>
      <c r="E30" s="5">
        <v>0</v>
      </c>
      <c r="F30" s="5">
        <v>3</v>
      </c>
      <c r="G30" s="5">
        <v>14</v>
      </c>
      <c r="H30" s="5">
        <v>36</v>
      </c>
      <c r="I30" s="5">
        <v>58</v>
      </c>
      <c r="J30" s="5">
        <v>45</v>
      </c>
      <c r="K30" s="5">
        <v>26</v>
      </c>
      <c r="L30" s="5">
        <v>16</v>
      </c>
      <c r="M30" s="5">
        <v>12</v>
      </c>
      <c r="N30" s="5">
        <v>6</v>
      </c>
      <c r="O30" s="5">
        <v>5</v>
      </c>
      <c r="P30" s="5">
        <v>1</v>
      </c>
      <c r="Q30" s="5">
        <v>3</v>
      </c>
      <c r="R30" s="5">
        <v>0</v>
      </c>
      <c r="S30" s="5">
        <v>1</v>
      </c>
      <c r="T30" s="5">
        <v>5</v>
      </c>
      <c r="U30" s="37">
        <v>5041.6000000000004</v>
      </c>
      <c r="V30" s="7">
        <v>5732.9</v>
      </c>
      <c r="W30" s="7">
        <v>2867.7</v>
      </c>
    </row>
    <row r="31" spans="2:23" ht="12" customHeight="1" x14ac:dyDescent="0.15">
      <c r="B31" s="257" t="s">
        <v>14</v>
      </c>
      <c r="C31" s="210"/>
      <c r="D31" s="5">
        <v>173</v>
      </c>
      <c r="E31" s="5">
        <v>0</v>
      </c>
      <c r="F31" s="5">
        <v>3</v>
      </c>
      <c r="G31" s="5">
        <v>15</v>
      </c>
      <c r="H31" s="5">
        <v>31</v>
      </c>
      <c r="I31" s="5">
        <v>38</v>
      </c>
      <c r="J31" s="5">
        <v>30</v>
      </c>
      <c r="K31" s="5">
        <v>17</v>
      </c>
      <c r="L31" s="5">
        <v>9</v>
      </c>
      <c r="M31" s="5">
        <v>10</v>
      </c>
      <c r="N31" s="5">
        <v>5</v>
      </c>
      <c r="O31" s="5">
        <v>3</v>
      </c>
      <c r="P31" s="5">
        <v>3</v>
      </c>
      <c r="Q31" s="5">
        <v>1</v>
      </c>
      <c r="R31" s="5">
        <v>3</v>
      </c>
      <c r="S31" s="5">
        <v>0</v>
      </c>
      <c r="T31" s="5">
        <v>5</v>
      </c>
      <c r="U31" s="37">
        <v>4927.8</v>
      </c>
      <c r="V31" s="7">
        <v>5786.4</v>
      </c>
      <c r="W31" s="7">
        <v>3110.2</v>
      </c>
    </row>
    <row r="32" spans="2:23" ht="12" customHeight="1" x14ac:dyDescent="0.15">
      <c r="B32" s="257" t="s">
        <v>15</v>
      </c>
      <c r="C32" s="210"/>
      <c r="D32" s="5">
        <v>185</v>
      </c>
      <c r="E32" s="5">
        <v>0</v>
      </c>
      <c r="F32" s="5">
        <v>5</v>
      </c>
      <c r="G32" s="5">
        <v>16</v>
      </c>
      <c r="H32" s="5">
        <v>33</v>
      </c>
      <c r="I32" s="5">
        <v>40</v>
      </c>
      <c r="J32" s="5">
        <v>34</v>
      </c>
      <c r="K32" s="5">
        <v>18</v>
      </c>
      <c r="L32" s="5">
        <v>16</v>
      </c>
      <c r="M32" s="5">
        <v>13</v>
      </c>
      <c r="N32" s="5">
        <v>2</v>
      </c>
      <c r="O32" s="5">
        <v>3</v>
      </c>
      <c r="P32" s="5">
        <v>0</v>
      </c>
      <c r="Q32" s="5">
        <v>1</v>
      </c>
      <c r="R32" s="5">
        <v>1</v>
      </c>
      <c r="S32" s="5">
        <v>1</v>
      </c>
      <c r="T32" s="5">
        <v>2</v>
      </c>
      <c r="U32" s="37">
        <v>4979.7</v>
      </c>
      <c r="V32" s="7">
        <v>5503.3</v>
      </c>
      <c r="W32" s="7">
        <v>3370.5</v>
      </c>
    </row>
    <row r="33" spans="2:23" ht="12" customHeight="1" x14ac:dyDescent="0.15">
      <c r="B33" s="257" t="s">
        <v>16</v>
      </c>
      <c r="C33" s="210"/>
      <c r="D33" s="5">
        <v>312</v>
      </c>
      <c r="E33" s="5">
        <v>0</v>
      </c>
      <c r="F33" s="5">
        <v>2</v>
      </c>
      <c r="G33" s="5">
        <v>16</v>
      </c>
      <c r="H33" s="5">
        <v>35</v>
      </c>
      <c r="I33" s="5">
        <v>72</v>
      </c>
      <c r="J33" s="5">
        <v>62</v>
      </c>
      <c r="K33" s="5">
        <v>43</v>
      </c>
      <c r="L33" s="5">
        <v>17</v>
      </c>
      <c r="M33" s="5">
        <v>19</v>
      </c>
      <c r="N33" s="5">
        <v>15</v>
      </c>
      <c r="O33" s="5">
        <v>8</v>
      </c>
      <c r="P33" s="5">
        <v>5</v>
      </c>
      <c r="Q33" s="5">
        <v>5</v>
      </c>
      <c r="R33" s="5">
        <v>3</v>
      </c>
      <c r="S33" s="5">
        <v>1</v>
      </c>
      <c r="T33" s="5">
        <v>9</v>
      </c>
      <c r="U33" s="37">
        <v>5515.8</v>
      </c>
      <c r="V33" s="7">
        <v>6320.8</v>
      </c>
      <c r="W33" s="7">
        <v>3291.8</v>
      </c>
    </row>
    <row r="34" spans="2:23" ht="12" customHeight="1" x14ac:dyDescent="0.15">
      <c r="B34" s="257" t="s">
        <v>17</v>
      </c>
      <c r="C34" s="210"/>
      <c r="D34" s="5">
        <v>333</v>
      </c>
      <c r="E34" s="5">
        <v>1</v>
      </c>
      <c r="F34" s="5">
        <v>3</v>
      </c>
      <c r="G34" s="5">
        <v>13</v>
      </c>
      <c r="H34" s="5">
        <v>48</v>
      </c>
      <c r="I34" s="5">
        <v>76</v>
      </c>
      <c r="J34" s="5">
        <v>49</v>
      </c>
      <c r="K34" s="5">
        <v>39</v>
      </c>
      <c r="L34" s="5">
        <v>37</v>
      </c>
      <c r="M34" s="5">
        <v>23</v>
      </c>
      <c r="N34" s="5">
        <v>10</v>
      </c>
      <c r="O34" s="5">
        <v>7</v>
      </c>
      <c r="P34" s="5">
        <v>4</v>
      </c>
      <c r="Q34" s="5">
        <v>3</v>
      </c>
      <c r="R34" s="5">
        <v>6</v>
      </c>
      <c r="S34" s="5">
        <v>5</v>
      </c>
      <c r="T34" s="5">
        <v>9</v>
      </c>
      <c r="U34" s="37">
        <v>5400</v>
      </c>
      <c r="V34" s="7">
        <v>6361.5</v>
      </c>
      <c r="W34" s="7">
        <v>3412.7</v>
      </c>
    </row>
    <row r="35" spans="2:23" ht="12" customHeight="1" x14ac:dyDescent="0.15">
      <c r="B35" s="257" t="s">
        <v>18</v>
      </c>
      <c r="C35" s="210"/>
      <c r="D35" s="5">
        <v>368</v>
      </c>
      <c r="E35" s="5">
        <v>0</v>
      </c>
      <c r="F35" s="5">
        <v>4</v>
      </c>
      <c r="G35" s="5">
        <v>17</v>
      </c>
      <c r="H35" s="5">
        <v>33</v>
      </c>
      <c r="I35" s="5">
        <v>50</v>
      </c>
      <c r="J35" s="5">
        <v>68</v>
      </c>
      <c r="K35" s="5">
        <v>61</v>
      </c>
      <c r="L35" s="5">
        <v>33</v>
      </c>
      <c r="M35" s="5">
        <v>24</v>
      </c>
      <c r="N35" s="5">
        <v>21</v>
      </c>
      <c r="O35" s="5">
        <v>11</v>
      </c>
      <c r="P35" s="5">
        <v>7</v>
      </c>
      <c r="Q35" s="5">
        <v>9</v>
      </c>
      <c r="R35" s="5">
        <v>5</v>
      </c>
      <c r="S35" s="5">
        <v>4</v>
      </c>
      <c r="T35" s="5">
        <v>21</v>
      </c>
      <c r="U35" s="37">
        <v>6209.5</v>
      </c>
      <c r="V35" s="7">
        <v>7358.3</v>
      </c>
      <c r="W35" s="7">
        <v>4772.5</v>
      </c>
    </row>
    <row r="36" spans="2:23" ht="12" customHeight="1" x14ac:dyDescent="0.15">
      <c r="B36" s="257" t="s">
        <v>19</v>
      </c>
      <c r="C36" s="210"/>
      <c r="D36" s="5">
        <v>261</v>
      </c>
      <c r="E36" s="5">
        <v>0</v>
      </c>
      <c r="F36" s="5">
        <v>0</v>
      </c>
      <c r="G36" s="5">
        <v>15</v>
      </c>
      <c r="H36" s="5">
        <v>35</v>
      </c>
      <c r="I36" s="5">
        <v>46</v>
      </c>
      <c r="J36" s="5">
        <v>59</v>
      </c>
      <c r="K36" s="5">
        <v>35</v>
      </c>
      <c r="L36" s="5">
        <v>19</v>
      </c>
      <c r="M36" s="5">
        <v>13</v>
      </c>
      <c r="N36" s="5">
        <v>10</v>
      </c>
      <c r="O36" s="5">
        <v>9</v>
      </c>
      <c r="P36" s="5">
        <v>6</v>
      </c>
      <c r="Q36" s="5">
        <v>3</v>
      </c>
      <c r="R36" s="5">
        <v>3</v>
      </c>
      <c r="S36" s="5">
        <v>1</v>
      </c>
      <c r="T36" s="5">
        <v>7</v>
      </c>
      <c r="U36" s="37">
        <v>5565.7</v>
      </c>
      <c r="V36" s="7">
        <v>6416.5</v>
      </c>
      <c r="W36" s="7">
        <v>4035.3</v>
      </c>
    </row>
    <row r="37" spans="2:23" ht="12" customHeight="1" x14ac:dyDescent="0.15">
      <c r="B37" s="257" t="s">
        <v>20</v>
      </c>
      <c r="C37" s="210"/>
      <c r="D37" s="5">
        <v>47</v>
      </c>
      <c r="E37" s="5">
        <v>0</v>
      </c>
      <c r="F37" s="5">
        <v>1</v>
      </c>
      <c r="G37" s="5">
        <v>2</v>
      </c>
      <c r="H37" s="5">
        <v>7</v>
      </c>
      <c r="I37" s="5">
        <v>7</v>
      </c>
      <c r="J37" s="5">
        <v>12</v>
      </c>
      <c r="K37" s="5">
        <v>4</v>
      </c>
      <c r="L37" s="5">
        <v>5</v>
      </c>
      <c r="M37" s="5">
        <v>3</v>
      </c>
      <c r="N37" s="5">
        <v>2</v>
      </c>
      <c r="O37" s="5">
        <v>0</v>
      </c>
      <c r="P37" s="5">
        <v>0</v>
      </c>
      <c r="Q37" s="5">
        <v>2</v>
      </c>
      <c r="R37" s="5">
        <v>0</v>
      </c>
      <c r="S37" s="5">
        <v>1</v>
      </c>
      <c r="T37" s="5">
        <v>1</v>
      </c>
      <c r="U37" s="37">
        <v>5400</v>
      </c>
      <c r="V37" s="7">
        <v>6207.2</v>
      </c>
      <c r="W37" s="51">
        <v>3083.4</v>
      </c>
    </row>
    <row r="38" spans="2:23" ht="12" customHeight="1" x14ac:dyDescent="0.15">
      <c r="B38" s="257" t="s">
        <v>21</v>
      </c>
      <c r="C38" s="210"/>
      <c r="D38" s="5">
        <v>26</v>
      </c>
      <c r="E38" s="5">
        <v>0</v>
      </c>
      <c r="F38" s="5">
        <v>0</v>
      </c>
      <c r="G38" s="5">
        <v>0</v>
      </c>
      <c r="H38" s="5">
        <v>3</v>
      </c>
      <c r="I38" s="5">
        <v>7</v>
      </c>
      <c r="J38" s="5">
        <v>0</v>
      </c>
      <c r="K38" s="5">
        <v>3</v>
      </c>
      <c r="L38" s="5">
        <v>3</v>
      </c>
      <c r="M38" s="5">
        <v>4</v>
      </c>
      <c r="N38" s="5">
        <v>2</v>
      </c>
      <c r="O38" s="5">
        <v>0</v>
      </c>
      <c r="P38" s="5">
        <v>3</v>
      </c>
      <c r="Q38" s="5">
        <v>0</v>
      </c>
      <c r="R38" s="5">
        <v>0</v>
      </c>
      <c r="S38" s="5">
        <v>1</v>
      </c>
      <c r="T38" s="5">
        <v>0</v>
      </c>
      <c r="U38" s="37">
        <v>6961.8</v>
      </c>
      <c r="V38" s="7">
        <v>7154.7</v>
      </c>
      <c r="W38" s="7">
        <v>2971.4</v>
      </c>
    </row>
    <row r="39" spans="2:23" ht="12" customHeight="1" x14ac:dyDescent="0.15">
      <c r="B39" s="257" t="s">
        <v>22</v>
      </c>
      <c r="C39" s="210"/>
      <c r="D39" s="5">
        <v>25</v>
      </c>
      <c r="E39" s="5">
        <v>0</v>
      </c>
      <c r="F39" s="5">
        <v>0</v>
      </c>
      <c r="G39" s="5">
        <v>1</v>
      </c>
      <c r="H39" s="5">
        <v>2</v>
      </c>
      <c r="I39" s="5">
        <v>4</v>
      </c>
      <c r="J39" s="5">
        <v>5</v>
      </c>
      <c r="K39" s="5">
        <v>2</v>
      </c>
      <c r="L39" s="5">
        <v>5</v>
      </c>
      <c r="M39" s="5">
        <v>0</v>
      </c>
      <c r="N39" s="5">
        <v>2</v>
      </c>
      <c r="O39" s="5">
        <v>2</v>
      </c>
      <c r="P39" s="5">
        <v>0</v>
      </c>
      <c r="Q39" s="5">
        <v>0</v>
      </c>
      <c r="R39" s="5">
        <v>1</v>
      </c>
      <c r="S39" s="5">
        <v>1</v>
      </c>
      <c r="T39" s="5">
        <v>0</v>
      </c>
      <c r="U39" s="37">
        <v>6060.1</v>
      </c>
      <c r="V39" s="7">
        <v>6903.4</v>
      </c>
      <c r="W39" s="7">
        <v>3003.8</v>
      </c>
    </row>
    <row r="40" spans="2:23" ht="12" customHeight="1" x14ac:dyDescent="0.15">
      <c r="B40" s="257" t="s">
        <v>23</v>
      </c>
      <c r="C40" s="210"/>
      <c r="D40" s="5">
        <v>27</v>
      </c>
      <c r="E40" s="5">
        <v>0</v>
      </c>
      <c r="F40" s="5">
        <v>0</v>
      </c>
      <c r="G40" s="5">
        <v>0</v>
      </c>
      <c r="H40" s="5">
        <v>3</v>
      </c>
      <c r="I40" s="5">
        <v>11</v>
      </c>
      <c r="J40" s="5">
        <v>2</v>
      </c>
      <c r="K40" s="5">
        <v>5</v>
      </c>
      <c r="L40" s="5">
        <v>3</v>
      </c>
      <c r="M40" s="5">
        <v>1</v>
      </c>
      <c r="N40" s="5">
        <v>1</v>
      </c>
      <c r="O40" s="5">
        <v>0</v>
      </c>
      <c r="P40" s="5">
        <v>0</v>
      </c>
      <c r="Q40" s="5">
        <v>1</v>
      </c>
      <c r="R40" s="5">
        <v>0</v>
      </c>
      <c r="S40" s="5">
        <v>0</v>
      </c>
      <c r="T40" s="5">
        <v>0</v>
      </c>
      <c r="U40" s="45">
        <v>4960.8999999999996</v>
      </c>
      <c r="V40" s="52">
        <v>5738.3</v>
      </c>
      <c r="W40" s="52">
        <v>2018.5</v>
      </c>
    </row>
    <row r="41" spans="2:23" ht="12" customHeight="1" x14ac:dyDescent="0.15">
      <c r="B41" s="257" t="s">
        <v>24</v>
      </c>
      <c r="C41" s="210"/>
      <c r="D41" s="5">
        <v>99</v>
      </c>
      <c r="E41" s="5">
        <v>0</v>
      </c>
      <c r="F41" s="5">
        <v>0</v>
      </c>
      <c r="G41" s="5">
        <v>5</v>
      </c>
      <c r="H41" s="5">
        <v>17</v>
      </c>
      <c r="I41" s="5">
        <v>20</v>
      </c>
      <c r="J41" s="5">
        <v>14</v>
      </c>
      <c r="K41" s="5">
        <v>10</v>
      </c>
      <c r="L41" s="5">
        <v>10</v>
      </c>
      <c r="M41" s="5">
        <v>5</v>
      </c>
      <c r="N41" s="5">
        <v>6</v>
      </c>
      <c r="O41" s="5">
        <v>3</v>
      </c>
      <c r="P41" s="5">
        <v>1</v>
      </c>
      <c r="Q41" s="5">
        <v>1</v>
      </c>
      <c r="R41" s="5">
        <v>2</v>
      </c>
      <c r="S41" s="5">
        <v>0</v>
      </c>
      <c r="T41" s="5">
        <v>5</v>
      </c>
      <c r="U41" s="37">
        <v>5484.5</v>
      </c>
      <c r="V41" s="7">
        <v>6728.2</v>
      </c>
      <c r="W41" s="7">
        <v>4450.2</v>
      </c>
    </row>
    <row r="42" spans="2:23" ht="12" customHeight="1" x14ac:dyDescent="0.15">
      <c r="B42" s="257" t="s">
        <v>25</v>
      </c>
      <c r="C42" s="210"/>
      <c r="D42" s="5">
        <v>83</v>
      </c>
      <c r="E42" s="5">
        <v>0</v>
      </c>
      <c r="F42" s="5">
        <v>1</v>
      </c>
      <c r="G42" s="5">
        <v>5</v>
      </c>
      <c r="H42" s="5">
        <v>6</v>
      </c>
      <c r="I42" s="5">
        <v>14</v>
      </c>
      <c r="J42" s="5">
        <v>10</v>
      </c>
      <c r="K42" s="5">
        <v>6</v>
      </c>
      <c r="L42" s="5">
        <v>16</v>
      </c>
      <c r="M42" s="5">
        <v>4</v>
      </c>
      <c r="N42" s="5">
        <v>4</v>
      </c>
      <c r="O42" s="5">
        <v>2</v>
      </c>
      <c r="P42" s="5">
        <v>4</v>
      </c>
      <c r="Q42" s="5">
        <v>1</v>
      </c>
      <c r="R42" s="5">
        <v>0</v>
      </c>
      <c r="S42" s="5">
        <v>2</v>
      </c>
      <c r="T42" s="5">
        <v>8</v>
      </c>
      <c r="U42" s="37">
        <v>6539.7</v>
      </c>
      <c r="V42" s="7">
        <v>8013.3</v>
      </c>
      <c r="W42" s="7">
        <v>5549.6</v>
      </c>
    </row>
    <row r="43" spans="2:23" ht="12" customHeight="1" x14ac:dyDescent="0.15">
      <c r="B43" s="257" t="s">
        <v>26</v>
      </c>
      <c r="C43" s="210"/>
      <c r="D43" s="5">
        <v>98</v>
      </c>
      <c r="E43" s="5">
        <v>0</v>
      </c>
      <c r="F43" s="5">
        <v>1</v>
      </c>
      <c r="G43" s="5">
        <v>10</v>
      </c>
      <c r="H43" s="5">
        <v>14</v>
      </c>
      <c r="I43" s="5">
        <v>21</v>
      </c>
      <c r="J43" s="5">
        <v>14</v>
      </c>
      <c r="K43" s="5">
        <v>15</v>
      </c>
      <c r="L43" s="5">
        <v>7</v>
      </c>
      <c r="M43" s="5">
        <v>5</v>
      </c>
      <c r="N43" s="5">
        <v>3</v>
      </c>
      <c r="O43" s="5">
        <v>2</v>
      </c>
      <c r="P43" s="5">
        <v>4</v>
      </c>
      <c r="Q43" s="5">
        <v>1</v>
      </c>
      <c r="R43" s="5">
        <v>0</v>
      </c>
      <c r="S43" s="5">
        <v>0</v>
      </c>
      <c r="T43" s="5">
        <v>1</v>
      </c>
      <c r="U43" s="37">
        <v>5096.7</v>
      </c>
      <c r="V43" s="7">
        <v>5675.7</v>
      </c>
      <c r="W43" s="7">
        <v>2577.1</v>
      </c>
    </row>
    <row r="44" spans="2:23" ht="12" customHeight="1" x14ac:dyDescent="0.15">
      <c r="B44" s="257" t="s">
        <v>27</v>
      </c>
      <c r="C44" s="210"/>
      <c r="D44" s="5">
        <v>142</v>
      </c>
      <c r="E44" s="5">
        <v>0</v>
      </c>
      <c r="F44" s="5">
        <v>1</v>
      </c>
      <c r="G44" s="5">
        <v>12</v>
      </c>
      <c r="H44" s="5">
        <v>12</v>
      </c>
      <c r="I44" s="5">
        <v>32</v>
      </c>
      <c r="J44" s="5">
        <v>28</v>
      </c>
      <c r="K44" s="5">
        <v>18</v>
      </c>
      <c r="L44" s="5">
        <v>12</v>
      </c>
      <c r="M44" s="5">
        <v>9</v>
      </c>
      <c r="N44" s="5">
        <v>6</v>
      </c>
      <c r="O44" s="5">
        <v>4</v>
      </c>
      <c r="P44" s="5">
        <v>3</v>
      </c>
      <c r="Q44" s="5">
        <v>0</v>
      </c>
      <c r="R44" s="5">
        <v>0</v>
      </c>
      <c r="S44" s="5">
        <v>1</v>
      </c>
      <c r="T44" s="5">
        <v>4</v>
      </c>
      <c r="U44" s="37">
        <v>5434.4</v>
      </c>
      <c r="V44" s="7">
        <v>6410</v>
      </c>
      <c r="W44" s="7">
        <v>4197.2</v>
      </c>
    </row>
    <row r="45" spans="2:23" ht="12" customHeight="1" x14ac:dyDescent="0.15">
      <c r="B45" s="257" t="s">
        <v>28</v>
      </c>
      <c r="C45" s="210"/>
      <c r="D45" s="5">
        <v>251</v>
      </c>
      <c r="E45" s="5">
        <v>0</v>
      </c>
      <c r="F45" s="5">
        <v>4</v>
      </c>
      <c r="G45" s="5">
        <v>11</v>
      </c>
      <c r="H45" s="5">
        <v>23</v>
      </c>
      <c r="I45" s="5">
        <v>61</v>
      </c>
      <c r="J45" s="5">
        <v>53</v>
      </c>
      <c r="K45" s="5">
        <v>25</v>
      </c>
      <c r="L45" s="5">
        <v>23</v>
      </c>
      <c r="M45" s="5">
        <v>18</v>
      </c>
      <c r="N45" s="5">
        <v>9</v>
      </c>
      <c r="O45" s="5">
        <v>3</v>
      </c>
      <c r="P45" s="5">
        <v>6</v>
      </c>
      <c r="Q45" s="5">
        <v>3</v>
      </c>
      <c r="R45" s="5">
        <v>2</v>
      </c>
      <c r="S45" s="5">
        <v>2</v>
      </c>
      <c r="T45" s="5">
        <v>8</v>
      </c>
      <c r="U45" s="37">
        <v>5436.3</v>
      </c>
      <c r="V45" s="7">
        <v>6329.5</v>
      </c>
      <c r="W45" s="7">
        <v>3240</v>
      </c>
    </row>
    <row r="46" spans="2:23" ht="12" customHeight="1" x14ac:dyDescent="0.15">
      <c r="B46" s="257" t="s">
        <v>29</v>
      </c>
      <c r="C46" s="210"/>
      <c r="D46" s="5">
        <v>66</v>
      </c>
      <c r="E46" s="5">
        <v>0</v>
      </c>
      <c r="F46" s="5">
        <v>0</v>
      </c>
      <c r="G46" s="5">
        <v>4</v>
      </c>
      <c r="H46" s="5">
        <v>4</v>
      </c>
      <c r="I46" s="5">
        <v>16</v>
      </c>
      <c r="J46" s="5">
        <v>15</v>
      </c>
      <c r="K46" s="5">
        <v>8</v>
      </c>
      <c r="L46" s="5">
        <v>10</v>
      </c>
      <c r="M46" s="5">
        <v>2</v>
      </c>
      <c r="N46" s="5">
        <v>1</v>
      </c>
      <c r="O46" s="5">
        <v>0</v>
      </c>
      <c r="P46" s="5">
        <v>3</v>
      </c>
      <c r="Q46" s="5">
        <v>0</v>
      </c>
      <c r="R46" s="5">
        <v>1</v>
      </c>
      <c r="S46" s="5">
        <v>0</v>
      </c>
      <c r="T46" s="5">
        <v>2</v>
      </c>
      <c r="U46" s="37">
        <v>5298.2</v>
      </c>
      <c r="V46" s="7">
        <v>6793</v>
      </c>
      <c r="W46" s="7">
        <v>6009.5</v>
      </c>
    </row>
    <row r="47" spans="2:23" ht="12" customHeight="1" x14ac:dyDescent="0.15">
      <c r="B47" s="257" t="s">
        <v>30</v>
      </c>
      <c r="C47" s="210"/>
      <c r="D47" s="5">
        <v>76</v>
      </c>
      <c r="E47" s="5">
        <v>0</v>
      </c>
      <c r="F47" s="5">
        <v>0</v>
      </c>
      <c r="G47" s="5">
        <v>4</v>
      </c>
      <c r="H47" s="5">
        <v>12</v>
      </c>
      <c r="I47" s="5">
        <v>20</v>
      </c>
      <c r="J47" s="5">
        <v>12</v>
      </c>
      <c r="K47" s="5">
        <v>8</v>
      </c>
      <c r="L47" s="5">
        <v>8</v>
      </c>
      <c r="M47" s="5">
        <v>4</v>
      </c>
      <c r="N47" s="5">
        <v>4</v>
      </c>
      <c r="O47" s="5">
        <v>2</v>
      </c>
      <c r="P47" s="5">
        <v>1</v>
      </c>
      <c r="Q47" s="5">
        <v>0</v>
      </c>
      <c r="R47" s="5">
        <v>0</v>
      </c>
      <c r="S47" s="5">
        <v>0</v>
      </c>
      <c r="T47" s="5">
        <v>1</v>
      </c>
      <c r="U47" s="37">
        <v>5217</v>
      </c>
      <c r="V47" s="7">
        <v>5803.8</v>
      </c>
      <c r="W47" s="7">
        <v>2343.6999999999998</v>
      </c>
    </row>
    <row r="48" spans="2:23" ht="12" customHeight="1" x14ac:dyDescent="0.15">
      <c r="B48" s="257" t="s">
        <v>31</v>
      </c>
      <c r="C48" s="210"/>
      <c r="D48" s="5">
        <v>60</v>
      </c>
      <c r="E48" s="5">
        <v>0</v>
      </c>
      <c r="F48" s="5">
        <v>0</v>
      </c>
      <c r="G48" s="5">
        <v>6</v>
      </c>
      <c r="H48" s="5">
        <v>5</v>
      </c>
      <c r="I48" s="5">
        <v>17</v>
      </c>
      <c r="J48" s="5">
        <v>6</v>
      </c>
      <c r="K48" s="5">
        <v>14</v>
      </c>
      <c r="L48" s="5">
        <v>2</v>
      </c>
      <c r="M48" s="5">
        <v>4</v>
      </c>
      <c r="N48" s="5">
        <v>2</v>
      </c>
      <c r="O48" s="5">
        <v>1</v>
      </c>
      <c r="P48" s="5">
        <v>0</v>
      </c>
      <c r="Q48" s="5">
        <v>1</v>
      </c>
      <c r="R48" s="5">
        <v>1</v>
      </c>
      <c r="S48" s="5">
        <v>0</v>
      </c>
      <c r="T48" s="5">
        <v>1</v>
      </c>
      <c r="U48" s="37">
        <v>5602.4</v>
      </c>
      <c r="V48" s="7">
        <v>6017.4</v>
      </c>
      <c r="W48" s="7">
        <v>3417.4</v>
      </c>
    </row>
    <row r="49" spans="2:23" ht="12" customHeight="1" x14ac:dyDescent="0.15">
      <c r="B49" s="257" t="s">
        <v>32</v>
      </c>
      <c r="C49" s="210"/>
      <c r="D49" s="5">
        <v>191</v>
      </c>
      <c r="E49" s="5">
        <v>0</v>
      </c>
      <c r="F49" s="5">
        <v>2</v>
      </c>
      <c r="G49" s="5">
        <v>14</v>
      </c>
      <c r="H49" s="5">
        <v>23</v>
      </c>
      <c r="I49" s="5">
        <v>41</v>
      </c>
      <c r="J49" s="5">
        <v>27</v>
      </c>
      <c r="K49" s="5">
        <v>25</v>
      </c>
      <c r="L49" s="5">
        <v>22</v>
      </c>
      <c r="M49" s="5">
        <v>5</v>
      </c>
      <c r="N49" s="5">
        <v>14</v>
      </c>
      <c r="O49" s="5">
        <v>3</v>
      </c>
      <c r="P49" s="5">
        <v>1</v>
      </c>
      <c r="Q49" s="5">
        <v>6</v>
      </c>
      <c r="R49" s="5">
        <v>1</v>
      </c>
      <c r="S49" s="5">
        <v>0</v>
      </c>
      <c r="T49" s="5">
        <v>7</v>
      </c>
      <c r="U49" s="37">
        <v>5507.9</v>
      </c>
      <c r="V49" s="7">
        <v>6655.1</v>
      </c>
      <c r="W49" s="7">
        <v>5634</v>
      </c>
    </row>
    <row r="50" spans="2:23" ht="12" customHeight="1" x14ac:dyDescent="0.15">
      <c r="B50" s="257" t="s">
        <v>33</v>
      </c>
      <c r="C50" s="210"/>
      <c r="D50" s="5">
        <v>143</v>
      </c>
      <c r="E50" s="5">
        <v>1</v>
      </c>
      <c r="F50" s="5">
        <v>2</v>
      </c>
      <c r="G50" s="5">
        <v>6</v>
      </c>
      <c r="H50" s="5">
        <v>22</v>
      </c>
      <c r="I50" s="5">
        <v>39</v>
      </c>
      <c r="J50" s="5">
        <v>25</v>
      </c>
      <c r="K50" s="5">
        <v>20</v>
      </c>
      <c r="L50" s="5">
        <v>9</v>
      </c>
      <c r="M50" s="5">
        <v>6</v>
      </c>
      <c r="N50" s="5">
        <v>2</v>
      </c>
      <c r="O50" s="5">
        <v>1</v>
      </c>
      <c r="P50" s="5">
        <v>3</v>
      </c>
      <c r="Q50" s="5">
        <v>4</v>
      </c>
      <c r="R50" s="5">
        <v>1</v>
      </c>
      <c r="S50" s="5">
        <v>0</v>
      </c>
      <c r="T50" s="5">
        <v>2</v>
      </c>
      <c r="U50" s="37">
        <v>5077.7</v>
      </c>
      <c r="V50" s="7">
        <v>5770.6</v>
      </c>
      <c r="W50" s="7">
        <v>3210</v>
      </c>
    </row>
    <row r="51" spans="2:23" ht="12" customHeight="1" x14ac:dyDescent="0.15">
      <c r="B51" s="257" t="s">
        <v>34</v>
      </c>
      <c r="C51" s="210"/>
      <c r="D51" s="5">
        <v>46</v>
      </c>
      <c r="E51" s="5">
        <v>2</v>
      </c>
      <c r="F51" s="5">
        <v>0</v>
      </c>
      <c r="G51" s="5">
        <v>3</v>
      </c>
      <c r="H51" s="5">
        <v>5</v>
      </c>
      <c r="I51" s="5">
        <v>7</v>
      </c>
      <c r="J51" s="5">
        <v>7</v>
      </c>
      <c r="K51" s="5">
        <v>4</v>
      </c>
      <c r="L51" s="5">
        <v>2</v>
      </c>
      <c r="M51" s="5">
        <v>5</v>
      </c>
      <c r="N51" s="5">
        <v>3</v>
      </c>
      <c r="O51" s="5">
        <v>3</v>
      </c>
      <c r="P51" s="5">
        <v>0</v>
      </c>
      <c r="Q51" s="5">
        <v>0</v>
      </c>
      <c r="R51" s="5">
        <v>0</v>
      </c>
      <c r="S51" s="5">
        <v>1</v>
      </c>
      <c r="T51" s="5">
        <v>4</v>
      </c>
      <c r="U51" s="37">
        <v>5851.2</v>
      </c>
      <c r="V51" s="7">
        <v>7032.9</v>
      </c>
      <c r="W51" s="7">
        <v>3996.8</v>
      </c>
    </row>
    <row r="52" spans="2:23" ht="12" customHeight="1" x14ac:dyDescent="0.15">
      <c r="B52" s="257" t="s">
        <v>35</v>
      </c>
      <c r="C52" s="210"/>
      <c r="D52" s="5">
        <v>39</v>
      </c>
      <c r="E52" s="5">
        <v>1</v>
      </c>
      <c r="F52" s="5">
        <v>1</v>
      </c>
      <c r="G52" s="5">
        <v>0</v>
      </c>
      <c r="H52" s="5">
        <v>3</v>
      </c>
      <c r="I52" s="5">
        <v>13</v>
      </c>
      <c r="J52" s="5">
        <v>6</v>
      </c>
      <c r="K52" s="5">
        <v>1</v>
      </c>
      <c r="L52" s="5">
        <v>2</v>
      </c>
      <c r="M52" s="5">
        <v>4</v>
      </c>
      <c r="N52" s="5">
        <v>3</v>
      </c>
      <c r="O52" s="5">
        <v>1</v>
      </c>
      <c r="P52" s="5">
        <v>0</v>
      </c>
      <c r="Q52" s="5">
        <v>0</v>
      </c>
      <c r="R52" s="5">
        <v>1</v>
      </c>
      <c r="S52" s="5">
        <v>0</v>
      </c>
      <c r="T52" s="5">
        <v>3</v>
      </c>
      <c r="U52" s="37">
        <v>5259.2</v>
      </c>
      <c r="V52" s="7">
        <v>6869.3</v>
      </c>
      <c r="W52" s="7">
        <v>4297.8999999999996</v>
      </c>
    </row>
    <row r="53" spans="2:23" ht="12" customHeight="1" x14ac:dyDescent="0.15">
      <c r="B53" s="257" t="s">
        <v>36</v>
      </c>
      <c r="C53" s="210"/>
      <c r="D53" s="5">
        <v>6</v>
      </c>
      <c r="E53" s="5">
        <v>0</v>
      </c>
      <c r="F53" s="5">
        <v>0</v>
      </c>
      <c r="G53" s="5">
        <v>2</v>
      </c>
      <c r="H53" s="5">
        <v>0</v>
      </c>
      <c r="I53" s="5">
        <v>2</v>
      </c>
      <c r="J53" s="5">
        <v>1</v>
      </c>
      <c r="K53" s="5">
        <v>0</v>
      </c>
      <c r="L53" s="5">
        <v>0</v>
      </c>
      <c r="M53" s="5">
        <v>1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37">
        <v>4521.2</v>
      </c>
      <c r="V53" s="7">
        <v>4786.6000000000004</v>
      </c>
      <c r="W53" s="7">
        <v>1968.4</v>
      </c>
    </row>
    <row r="54" spans="2:23" ht="12" customHeight="1" x14ac:dyDescent="0.15">
      <c r="B54" s="257" t="s">
        <v>37</v>
      </c>
      <c r="C54" s="210"/>
      <c r="D54" s="5">
        <v>3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1</v>
      </c>
      <c r="L54" s="5">
        <v>1</v>
      </c>
      <c r="M54" s="5">
        <v>1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37">
        <v>7197.3</v>
      </c>
      <c r="V54" s="7">
        <v>7463.6</v>
      </c>
      <c r="W54" s="7">
        <v>850.8</v>
      </c>
    </row>
    <row r="55" spans="2:23" ht="12" customHeight="1" x14ac:dyDescent="0.15">
      <c r="B55" s="257" t="s">
        <v>38</v>
      </c>
      <c r="C55" s="210"/>
      <c r="D55" s="5">
        <v>76</v>
      </c>
      <c r="E55" s="5">
        <v>0</v>
      </c>
      <c r="F55" s="5">
        <v>0</v>
      </c>
      <c r="G55" s="5">
        <v>5</v>
      </c>
      <c r="H55" s="5">
        <v>17</v>
      </c>
      <c r="I55" s="5">
        <v>16</v>
      </c>
      <c r="J55" s="5">
        <v>8</v>
      </c>
      <c r="K55" s="5">
        <v>12</v>
      </c>
      <c r="L55" s="5">
        <v>7</v>
      </c>
      <c r="M55" s="5">
        <v>1</v>
      </c>
      <c r="N55" s="5">
        <v>4</v>
      </c>
      <c r="O55" s="5">
        <v>0</v>
      </c>
      <c r="P55" s="5">
        <v>3</v>
      </c>
      <c r="Q55" s="5">
        <v>0</v>
      </c>
      <c r="R55" s="5">
        <v>0</v>
      </c>
      <c r="S55" s="5">
        <v>0</v>
      </c>
      <c r="T55" s="5">
        <v>3</v>
      </c>
      <c r="U55" s="37">
        <v>5020.6000000000004</v>
      </c>
      <c r="V55" s="7">
        <v>6451.1</v>
      </c>
      <c r="W55" s="7">
        <v>6205.1</v>
      </c>
    </row>
    <row r="56" spans="2:23" ht="12" customHeight="1" x14ac:dyDescent="0.15">
      <c r="B56" s="257" t="s">
        <v>39</v>
      </c>
      <c r="C56" s="210"/>
      <c r="D56" s="5">
        <v>60</v>
      </c>
      <c r="E56" s="5">
        <v>0</v>
      </c>
      <c r="F56" s="5">
        <v>0</v>
      </c>
      <c r="G56" s="5">
        <v>4</v>
      </c>
      <c r="H56" s="5">
        <v>2</v>
      </c>
      <c r="I56" s="5">
        <v>12</v>
      </c>
      <c r="J56" s="5">
        <v>16</v>
      </c>
      <c r="K56" s="5">
        <v>11</v>
      </c>
      <c r="L56" s="5">
        <v>7</v>
      </c>
      <c r="M56" s="5">
        <v>3</v>
      </c>
      <c r="N56" s="5">
        <v>1</v>
      </c>
      <c r="O56" s="5">
        <v>2</v>
      </c>
      <c r="P56" s="5">
        <v>0</v>
      </c>
      <c r="Q56" s="5">
        <v>1</v>
      </c>
      <c r="R56" s="5">
        <v>0</v>
      </c>
      <c r="S56" s="5">
        <v>0</v>
      </c>
      <c r="T56" s="5">
        <v>1</v>
      </c>
      <c r="U56" s="37">
        <v>5804.3</v>
      </c>
      <c r="V56" s="7">
        <v>6152.9</v>
      </c>
      <c r="W56" s="7">
        <v>2268.8000000000002</v>
      </c>
    </row>
    <row r="57" spans="2:23" ht="12" customHeight="1" x14ac:dyDescent="0.15">
      <c r="B57" s="257" t="s">
        <v>40</v>
      </c>
      <c r="C57" s="210"/>
      <c r="D57" s="5">
        <v>25</v>
      </c>
      <c r="E57" s="5">
        <v>0</v>
      </c>
      <c r="F57" s="5">
        <v>0</v>
      </c>
      <c r="G57" s="5">
        <v>0</v>
      </c>
      <c r="H57" s="5">
        <v>3</v>
      </c>
      <c r="I57" s="5">
        <v>2</v>
      </c>
      <c r="J57" s="5">
        <v>7</v>
      </c>
      <c r="K57" s="5">
        <v>9</v>
      </c>
      <c r="L57" s="5">
        <v>0</v>
      </c>
      <c r="M57" s="5">
        <v>0</v>
      </c>
      <c r="N57" s="5">
        <v>2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2</v>
      </c>
      <c r="U57" s="37">
        <v>6029.2</v>
      </c>
      <c r="V57" s="7">
        <v>7800.3</v>
      </c>
      <c r="W57" s="7">
        <v>7422.2</v>
      </c>
    </row>
    <row r="58" spans="2:23" ht="12" customHeight="1" x14ac:dyDescent="0.15">
      <c r="B58" s="257" t="s">
        <v>41</v>
      </c>
      <c r="C58" s="210"/>
      <c r="D58" s="5">
        <v>17</v>
      </c>
      <c r="E58" s="5">
        <v>0</v>
      </c>
      <c r="F58" s="5">
        <v>0</v>
      </c>
      <c r="G58" s="5">
        <v>2</v>
      </c>
      <c r="H58" s="5">
        <v>3</v>
      </c>
      <c r="I58" s="5">
        <v>5</v>
      </c>
      <c r="J58" s="5">
        <v>3</v>
      </c>
      <c r="K58" s="5">
        <v>1</v>
      </c>
      <c r="L58" s="5">
        <v>0</v>
      </c>
      <c r="M58" s="5">
        <v>2</v>
      </c>
      <c r="N58" s="5">
        <v>0</v>
      </c>
      <c r="O58" s="5">
        <v>0</v>
      </c>
      <c r="P58" s="5">
        <v>0</v>
      </c>
      <c r="Q58" s="5">
        <v>0</v>
      </c>
      <c r="R58" s="5">
        <v>1</v>
      </c>
      <c r="S58" s="5">
        <v>0</v>
      </c>
      <c r="T58" s="5">
        <v>0</v>
      </c>
      <c r="U58" s="37">
        <v>4722.3999999999996</v>
      </c>
      <c r="V58" s="7">
        <v>5421.4</v>
      </c>
      <c r="W58" s="7">
        <v>2703.4</v>
      </c>
    </row>
    <row r="59" spans="2:23" ht="12" customHeight="1" x14ac:dyDescent="0.15">
      <c r="B59" s="257" t="s">
        <v>42</v>
      </c>
      <c r="C59" s="210"/>
      <c r="D59" s="5">
        <v>27</v>
      </c>
      <c r="E59" s="5">
        <v>0</v>
      </c>
      <c r="F59" s="5">
        <v>0</v>
      </c>
      <c r="G59" s="5">
        <v>3</v>
      </c>
      <c r="H59" s="5">
        <v>6</v>
      </c>
      <c r="I59" s="5">
        <v>7</v>
      </c>
      <c r="J59" s="5">
        <v>2</v>
      </c>
      <c r="K59" s="5">
        <v>5</v>
      </c>
      <c r="L59" s="5">
        <v>2</v>
      </c>
      <c r="M59" s="5">
        <v>0</v>
      </c>
      <c r="N59" s="5">
        <v>0</v>
      </c>
      <c r="O59" s="5">
        <v>0</v>
      </c>
      <c r="P59" s="5">
        <v>1</v>
      </c>
      <c r="Q59" s="5">
        <v>0</v>
      </c>
      <c r="R59" s="5">
        <v>1</v>
      </c>
      <c r="S59" s="5">
        <v>0</v>
      </c>
      <c r="T59" s="5">
        <v>0</v>
      </c>
      <c r="U59" s="37">
        <v>4674.8999999999996</v>
      </c>
      <c r="V59" s="7">
        <v>5306.6</v>
      </c>
      <c r="W59" s="7">
        <v>2468.1999999999998</v>
      </c>
    </row>
    <row r="60" spans="2:23" ht="12" customHeight="1" x14ac:dyDescent="0.15">
      <c r="B60" s="257" t="s">
        <v>43</v>
      </c>
      <c r="C60" s="210"/>
      <c r="D60" s="5">
        <v>43</v>
      </c>
      <c r="E60" s="5">
        <v>0</v>
      </c>
      <c r="F60" s="5">
        <v>1</v>
      </c>
      <c r="G60" s="5">
        <v>4</v>
      </c>
      <c r="H60" s="5">
        <v>6</v>
      </c>
      <c r="I60" s="5">
        <v>9</v>
      </c>
      <c r="J60" s="5">
        <v>10</v>
      </c>
      <c r="K60" s="5">
        <v>5</v>
      </c>
      <c r="L60" s="5">
        <v>1</v>
      </c>
      <c r="M60" s="5">
        <v>2</v>
      </c>
      <c r="N60" s="5">
        <v>1</v>
      </c>
      <c r="O60" s="5">
        <v>1</v>
      </c>
      <c r="P60" s="5">
        <v>2</v>
      </c>
      <c r="Q60" s="5">
        <v>1</v>
      </c>
      <c r="R60" s="5">
        <v>0</v>
      </c>
      <c r="S60" s="5">
        <v>0</v>
      </c>
      <c r="T60" s="5">
        <v>0</v>
      </c>
      <c r="U60" s="37">
        <v>5047</v>
      </c>
      <c r="V60" s="7">
        <v>5580.2</v>
      </c>
      <c r="W60" s="7">
        <v>2472</v>
      </c>
    </row>
    <row r="61" spans="2:23" ht="12" customHeight="1" x14ac:dyDescent="0.15">
      <c r="B61" s="257" t="s">
        <v>44</v>
      </c>
      <c r="C61" s="210"/>
      <c r="D61" s="5">
        <v>23</v>
      </c>
      <c r="E61" s="5">
        <v>0</v>
      </c>
      <c r="F61" s="5">
        <v>0</v>
      </c>
      <c r="G61" s="5">
        <v>4</v>
      </c>
      <c r="H61" s="5">
        <v>3</v>
      </c>
      <c r="I61" s="5">
        <v>2</v>
      </c>
      <c r="J61" s="5">
        <v>5</v>
      </c>
      <c r="K61" s="5">
        <v>0</v>
      </c>
      <c r="L61" s="5">
        <v>3</v>
      </c>
      <c r="M61" s="5">
        <v>2</v>
      </c>
      <c r="N61" s="5">
        <v>2</v>
      </c>
      <c r="O61" s="5">
        <v>0</v>
      </c>
      <c r="P61" s="5">
        <v>1</v>
      </c>
      <c r="Q61" s="5">
        <v>1</v>
      </c>
      <c r="R61" s="5">
        <v>0</v>
      </c>
      <c r="S61" s="5">
        <v>0</v>
      </c>
      <c r="T61" s="5">
        <v>0</v>
      </c>
      <c r="U61" s="37">
        <v>5539.6</v>
      </c>
      <c r="V61" s="7">
        <v>6052.8</v>
      </c>
      <c r="W61" s="7">
        <v>2837.2</v>
      </c>
    </row>
    <row r="62" spans="2:23" ht="12" customHeight="1" x14ac:dyDescent="0.15">
      <c r="B62" s="257" t="s">
        <v>45</v>
      </c>
      <c r="C62" s="210"/>
      <c r="D62" s="5">
        <v>232</v>
      </c>
      <c r="E62" s="5">
        <v>0</v>
      </c>
      <c r="F62" s="5">
        <v>2</v>
      </c>
      <c r="G62" s="5">
        <v>6</v>
      </c>
      <c r="H62" s="5">
        <v>41</v>
      </c>
      <c r="I62" s="5">
        <v>57</v>
      </c>
      <c r="J62" s="5">
        <v>46</v>
      </c>
      <c r="K62" s="5">
        <v>25</v>
      </c>
      <c r="L62" s="5">
        <v>14</v>
      </c>
      <c r="M62" s="5">
        <v>18</v>
      </c>
      <c r="N62" s="5">
        <v>4</v>
      </c>
      <c r="O62" s="5">
        <v>6</v>
      </c>
      <c r="P62" s="5">
        <v>5</v>
      </c>
      <c r="Q62" s="5">
        <v>4</v>
      </c>
      <c r="R62" s="5">
        <v>2</v>
      </c>
      <c r="S62" s="5">
        <v>0</v>
      </c>
      <c r="T62" s="5">
        <v>2</v>
      </c>
      <c r="U62" s="37">
        <v>5153.1000000000004</v>
      </c>
      <c r="V62" s="7">
        <v>5852.1</v>
      </c>
      <c r="W62" s="7">
        <v>2499.6</v>
      </c>
    </row>
    <row r="63" spans="2:23" ht="12" customHeight="1" x14ac:dyDescent="0.15">
      <c r="B63" s="257" t="s">
        <v>46</v>
      </c>
      <c r="C63" s="210"/>
      <c r="D63" s="5">
        <v>41</v>
      </c>
      <c r="E63" s="5">
        <v>0</v>
      </c>
      <c r="F63" s="5">
        <v>0</v>
      </c>
      <c r="G63" s="5">
        <v>2</v>
      </c>
      <c r="H63" s="5">
        <v>8</v>
      </c>
      <c r="I63" s="5">
        <v>12</v>
      </c>
      <c r="J63" s="5">
        <v>8</v>
      </c>
      <c r="K63" s="5">
        <v>2</v>
      </c>
      <c r="L63" s="5">
        <v>4</v>
      </c>
      <c r="M63" s="5">
        <v>2</v>
      </c>
      <c r="N63" s="5">
        <v>2</v>
      </c>
      <c r="O63" s="5">
        <v>1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37">
        <v>4921.8999999999996</v>
      </c>
      <c r="V63" s="7">
        <v>5383.3</v>
      </c>
      <c r="W63" s="7">
        <v>2015.1</v>
      </c>
    </row>
    <row r="64" spans="2:23" ht="12" customHeight="1" x14ac:dyDescent="0.15">
      <c r="B64" s="257" t="s">
        <v>47</v>
      </c>
      <c r="C64" s="210"/>
      <c r="D64" s="5">
        <v>47</v>
      </c>
      <c r="E64" s="5">
        <v>1</v>
      </c>
      <c r="F64" s="5">
        <v>0</v>
      </c>
      <c r="G64" s="5">
        <v>2</v>
      </c>
      <c r="H64" s="5">
        <v>5</v>
      </c>
      <c r="I64" s="5">
        <v>9</v>
      </c>
      <c r="J64" s="5">
        <v>13</v>
      </c>
      <c r="K64" s="5">
        <v>6</v>
      </c>
      <c r="L64" s="5">
        <v>2</v>
      </c>
      <c r="M64" s="5">
        <v>1</v>
      </c>
      <c r="N64" s="5">
        <v>2</v>
      </c>
      <c r="O64" s="5">
        <v>3</v>
      </c>
      <c r="P64" s="5">
        <v>0</v>
      </c>
      <c r="Q64" s="5">
        <v>2</v>
      </c>
      <c r="R64" s="5">
        <v>0</v>
      </c>
      <c r="S64" s="5">
        <v>0</v>
      </c>
      <c r="T64" s="5">
        <v>1</v>
      </c>
      <c r="U64" s="37">
        <v>5470</v>
      </c>
      <c r="V64" s="7">
        <v>6140.7</v>
      </c>
      <c r="W64" s="7">
        <v>2845.4</v>
      </c>
    </row>
    <row r="65" spans="2:23" ht="12" customHeight="1" x14ac:dyDescent="0.15">
      <c r="B65" s="257" t="s">
        <v>48</v>
      </c>
      <c r="C65" s="210"/>
      <c r="D65" s="5">
        <v>112</v>
      </c>
      <c r="E65" s="5">
        <v>0</v>
      </c>
      <c r="F65" s="5">
        <v>0</v>
      </c>
      <c r="G65" s="5">
        <v>7</v>
      </c>
      <c r="H65" s="5">
        <v>15</v>
      </c>
      <c r="I65" s="5">
        <v>34</v>
      </c>
      <c r="J65" s="5">
        <v>21</v>
      </c>
      <c r="K65" s="5">
        <v>9</v>
      </c>
      <c r="L65" s="5">
        <v>12</v>
      </c>
      <c r="M65" s="5">
        <v>6</v>
      </c>
      <c r="N65" s="5">
        <v>2</v>
      </c>
      <c r="O65" s="5">
        <v>1</v>
      </c>
      <c r="P65" s="5">
        <v>2</v>
      </c>
      <c r="Q65" s="5">
        <v>0</v>
      </c>
      <c r="R65" s="5">
        <v>1</v>
      </c>
      <c r="S65" s="5">
        <v>0</v>
      </c>
      <c r="T65" s="5">
        <v>2</v>
      </c>
      <c r="U65" s="37">
        <v>4968.8</v>
      </c>
      <c r="V65" s="7">
        <v>5673.7</v>
      </c>
      <c r="W65" s="7">
        <v>2535.1999999999998</v>
      </c>
    </row>
    <row r="66" spans="2:23" ht="12" customHeight="1" x14ac:dyDescent="0.15">
      <c r="B66" s="257" t="s">
        <v>49</v>
      </c>
      <c r="C66" s="210"/>
      <c r="D66" s="5">
        <v>37</v>
      </c>
      <c r="E66" s="5">
        <v>0</v>
      </c>
      <c r="F66" s="5">
        <v>0</v>
      </c>
      <c r="G66" s="5">
        <v>0</v>
      </c>
      <c r="H66" s="5">
        <v>8</v>
      </c>
      <c r="I66" s="5">
        <v>12</v>
      </c>
      <c r="J66" s="5">
        <v>5</v>
      </c>
      <c r="K66" s="5">
        <v>3</v>
      </c>
      <c r="L66" s="5">
        <v>1</v>
      </c>
      <c r="M66" s="5">
        <v>1</v>
      </c>
      <c r="N66" s="5">
        <v>2</v>
      </c>
      <c r="O66" s="5">
        <v>0</v>
      </c>
      <c r="P66" s="5">
        <v>2</v>
      </c>
      <c r="Q66" s="5">
        <v>1</v>
      </c>
      <c r="R66" s="5">
        <v>0</v>
      </c>
      <c r="S66" s="5">
        <v>0</v>
      </c>
      <c r="T66" s="5">
        <v>2</v>
      </c>
      <c r="U66" s="37">
        <v>4865.3</v>
      </c>
      <c r="V66" s="7">
        <v>6728.5</v>
      </c>
      <c r="W66" s="7">
        <v>5064.1000000000004</v>
      </c>
    </row>
    <row r="67" spans="2:23" ht="12" customHeight="1" x14ac:dyDescent="0.15">
      <c r="B67" s="257" t="s">
        <v>50</v>
      </c>
      <c r="C67" s="210"/>
      <c r="D67" s="5">
        <v>32</v>
      </c>
      <c r="E67" s="5">
        <v>0</v>
      </c>
      <c r="F67" s="5">
        <v>1</v>
      </c>
      <c r="G67" s="5">
        <v>4</v>
      </c>
      <c r="H67" s="5">
        <v>5</v>
      </c>
      <c r="I67" s="5">
        <v>4</v>
      </c>
      <c r="J67" s="5">
        <v>7</v>
      </c>
      <c r="K67" s="5">
        <v>6</v>
      </c>
      <c r="L67" s="5">
        <v>0</v>
      </c>
      <c r="M67" s="5">
        <v>1</v>
      </c>
      <c r="N67" s="5">
        <v>0</v>
      </c>
      <c r="O67" s="5">
        <v>1</v>
      </c>
      <c r="P67" s="5">
        <v>1</v>
      </c>
      <c r="Q67" s="5">
        <v>0</v>
      </c>
      <c r="R67" s="5">
        <v>1</v>
      </c>
      <c r="S67" s="5">
        <v>0</v>
      </c>
      <c r="T67" s="5">
        <v>1</v>
      </c>
      <c r="U67" s="37">
        <v>5297.1</v>
      </c>
      <c r="V67" s="7">
        <v>5862.9</v>
      </c>
      <c r="W67" s="7">
        <v>3574.3</v>
      </c>
    </row>
    <row r="68" spans="2:23" ht="12" customHeight="1" x14ac:dyDescent="0.15">
      <c r="B68" s="257" t="s">
        <v>51</v>
      </c>
      <c r="C68" s="210"/>
      <c r="D68" s="9">
        <v>88</v>
      </c>
      <c r="E68" s="9">
        <v>0</v>
      </c>
      <c r="F68" s="9">
        <v>0</v>
      </c>
      <c r="G68" s="9">
        <v>7</v>
      </c>
      <c r="H68" s="9">
        <v>9</v>
      </c>
      <c r="I68" s="9">
        <v>24</v>
      </c>
      <c r="J68" s="9">
        <v>16</v>
      </c>
      <c r="K68" s="9">
        <v>7</v>
      </c>
      <c r="L68" s="9">
        <v>13</v>
      </c>
      <c r="M68" s="9">
        <v>5</v>
      </c>
      <c r="N68" s="9">
        <v>1</v>
      </c>
      <c r="O68" s="9">
        <v>3</v>
      </c>
      <c r="P68" s="9">
        <v>0</v>
      </c>
      <c r="Q68" s="9">
        <v>1</v>
      </c>
      <c r="R68" s="9">
        <v>1</v>
      </c>
      <c r="S68" s="9">
        <v>1</v>
      </c>
      <c r="T68" s="9">
        <v>0</v>
      </c>
      <c r="U68" s="37">
        <v>5396.8</v>
      </c>
      <c r="V68" s="10">
        <v>5781.7</v>
      </c>
      <c r="W68" s="10">
        <v>2337.3000000000002</v>
      </c>
    </row>
    <row r="69" spans="2:23" ht="12" customHeight="1" x14ac:dyDescent="0.15">
      <c r="B69" s="256" t="s">
        <v>72</v>
      </c>
      <c r="C69" s="215"/>
      <c r="D69" s="6">
        <v>44</v>
      </c>
      <c r="E69" s="6">
        <v>0</v>
      </c>
      <c r="F69" s="6">
        <v>1</v>
      </c>
      <c r="G69" s="6">
        <v>2</v>
      </c>
      <c r="H69" s="6">
        <v>7</v>
      </c>
      <c r="I69" s="6">
        <v>9</v>
      </c>
      <c r="J69" s="6">
        <v>7</v>
      </c>
      <c r="K69" s="6">
        <v>10</v>
      </c>
      <c r="L69" s="6">
        <v>1</v>
      </c>
      <c r="M69" s="6">
        <v>1</v>
      </c>
      <c r="N69" s="6">
        <v>4</v>
      </c>
      <c r="O69" s="6">
        <v>0</v>
      </c>
      <c r="P69" s="6">
        <v>0</v>
      </c>
      <c r="Q69" s="6">
        <v>1</v>
      </c>
      <c r="R69" s="6">
        <v>0</v>
      </c>
      <c r="S69" s="6">
        <v>0</v>
      </c>
      <c r="T69" s="6">
        <v>1</v>
      </c>
      <c r="U69" s="42">
        <v>5444.8</v>
      </c>
      <c r="V69" s="8">
        <v>5919.7</v>
      </c>
      <c r="W69" s="8">
        <v>2933.8</v>
      </c>
    </row>
    <row r="71" spans="2:23" x14ac:dyDescent="0.15">
      <c r="D71" s="151">
        <f>D6</f>
        <v>4886</v>
      </c>
    </row>
    <row r="72" spans="2:23" x14ac:dyDescent="0.15">
      <c r="D72" s="151" t="str">
        <f>IF(D71=SUM(D8:D11,D12:D22,D23:D69)/3,"OK","NG")</f>
        <v>OK</v>
      </c>
    </row>
  </sheetData>
  <mergeCells count="67">
    <mergeCell ref="B3:C3"/>
    <mergeCell ref="D3:D5"/>
    <mergeCell ref="U3:U4"/>
    <mergeCell ref="V3:V4"/>
    <mergeCell ref="W3: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5" customWidth="1"/>
    <col min="21" max="22" width="8" style="5" bestFit="1" customWidth="1"/>
    <col min="23" max="23" width="9.28515625" style="5" bestFit="1" customWidth="1"/>
  </cols>
  <sheetData>
    <row r="1" spans="2:23" ht="17.25" customHeight="1" x14ac:dyDescent="0.2">
      <c r="B1" s="23" t="s">
        <v>137</v>
      </c>
      <c r="D1" s="23" t="s">
        <v>138</v>
      </c>
      <c r="N1" s="23" t="s">
        <v>138</v>
      </c>
    </row>
    <row r="2" spans="2:23" ht="17.25" x14ac:dyDescent="0.2">
      <c r="B2" s="1" t="s">
        <v>383</v>
      </c>
      <c r="C2" s="2"/>
    </row>
    <row r="3" spans="2:23" ht="24" customHeight="1" x14ac:dyDescent="0.15">
      <c r="B3" s="249" t="s">
        <v>139</v>
      </c>
      <c r="C3" s="263"/>
      <c r="D3" s="271" t="s">
        <v>91</v>
      </c>
      <c r="E3" s="54"/>
      <c r="F3" s="154">
        <v>100</v>
      </c>
      <c r="G3" s="154">
        <v>200</v>
      </c>
      <c r="H3" s="154">
        <v>300</v>
      </c>
      <c r="I3" s="154">
        <v>400</v>
      </c>
      <c r="J3" s="154">
        <v>500</v>
      </c>
      <c r="K3" s="154">
        <v>600</v>
      </c>
      <c r="L3" s="154">
        <v>700</v>
      </c>
      <c r="M3" s="154">
        <v>800</v>
      </c>
      <c r="N3" s="154">
        <v>900</v>
      </c>
      <c r="O3" s="154">
        <v>1000</v>
      </c>
      <c r="P3" s="154">
        <v>1100</v>
      </c>
      <c r="Q3" s="154">
        <v>1200</v>
      </c>
      <c r="R3" s="154">
        <v>1300</v>
      </c>
      <c r="S3" s="154">
        <v>1400</v>
      </c>
      <c r="T3" s="56" t="s">
        <v>312</v>
      </c>
      <c r="U3" s="271" t="s">
        <v>93</v>
      </c>
      <c r="V3" s="271" t="s">
        <v>94</v>
      </c>
      <c r="W3" s="271" t="s">
        <v>95</v>
      </c>
    </row>
    <row r="4" spans="2:23" s="29" customFormat="1" ht="13.5" customHeight="1" x14ac:dyDescent="0.15">
      <c r="B4" s="243" t="s">
        <v>84</v>
      </c>
      <c r="C4" s="244"/>
      <c r="D4" s="272"/>
      <c r="E4" s="153"/>
      <c r="F4" s="58" t="s">
        <v>96</v>
      </c>
      <c r="G4" s="58" t="s">
        <v>96</v>
      </c>
      <c r="H4" s="58" t="s">
        <v>96</v>
      </c>
      <c r="I4" s="59" t="s">
        <v>96</v>
      </c>
      <c r="J4" s="58" t="s">
        <v>96</v>
      </c>
      <c r="K4" s="58" t="s">
        <v>96</v>
      </c>
      <c r="L4" s="58" t="s">
        <v>96</v>
      </c>
      <c r="M4" s="58" t="s">
        <v>96</v>
      </c>
      <c r="N4" s="60" t="s">
        <v>96</v>
      </c>
      <c r="O4" s="60" t="s">
        <v>96</v>
      </c>
      <c r="P4" s="60" t="s">
        <v>96</v>
      </c>
      <c r="Q4" s="58" t="s">
        <v>96</v>
      </c>
      <c r="R4" s="58" t="s">
        <v>96</v>
      </c>
      <c r="S4" s="60" t="s">
        <v>96</v>
      </c>
      <c r="T4" s="57"/>
      <c r="U4" s="272"/>
      <c r="V4" s="272"/>
      <c r="W4" s="272"/>
    </row>
    <row r="5" spans="2:23" ht="24" x14ac:dyDescent="0.15">
      <c r="B5" s="245"/>
      <c r="C5" s="246"/>
      <c r="D5" s="273"/>
      <c r="E5" s="61" t="s">
        <v>313</v>
      </c>
      <c r="F5" s="155">
        <v>200</v>
      </c>
      <c r="G5" s="155">
        <v>299.89999999999998</v>
      </c>
      <c r="H5" s="155">
        <v>399.9</v>
      </c>
      <c r="I5" s="155">
        <v>499.9</v>
      </c>
      <c r="J5" s="155">
        <v>599.9</v>
      </c>
      <c r="K5" s="155">
        <v>699.9</v>
      </c>
      <c r="L5" s="155">
        <v>799.9</v>
      </c>
      <c r="M5" s="155">
        <v>899.9</v>
      </c>
      <c r="N5" s="155">
        <v>999.9</v>
      </c>
      <c r="O5" s="155">
        <v>1099.9000000000001</v>
      </c>
      <c r="P5" s="155">
        <v>1199.9000000000001</v>
      </c>
      <c r="Q5" s="155">
        <v>1299.9000000000001</v>
      </c>
      <c r="R5" s="155">
        <v>1399.9</v>
      </c>
      <c r="S5" s="155">
        <v>1499.9</v>
      </c>
      <c r="T5" s="6"/>
      <c r="U5" s="64" t="s">
        <v>136</v>
      </c>
      <c r="V5" s="64" t="s">
        <v>136</v>
      </c>
      <c r="W5" s="64" t="s">
        <v>136</v>
      </c>
    </row>
    <row r="6" spans="2:23" ht="12" customHeight="1" x14ac:dyDescent="0.15">
      <c r="B6" s="258" t="s">
        <v>0</v>
      </c>
      <c r="C6" s="213"/>
      <c r="D6" s="5">
        <v>4886</v>
      </c>
      <c r="E6" s="5">
        <v>89</v>
      </c>
      <c r="F6" s="5">
        <v>329</v>
      </c>
      <c r="G6" s="5">
        <v>668</v>
      </c>
      <c r="H6" s="5">
        <v>1002</v>
      </c>
      <c r="I6" s="5">
        <v>969</v>
      </c>
      <c r="J6" s="5">
        <v>640</v>
      </c>
      <c r="K6" s="5">
        <v>406</v>
      </c>
      <c r="L6" s="5">
        <v>266</v>
      </c>
      <c r="M6" s="5">
        <v>142</v>
      </c>
      <c r="N6" s="5">
        <v>100</v>
      </c>
      <c r="O6" s="5">
        <v>54</v>
      </c>
      <c r="P6" s="5">
        <v>39</v>
      </c>
      <c r="Q6" s="5">
        <v>44</v>
      </c>
      <c r="R6" s="5">
        <v>23</v>
      </c>
      <c r="S6" s="5">
        <v>14</v>
      </c>
      <c r="T6" s="5">
        <v>101</v>
      </c>
      <c r="U6" s="37">
        <v>4330.3</v>
      </c>
      <c r="V6" s="7">
        <v>5058.6000000000004</v>
      </c>
      <c r="W6" s="7">
        <v>3718.1</v>
      </c>
    </row>
    <row r="7" spans="2:23" ht="12" customHeight="1" x14ac:dyDescent="0.15">
      <c r="B7" s="257" t="s">
        <v>1</v>
      </c>
      <c r="C7" s="210"/>
      <c r="D7" s="39">
        <v>2386</v>
      </c>
      <c r="E7" s="39">
        <v>46</v>
      </c>
      <c r="F7" s="39">
        <v>149</v>
      </c>
      <c r="G7" s="39">
        <v>309</v>
      </c>
      <c r="H7" s="39">
        <v>443</v>
      </c>
      <c r="I7" s="39">
        <v>474</v>
      </c>
      <c r="J7" s="39">
        <v>320</v>
      </c>
      <c r="K7" s="39">
        <v>212</v>
      </c>
      <c r="L7" s="39">
        <v>139</v>
      </c>
      <c r="M7" s="39">
        <v>80</v>
      </c>
      <c r="N7" s="39">
        <v>53</v>
      </c>
      <c r="O7" s="39">
        <v>30</v>
      </c>
      <c r="P7" s="39">
        <v>18</v>
      </c>
      <c r="Q7" s="39">
        <v>25</v>
      </c>
      <c r="R7" s="39">
        <v>16</v>
      </c>
      <c r="S7" s="39">
        <v>10</v>
      </c>
      <c r="T7" s="39">
        <v>62</v>
      </c>
      <c r="U7" s="40">
        <v>4451</v>
      </c>
      <c r="V7" s="41">
        <v>5276.8</v>
      </c>
      <c r="W7" s="41">
        <v>3882.8</v>
      </c>
    </row>
    <row r="8" spans="2:23" ht="12" customHeight="1" x14ac:dyDescent="0.15">
      <c r="B8" s="63"/>
      <c r="C8" s="15" t="s">
        <v>65</v>
      </c>
      <c r="D8" s="9">
        <v>1274</v>
      </c>
      <c r="E8" s="9">
        <v>28</v>
      </c>
      <c r="F8" s="9">
        <v>71</v>
      </c>
      <c r="G8" s="9">
        <v>142</v>
      </c>
      <c r="H8" s="9">
        <v>230</v>
      </c>
      <c r="I8" s="9">
        <v>243</v>
      </c>
      <c r="J8" s="9">
        <v>195</v>
      </c>
      <c r="K8" s="9">
        <v>117</v>
      </c>
      <c r="L8" s="9">
        <v>74</v>
      </c>
      <c r="M8" s="9">
        <v>48</v>
      </c>
      <c r="N8" s="9">
        <v>28</v>
      </c>
      <c r="O8" s="9">
        <v>21</v>
      </c>
      <c r="P8" s="9">
        <v>11</v>
      </c>
      <c r="Q8" s="9">
        <v>14</v>
      </c>
      <c r="R8" s="9">
        <v>11</v>
      </c>
      <c r="S8" s="9">
        <v>7</v>
      </c>
      <c r="T8" s="9">
        <v>34</v>
      </c>
      <c r="U8" s="37">
        <v>4657.2</v>
      </c>
      <c r="V8" s="10">
        <v>5434.4</v>
      </c>
      <c r="W8" s="10">
        <v>3810.5</v>
      </c>
    </row>
    <row r="9" spans="2:23" ht="12" customHeight="1" x14ac:dyDescent="0.15">
      <c r="B9" s="63"/>
      <c r="C9" s="15" t="s">
        <v>66</v>
      </c>
      <c r="D9" s="9">
        <v>555</v>
      </c>
      <c r="E9" s="9">
        <v>14</v>
      </c>
      <c r="F9" s="9">
        <v>38</v>
      </c>
      <c r="G9" s="9">
        <v>68</v>
      </c>
      <c r="H9" s="9">
        <v>110</v>
      </c>
      <c r="I9" s="9">
        <v>126</v>
      </c>
      <c r="J9" s="9">
        <v>55</v>
      </c>
      <c r="K9" s="9">
        <v>42</v>
      </c>
      <c r="L9" s="9">
        <v>36</v>
      </c>
      <c r="M9" s="9">
        <v>17</v>
      </c>
      <c r="N9" s="9">
        <v>15</v>
      </c>
      <c r="O9" s="9">
        <v>6</v>
      </c>
      <c r="P9" s="9">
        <v>2</v>
      </c>
      <c r="Q9" s="9">
        <v>7</v>
      </c>
      <c r="R9" s="9">
        <v>3</v>
      </c>
      <c r="S9" s="9">
        <v>1</v>
      </c>
      <c r="T9" s="9">
        <v>15</v>
      </c>
      <c r="U9" s="37">
        <v>4326.8</v>
      </c>
      <c r="V9" s="10">
        <v>5172.3999999999996</v>
      </c>
      <c r="W9" s="10">
        <v>4024</v>
      </c>
    </row>
    <row r="10" spans="2:23" ht="12" customHeight="1" x14ac:dyDescent="0.15">
      <c r="B10" s="63"/>
      <c r="C10" s="15" t="s">
        <v>67</v>
      </c>
      <c r="D10" s="9">
        <v>557</v>
      </c>
      <c r="E10" s="9">
        <v>4</v>
      </c>
      <c r="F10" s="9">
        <v>40</v>
      </c>
      <c r="G10" s="9">
        <v>99</v>
      </c>
      <c r="H10" s="9">
        <v>103</v>
      </c>
      <c r="I10" s="9">
        <v>105</v>
      </c>
      <c r="J10" s="9">
        <v>70</v>
      </c>
      <c r="K10" s="9">
        <v>53</v>
      </c>
      <c r="L10" s="9">
        <v>29</v>
      </c>
      <c r="M10" s="9">
        <v>15</v>
      </c>
      <c r="N10" s="9">
        <v>10</v>
      </c>
      <c r="O10" s="9">
        <v>3</v>
      </c>
      <c r="P10" s="9">
        <v>5</v>
      </c>
      <c r="Q10" s="9">
        <v>4</v>
      </c>
      <c r="R10" s="9">
        <v>2</v>
      </c>
      <c r="S10" s="9">
        <v>2</v>
      </c>
      <c r="T10" s="9">
        <v>13</v>
      </c>
      <c r="U10" s="37">
        <v>4242.3</v>
      </c>
      <c r="V10" s="10">
        <v>5020.3999999999996</v>
      </c>
      <c r="W10" s="10">
        <v>3886</v>
      </c>
    </row>
    <row r="11" spans="2:23" ht="12" customHeight="1" x14ac:dyDescent="0.15">
      <c r="B11" s="256" t="s">
        <v>5</v>
      </c>
      <c r="C11" s="215"/>
      <c r="D11" s="6">
        <v>2500</v>
      </c>
      <c r="E11" s="6">
        <v>43</v>
      </c>
      <c r="F11" s="6">
        <v>180</v>
      </c>
      <c r="G11" s="6">
        <v>359</v>
      </c>
      <c r="H11" s="6">
        <v>559</v>
      </c>
      <c r="I11" s="6">
        <v>495</v>
      </c>
      <c r="J11" s="6">
        <v>320</v>
      </c>
      <c r="K11" s="6">
        <v>194</v>
      </c>
      <c r="L11" s="6">
        <v>127</v>
      </c>
      <c r="M11" s="6">
        <v>62</v>
      </c>
      <c r="N11" s="6">
        <v>47</v>
      </c>
      <c r="O11" s="6">
        <v>24</v>
      </c>
      <c r="P11" s="6">
        <v>21</v>
      </c>
      <c r="Q11" s="6">
        <v>19</v>
      </c>
      <c r="R11" s="6">
        <v>7</v>
      </c>
      <c r="S11" s="6">
        <v>4</v>
      </c>
      <c r="T11" s="6">
        <v>39</v>
      </c>
      <c r="U11" s="42">
        <v>4195.3999999999996</v>
      </c>
      <c r="V11" s="8">
        <v>4850.3999999999996</v>
      </c>
      <c r="W11" s="8">
        <v>3541.3</v>
      </c>
    </row>
    <row r="12" spans="2:23" ht="12" customHeight="1" x14ac:dyDescent="0.15">
      <c r="B12" s="257" t="s">
        <v>74</v>
      </c>
      <c r="C12" s="210"/>
      <c r="D12" s="5">
        <v>126</v>
      </c>
      <c r="E12" s="5">
        <v>2</v>
      </c>
      <c r="F12" s="5">
        <v>3</v>
      </c>
      <c r="G12" s="5">
        <v>12</v>
      </c>
      <c r="H12" s="5">
        <v>14</v>
      </c>
      <c r="I12" s="5">
        <v>21</v>
      </c>
      <c r="J12" s="5">
        <v>25</v>
      </c>
      <c r="K12" s="5">
        <v>17</v>
      </c>
      <c r="L12" s="5">
        <v>11</v>
      </c>
      <c r="M12" s="5">
        <v>3</v>
      </c>
      <c r="N12" s="5">
        <v>5</v>
      </c>
      <c r="O12" s="5">
        <v>0</v>
      </c>
      <c r="P12" s="5">
        <v>0</v>
      </c>
      <c r="Q12" s="5">
        <v>2</v>
      </c>
      <c r="R12" s="5">
        <v>1</v>
      </c>
      <c r="S12" s="5">
        <v>0</v>
      </c>
      <c r="T12" s="5">
        <v>10</v>
      </c>
      <c r="U12" s="37">
        <v>5243.3</v>
      </c>
      <c r="V12" s="7">
        <v>6953.1</v>
      </c>
      <c r="W12" s="7">
        <v>6680.5</v>
      </c>
    </row>
    <row r="13" spans="2:23" ht="12" customHeight="1" x14ac:dyDescent="0.15">
      <c r="B13" s="257" t="s">
        <v>75</v>
      </c>
      <c r="C13" s="210"/>
      <c r="D13" s="5">
        <v>565</v>
      </c>
      <c r="E13" s="5">
        <v>9</v>
      </c>
      <c r="F13" s="5">
        <v>52</v>
      </c>
      <c r="G13" s="5">
        <v>97</v>
      </c>
      <c r="H13" s="5">
        <v>123</v>
      </c>
      <c r="I13" s="5">
        <v>95</v>
      </c>
      <c r="J13" s="5">
        <v>76</v>
      </c>
      <c r="K13" s="5">
        <v>40</v>
      </c>
      <c r="L13" s="5">
        <v>35</v>
      </c>
      <c r="M13" s="5">
        <v>12</v>
      </c>
      <c r="N13" s="5">
        <v>8</v>
      </c>
      <c r="O13" s="5">
        <v>4</v>
      </c>
      <c r="P13" s="5">
        <v>3</v>
      </c>
      <c r="Q13" s="5">
        <v>3</v>
      </c>
      <c r="R13" s="5">
        <v>2</v>
      </c>
      <c r="S13" s="5">
        <v>0</v>
      </c>
      <c r="T13" s="5">
        <v>6</v>
      </c>
      <c r="U13" s="37">
        <v>4019.2</v>
      </c>
      <c r="V13" s="7">
        <v>4544.5</v>
      </c>
      <c r="W13" s="7">
        <v>2939.8</v>
      </c>
    </row>
    <row r="14" spans="2:23" ht="12" customHeight="1" x14ac:dyDescent="0.15">
      <c r="B14" s="257" t="s">
        <v>76</v>
      </c>
      <c r="C14" s="210"/>
      <c r="D14" s="5">
        <v>488</v>
      </c>
      <c r="E14" s="5">
        <v>6</v>
      </c>
      <c r="F14" s="5">
        <v>38</v>
      </c>
      <c r="G14" s="5">
        <v>68</v>
      </c>
      <c r="H14" s="5">
        <v>108</v>
      </c>
      <c r="I14" s="5">
        <v>93</v>
      </c>
      <c r="J14" s="5">
        <v>58</v>
      </c>
      <c r="K14" s="5">
        <v>37</v>
      </c>
      <c r="L14" s="5">
        <v>27</v>
      </c>
      <c r="M14" s="5">
        <v>14</v>
      </c>
      <c r="N14" s="5">
        <v>9</v>
      </c>
      <c r="O14" s="5">
        <v>6</v>
      </c>
      <c r="P14" s="5">
        <v>7</v>
      </c>
      <c r="Q14" s="5">
        <v>5</v>
      </c>
      <c r="R14" s="5">
        <v>1</v>
      </c>
      <c r="S14" s="5">
        <v>2</v>
      </c>
      <c r="T14" s="5">
        <v>9</v>
      </c>
      <c r="U14" s="37">
        <v>4276.1000000000004</v>
      </c>
      <c r="V14" s="7">
        <v>5014.3</v>
      </c>
      <c r="W14" s="7">
        <v>3671.7</v>
      </c>
    </row>
    <row r="15" spans="2:23" ht="12" customHeight="1" x14ac:dyDescent="0.15">
      <c r="B15" s="257" t="s">
        <v>77</v>
      </c>
      <c r="C15" s="210"/>
      <c r="D15" s="5">
        <v>1746</v>
      </c>
      <c r="E15" s="5">
        <v>32</v>
      </c>
      <c r="F15" s="5">
        <v>102</v>
      </c>
      <c r="G15" s="5">
        <v>225</v>
      </c>
      <c r="H15" s="5">
        <v>344</v>
      </c>
      <c r="I15" s="5">
        <v>334</v>
      </c>
      <c r="J15" s="5">
        <v>249</v>
      </c>
      <c r="K15" s="5">
        <v>157</v>
      </c>
      <c r="L15" s="5">
        <v>91</v>
      </c>
      <c r="M15" s="5">
        <v>58</v>
      </c>
      <c r="N15" s="5">
        <v>35</v>
      </c>
      <c r="O15" s="5">
        <v>25</v>
      </c>
      <c r="P15" s="5">
        <v>11</v>
      </c>
      <c r="Q15" s="5">
        <v>18</v>
      </c>
      <c r="R15" s="5">
        <v>12</v>
      </c>
      <c r="S15" s="5">
        <v>9</v>
      </c>
      <c r="T15" s="5">
        <v>44</v>
      </c>
      <c r="U15" s="37">
        <v>4454</v>
      </c>
      <c r="V15" s="7">
        <v>5261.4</v>
      </c>
      <c r="W15" s="7">
        <v>3760.6</v>
      </c>
    </row>
    <row r="16" spans="2:23" ht="12" customHeight="1" x14ac:dyDescent="0.15">
      <c r="B16" s="257" t="s">
        <v>78</v>
      </c>
      <c r="C16" s="210"/>
      <c r="D16" s="5">
        <v>415</v>
      </c>
      <c r="E16" s="5">
        <v>3</v>
      </c>
      <c r="F16" s="5">
        <v>26</v>
      </c>
      <c r="G16" s="5">
        <v>66</v>
      </c>
      <c r="H16" s="5">
        <v>74</v>
      </c>
      <c r="I16" s="5">
        <v>85</v>
      </c>
      <c r="J16" s="5">
        <v>59</v>
      </c>
      <c r="K16" s="5">
        <v>36</v>
      </c>
      <c r="L16" s="5">
        <v>25</v>
      </c>
      <c r="M16" s="5">
        <v>12</v>
      </c>
      <c r="N16" s="5">
        <v>7</v>
      </c>
      <c r="O16" s="5">
        <v>1</v>
      </c>
      <c r="P16" s="5">
        <v>5</v>
      </c>
      <c r="Q16" s="5">
        <v>4</v>
      </c>
      <c r="R16" s="5">
        <v>2</v>
      </c>
      <c r="S16" s="5">
        <v>1</v>
      </c>
      <c r="T16" s="5">
        <v>9</v>
      </c>
      <c r="U16" s="37">
        <v>4367.1000000000004</v>
      </c>
      <c r="V16" s="7">
        <v>5072.8999999999996</v>
      </c>
      <c r="W16" s="7">
        <v>3698.6</v>
      </c>
    </row>
    <row r="17" spans="2:23" ht="12" customHeight="1" x14ac:dyDescent="0.15">
      <c r="B17" s="257" t="s">
        <v>79</v>
      </c>
      <c r="C17" s="210"/>
      <c r="D17" s="5">
        <v>78</v>
      </c>
      <c r="E17" s="5">
        <v>1</v>
      </c>
      <c r="F17" s="5">
        <v>1</v>
      </c>
      <c r="G17" s="5">
        <v>5</v>
      </c>
      <c r="H17" s="5">
        <v>17</v>
      </c>
      <c r="I17" s="5">
        <v>20</v>
      </c>
      <c r="J17" s="5">
        <v>7</v>
      </c>
      <c r="K17" s="5">
        <v>8</v>
      </c>
      <c r="L17" s="5">
        <v>6</v>
      </c>
      <c r="M17" s="5">
        <v>3</v>
      </c>
      <c r="N17" s="5">
        <v>4</v>
      </c>
      <c r="O17" s="5">
        <v>2</v>
      </c>
      <c r="P17" s="5">
        <v>2</v>
      </c>
      <c r="Q17" s="5">
        <v>0</v>
      </c>
      <c r="R17" s="5">
        <v>1</v>
      </c>
      <c r="S17" s="5">
        <v>1</v>
      </c>
      <c r="T17" s="5">
        <v>0</v>
      </c>
      <c r="U17" s="37">
        <v>4773.3999999999996</v>
      </c>
      <c r="V17" s="7">
        <v>5558.1</v>
      </c>
      <c r="W17" s="7">
        <v>2695.9</v>
      </c>
    </row>
    <row r="18" spans="2:23" ht="12" customHeight="1" x14ac:dyDescent="0.15">
      <c r="B18" s="257" t="s">
        <v>80</v>
      </c>
      <c r="C18" s="210"/>
      <c r="D18" s="5">
        <v>555</v>
      </c>
      <c r="E18" s="5">
        <v>14</v>
      </c>
      <c r="F18" s="5">
        <v>38</v>
      </c>
      <c r="G18" s="5">
        <v>68</v>
      </c>
      <c r="H18" s="5">
        <v>110</v>
      </c>
      <c r="I18" s="5">
        <v>126</v>
      </c>
      <c r="J18" s="5">
        <v>55</v>
      </c>
      <c r="K18" s="5">
        <v>42</v>
      </c>
      <c r="L18" s="5">
        <v>36</v>
      </c>
      <c r="M18" s="5">
        <v>17</v>
      </c>
      <c r="N18" s="5">
        <v>15</v>
      </c>
      <c r="O18" s="5">
        <v>6</v>
      </c>
      <c r="P18" s="5">
        <v>2</v>
      </c>
      <c r="Q18" s="5">
        <v>7</v>
      </c>
      <c r="R18" s="5">
        <v>3</v>
      </c>
      <c r="S18" s="5">
        <v>1</v>
      </c>
      <c r="T18" s="5">
        <v>15</v>
      </c>
      <c r="U18" s="37">
        <v>4326.8</v>
      </c>
      <c r="V18" s="7">
        <v>5172.3999999999996</v>
      </c>
      <c r="W18" s="7">
        <v>4024</v>
      </c>
    </row>
    <row r="19" spans="2:23" ht="12" customHeight="1" x14ac:dyDescent="0.15">
      <c r="B19" s="257" t="s">
        <v>99</v>
      </c>
      <c r="C19" s="210"/>
      <c r="D19" s="5">
        <v>170</v>
      </c>
      <c r="E19" s="5">
        <v>6</v>
      </c>
      <c r="F19" s="5">
        <v>12</v>
      </c>
      <c r="G19" s="5">
        <v>18</v>
      </c>
      <c r="H19" s="5">
        <v>39</v>
      </c>
      <c r="I19" s="5">
        <v>32</v>
      </c>
      <c r="J19" s="5">
        <v>20</v>
      </c>
      <c r="K19" s="5">
        <v>17</v>
      </c>
      <c r="L19" s="5">
        <v>8</v>
      </c>
      <c r="M19" s="5">
        <v>4</v>
      </c>
      <c r="N19" s="5">
        <v>6</v>
      </c>
      <c r="O19" s="5">
        <v>2</v>
      </c>
      <c r="P19" s="5">
        <v>2</v>
      </c>
      <c r="Q19" s="5">
        <v>1</v>
      </c>
      <c r="R19" s="5">
        <v>0</v>
      </c>
      <c r="S19" s="5">
        <v>0</v>
      </c>
      <c r="T19" s="5">
        <v>3</v>
      </c>
      <c r="U19" s="37">
        <v>4427.6000000000004</v>
      </c>
      <c r="V19" s="7">
        <v>5232</v>
      </c>
      <c r="W19" s="7">
        <v>5312.7</v>
      </c>
    </row>
    <row r="20" spans="2:23" ht="12" customHeight="1" x14ac:dyDescent="0.15">
      <c r="B20" s="257" t="s">
        <v>100</v>
      </c>
      <c r="C20" s="210"/>
      <c r="D20" s="5">
        <v>110</v>
      </c>
      <c r="E20" s="5">
        <v>3</v>
      </c>
      <c r="F20" s="5">
        <v>6</v>
      </c>
      <c r="G20" s="5">
        <v>22</v>
      </c>
      <c r="H20" s="5">
        <v>23</v>
      </c>
      <c r="I20" s="5">
        <v>27</v>
      </c>
      <c r="J20" s="5">
        <v>9</v>
      </c>
      <c r="K20" s="5">
        <v>6</v>
      </c>
      <c r="L20" s="5">
        <v>3</v>
      </c>
      <c r="M20" s="5">
        <v>4</v>
      </c>
      <c r="N20" s="5">
        <v>3</v>
      </c>
      <c r="O20" s="5">
        <v>2</v>
      </c>
      <c r="P20" s="5">
        <v>1</v>
      </c>
      <c r="Q20" s="5">
        <v>1</v>
      </c>
      <c r="R20" s="5">
        <v>0</v>
      </c>
      <c r="S20" s="5">
        <v>0</v>
      </c>
      <c r="T20" s="5">
        <v>0</v>
      </c>
      <c r="U20" s="37">
        <v>4013.2</v>
      </c>
      <c r="V20" s="7">
        <v>4427.6000000000004</v>
      </c>
      <c r="W20" s="7">
        <v>2288.3000000000002</v>
      </c>
    </row>
    <row r="21" spans="2:23" ht="12" customHeight="1" x14ac:dyDescent="0.15">
      <c r="B21" s="257" t="s">
        <v>87</v>
      </c>
      <c r="C21" s="210"/>
      <c r="D21" s="5">
        <v>320</v>
      </c>
      <c r="E21" s="5">
        <v>7</v>
      </c>
      <c r="F21" s="5">
        <v>21</v>
      </c>
      <c r="G21" s="5">
        <v>31</v>
      </c>
      <c r="H21" s="5">
        <v>81</v>
      </c>
      <c r="I21" s="5">
        <v>71</v>
      </c>
      <c r="J21" s="5">
        <v>49</v>
      </c>
      <c r="K21" s="5">
        <v>26</v>
      </c>
      <c r="L21" s="5">
        <v>11</v>
      </c>
      <c r="M21" s="5">
        <v>10</v>
      </c>
      <c r="N21" s="5">
        <v>4</v>
      </c>
      <c r="O21" s="5">
        <v>2</v>
      </c>
      <c r="P21" s="5">
        <v>4</v>
      </c>
      <c r="Q21" s="5">
        <v>2</v>
      </c>
      <c r="R21" s="5">
        <v>0</v>
      </c>
      <c r="S21" s="5">
        <v>0</v>
      </c>
      <c r="T21" s="5">
        <v>1</v>
      </c>
      <c r="U21" s="37">
        <v>4285.3999999999996</v>
      </c>
      <c r="V21" s="7">
        <v>4569.3999999999996</v>
      </c>
      <c r="W21" s="7">
        <v>2155.1999999999998</v>
      </c>
    </row>
    <row r="22" spans="2:23" ht="12" customHeight="1" x14ac:dyDescent="0.15">
      <c r="B22" s="256" t="s">
        <v>101</v>
      </c>
      <c r="C22" s="215"/>
      <c r="D22" s="6">
        <v>313</v>
      </c>
      <c r="E22" s="6">
        <v>6</v>
      </c>
      <c r="F22" s="6">
        <v>30</v>
      </c>
      <c r="G22" s="6">
        <v>56</v>
      </c>
      <c r="H22" s="6">
        <v>69</v>
      </c>
      <c r="I22" s="6">
        <v>65</v>
      </c>
      <c r="J22" s="6">
        <v>33</v>
      </c>
      <c r="K22" s="6">
        <v>20</v>
      </c>
      <c r="L22" s="6">
        <v>13</v>
      </c>
      <c r="M22" s="6">
        <v>5</v>
      </c>
      <c r="N22" s="6">
        <v>4</v>
      </c>
      <c r="O22" s="6">
        <v>4</v>
      </c>
      <c r="P22" s="6">
        <v>2</v>
      </c>
      <c r="Q22" s="6">
        <v>1</v>
      </c>
      <c r="R22" s="6">
        <v>1</v>
      </c>
      <c r="S22" s="6">
        <v>0</v>
      </c>
      <c r="T22" s="6">
        <v>4</v>
      </c>
      <c r="U22" s="42">
        <v>3966.5</v>
      </c>
      <c r="V22" s="8">
        <v>4444.7</v>
      </c>
      <c r="W22" s="8">
        <v>2954.6</v>
      </c>
    </row>
    <row r="23" spans="2:23" ht="12" customHeight="1" x14ac:dyDescent="0.15">
      <c r="B23" s="257" t="s">
        <v>6</v>
      </c>
      <c r="C23" s="210"/>
      <c r="D23" s="5">
        <v>126</v>
      </c>
      <c r="E23" s="5">
        <v>2</v>
      </c>
      <c r="F23" s="5">
        <v>3</v>
      </c>
      <c r="G23" s="5">
        <v>12</v>
      </c>
      <c r="H23" s="5">
        <v>14</v>
      </c>
      <c r="I23" s="5">
        <v>21</v>
      </c>
      <c r="J23" s="5">
        <v>25</v>
      </c>
      <c r="K23" s="5">
        <v>17</v>
      </c>
      <c r="L23" s="5">
        <v>11</v>
      </c>
      <c r="M23" s="5">
        <v>3</v>
      </c>
      <c r="N23" s="5">
        <v>5</v>
      </c>
      <c r="O23" s="5">
        <v>0</v>
      </c>
      <c r="P23" s="5">
        <v>0</v>
      </c>
      <c r="Q23" s="5">
        <v>2</v>
      </c>
      <c r="R23" s="5">
        <v>1</v>
      </c>
      <c r="S23" s="5">
        <v>0</v>
      </c>
      <c r="T23" s="5">
        <v>10</v>
      </c>
      <c r="U23" s="37">
        <v>5243.3</v>
      </c>
      <c r="V23" s="7">
        <v>6953.1</v>
      </c>
      <c r="W23" s="7">
        <v>6680.5</v>
      </c>
    </row>
    <row r="24" spans="2:23" ht="12" customHeight="1" x14ac:dyDescent="0.15">
      <c r="B24" s="257" t="s">
        <v>7</v>
      </c>
      <c r="C24" s="210"/>
      <c r="D24" s="5">
        <v>82</v>
      </c>
      <c r="E24" s="5">
        <v>2</v>
      </c>
      <c r="F24" s="5">
        <v>8</v>
      </c>
      <c r="G24" s="5">
        <v>11</v>
      </c>
      <c r="H24" s="5">
        <v>18</v>
      </c>
      <c r="I24" s="5">
        <v>16</v>
      </c>
      <c r="J24" s="5">
        <v>6</v>
      </c>
      <c r="K24" s="5">
        <v>8</v>
      </c>
      <c r="L24" s="5">
        <v>7</v>
      </c>
      <c r="M24" s="5">
        <v>1</v>
      </c>
      <c r="N24" s="5">
        <v>2</v>
      </c>
      <c r="O24" s="5">
        <v>2</v>
      </c>
      <c r="P24" s="5">
        <v>0</v>
      </c>
      <c r="Q24" s="5">
        <v>0</v>
      </c>
      <c r="R24" s="5">
        <v>0</v>
      </c>
      <c r="S24" s="5">
        <v>0</v>
      </c>
      <c r="T24" s="5">
        <v>1</v>
      </c>
      <c r="U24" s="37">
        <v>4118.5</v>
      </c>
      <c r="V24" s="7">
        <v>4546.5</v>
      </c>
      <c r="W24" s="7">
        <v>2488.8000000000002</v>
      </c>
    </row>
    <row r="25" spans="2:23" ht="12" customHeight="1" x14ac:dyDescent="0.15">
      <c r="B25" s="257" t="s">
        <v>8</v>
      </c>
      <c r="C25" s="210"/>
      <c r="D25" s="5">
        <v>78</v>
      </c>
      <c r="E25" s="5">
        <v>0</v>
      </c>
      <c r="F25" s="5">
        <v>5</v>
      </c>
      <c r="G25" s="5">
        <v>12</v>
      </c>
      <c r="H25" s="5">
        <v>19</v>
      </c>
      <c r="I25" s="5">
        <v>12</v>
      </c>
      <c r="J25" s="5">
        <v>14</v>
      </c>
      <c r="K25" s="5">
        <v>4</v>
      </c>
      <c r="L25" s="5">
        <v>4</v>
      </c>
      <c r="M25" s="5">
        <v>4</v>
      </c>
      <c r="N25" s="5">
        <v>1</v>
      </c>
      <c r="O25" s="5">
        <v>2</v>
      </c>
      <c r="P25" s="5">
        <v>0</v>
      </c>
      <c r="Q25" s="5">
        <v>0</v>
      </c>
      <c r="R25" s="5">
        <v>0</v>
      </c>
      <c r="S25" s="5">
        <v>0</v>
      </c>
      <c r="T25" s="5">
        <v>1</v>
      </c>
      <c r="U25" s="37">
        <v>4234.2</v>
      </c>
      <c r="V25" s="7">
        <v>4762.8999999999996</v>
      </c>
      <c r="W25" s="7">
        <v>2526.9</v>
      </c>
    </row>
    <row r="26" spans="2:23" ht="12" customHeight="1" x14ac:dyDescent="0.15">
      <c r="B26" s="257" t="s">
        <v>9</v>
      </c>
      <c r="C26" s="210"/>
      <c r="D26" s="5">
        <v>116</v>
      </c>
      <c r="E26" s="5">
        <v>3</v>
      </c>
      <c r="F26" s="5">
        <v>12</v>
      </c>
      <c r="G26" s="5">
        <v>25</v>
      </c>
      <c r="H26" s="5">
        <v>21</v>
      </c>
      <c r="I26" s="5">
        <v>20</v>
      </c>
      <c r="J26" s="5">
        <v>14</v>
      </c>
      <c r="K26" s="5">
        <v>6</v>
      </c>
      <c r="L26" s="5">
        <v>9</v>
      </c>
      <c r="M26" s="5">
        <v>2</v>
      </c>
      <c r="N26" s="5">
        <v>2</v>
      </c>
      <c r="O26" s="5">
        <v>0</v>
      </c>
      <c r="P26" s="5">
        <v>0</v>
      </c>
      <c r="Q26" s="5">
        <v>0</v>
      </c>
      <c r="R26" s="5">
        <v>1</v>
      </c>
      <c r="S26" s="5">
        <v>0</v>
      </c>
      <c r="T26" s="5">
        <v>1</v>
      </c>
      <c r="U26" s="37">
        <v>3842.8</v>
      </c>
      <c r="V26" s="7">
        <v>4287.7</v>
      </c>
      <c r="W26" s="7">
        <v>2668.9</v>
      </c>
    </row>
    <row r="27" spans="2:23" ht="12" customHeight="1" x14ac:dyDescent="0.15">
      <c r="B27" s="257" t="s">
        <v>10</v>
      </c>
      <c r="C27" s="210"/>
      <c r="D27" s="5">
        <v>106</v>
      </c>
      <c r="E27" s="5">
        <v>1</v>
      </c>
      <c r="F27" s="5">
        <v>12</v>
      </c>
      <c r="G27" s="5">
        <v>22</v>
      </c>
      <c r="H27" s="5">
        <v>24</v>
      </c>
      <c r="I27" s="5">
        <v>17</v>
      </c>
      <c r="J27" s="5">
        <v>9</v>
      </c>
      <c r="K27" s="5">
        <v>11</v>
      </c>
      <c r="L27" s="5">
        <v>7</v>
      </c>
      <c r="M27" s="5">
        <v>1</v>
      </c>
      <c r="N27" s="5">
        <v>1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1</v>
      </c>
      <c r="U27" s="43">
        <v>3740.5</v>
      </c>
      <c r="V27" s="51">
        <v>4303.3</v>
      </c>
      <c r="W27" s="51">
        <v>2886.5</v>
      </c>
    </row>
    <row r="28" spans="2:23" ht="12" customHeight="1" x14ac:dyDescent="0.15">
      <c r="B28" s="257" t="s">
        <v>11</v>
      </c>
      <c r="C28" s="210"/>
      <c r="D28" s="5">
        <v>66</v>
      </c>
      <c r="E28" s="5">
        <v>0</v>
      </c>
      <c r="F28" s="5">
        <v>5</v>
      </c>
      <c r="G28" s="5">
        <v>13</v>
      </c>
      <c r="H28" s="5">
        <v>12</v>
      </c>
      <c r="I28" s="5">
        <v>9</v>
      </c>
      <c r="J28" s="5">
        <v>11</v>
      </c>
      <c r="K28" s="5">
        <v>5</v>
      </c>
      <c r="L28" s="5">
        <v>2</v>
      </c>
      <c r="M28" s="5">
        <v>3</v>
      </c>
      <c r="N28" s="5">
        <v>0</v>
      </c>
      <c r="O28" s="5">
        <v>0</v>
      </c>
      <c r="P28" s="5">
        <v>2</v>
      </c>
      <c r="Q28" s="5">
        <v>2</v>
      </c>
      <c r="R28" s="5">
        <v>0</v>
      </c>
      <c r="S28" s="5">
        <v>0</v>
      </c>
      <c r="T28" s="5">
        <v>2</v>
      </c>
      <c r="U28" s="37">
        <v>4167.3</v>
      </c>
      <c r="V28" s="7">
        <v>5373.5</v>
      </c>
      <c r="W28" s="51">
        <v>4817.8</v>
      </c>
    </row>
    <row r="29" spans="2:23" ht="12" customHeight="1" x14ac:dyDescent="0.15">
      <c r="B29" s="257" t="s">
        <v>12</v>
      </c>
      <c r="C29" s="210"/>
      <c r="D29" s="5">
        <v>117</v>
      </c>
      <c r="E29" s="5">
        <v>3</v>
      </c>
      <c r="F29" s="5">
        <v>10</v>
      </c>
      <c r="G29" s="5">
        <v>14</v>
      </c>
      <c r="H29" s="5">
        <v>29</v>
      </c>
      <c r="I29" s="5">
        <v>21</v>
      </c>
      <c r="J29" s="5">
        <v>22</v>
      </c>
      <c r="K29" s="5">
        <v>6</v>
      </c>
      <c r="L29" s="5">
        <v>6</v>
      </c>
      <c r="M29" s="5">
        <v>1</v>
      </c>
      <c r="N29" s="5">
        <v>2</v>
      </c>
      <c r="O29" s="5">
        <v>0</v>
      </c>
      <c r="P29" s="5">
        <v>1</v>
      </c>
      <c r="Q29" s="5">
        <v>1</v>
      </c>
      <c r="R29" s="5">
        <v>1</v>
      </c>
      <c r="S29" s="5">
        <v>0</v>
      </c>
      <c r="T29" s="5">
        <v>0</v>
      </c>
      <c r="U29" s="37">
        <v>4119.6000000000004</v>
      </c>
      <c r="V29" s="7">
        <v>4402.8</v>
      </c>
      <c r="W29" s="7">
        <v>2207.6999999999998</v>
      </c>
    </row>
    <row r="30" spans="2:23" ht="12" customHeight="1" x14ac:dyDescent="0.15">
      <c r="B30" s="257" t="s">
        <v>13</v>
      </c>
      <c r="C30" s="210"/>
      <c r="D30" s="5">
        <v>231</v>
      </c>
      <c r="E30" s="5">
        <v>3</v>
      </c>
      <c r="F30" s="5">
        <v>13</v>
      </c>
      <c r="G30" s="5">
        <v>37</v>
      </c>
      <c r="H30" s="5">
        <v>60</v>
      </c>
      <c r="I30" s="5">
        <v>51</v>
      </c>
      <c r="J30" s="5">
        <v>31</v>
      </c>
      <c r="K30" s="5">
        <v>15</v>
      </c>
      <c r="L30" s="5">
        <v>7</v>
      </c>
      <c r="M30" s="5">
        <v>5</v>
      </c>
      <c r="N30" s="5">
        <v>3</v>
      </c>
      <c r="O30" s="5">
        <v>1</v>
      </c>
      <c r="P30" s="5">
        <v>0</v>
      </c>
      <c r="Q30" s="5">
        <v>3</v>
      </c>
      <c r="R30" s="5">
        <v>0</v>
      </c>
      <c r="S30" s="5">
        <v>1</v>
      </c>
      <c r="T30" s="5">
        <v>1</v>
      </c>
      <c r="U30" s="37">
        <v>4012.5</v>
      </c>
      <c r="V30" s="7">
        <v>4412.6000000000004</v>
      </c>
      <c r="W30" s="7">
        <v>2290</v>
      </c>
    </row>
    <row r="31" spans="2:23" ht="12" customHeight="1" x14ac:dyDescent="0.15">
      <c r="B31" s="257" t="s">
        <v>14</v>
      </c>
      <c r="C31" s="210"/>
      <c r="D31" s="5">
        <v>173</v>
      </c>
      <c r="E31" s="5">
        <v>2</v>
      </c>
      <c r="F31" s="5">
        <v>14</v>
      </c>
      <c r="G31" s="5">
        <v>25</v>
      </c>
      <c r="H31" s="5">
        <v>39</v>
      </c>
      <c r="I31" s="5">
        <v>35</v>
      </c>
      <c r="J31" s="5">
        <v>21</v>
      </c>
      <c r="K31" s="5">
        <v>14</v>
      </c>
      <c r="L31" s="5">
        <v>9</v>
      </c>
      <c r="M31" s="5">
        <v>6</v>
      </c>
      <c r="N31" s="5">
        <v>2</v>
      </c>
      <c r="O31" s="5">
        <v>1</v>
      </c>
      <c r="P31" s="5">
        <v>2</v>
      </c>
      <c r="Q31" s="5">
        <v>2</v>
      </c>
      <c r="R31" s="5">
        <v>0</v>
      </c>
      <c r="S31" s="5">
        <v>0</v>
      </c>
      <c r="T31" s="5">
        <v>1</v>
      </c>
      <c r="U31" s="37">
        <v>4200</v>
      </c>
      <c r="V31" s="7">
        <v>4592.2</v>
      </c>
      <c r="W31" s="7">
        <v>2459.3000000000002</v>
      </c>
    </row>
    <row r="32" spans="2:23" ht="12" customHeight="1" x14ac:dyDescent="0.15">
      <c r="B32" s="257" t="s">
        <v>15</v>
      </c>
      <c r="C32" s="210"/>
      <c r="D32" s="5">
        <v>185</v>
      </c>
      <c r="E32" s="5">
        <v>3</v>
      </c>
      <c r="F32" s="5">
        <v>19</v>
      </c>
      <c r="G32" s="5">
        <v>27</v>
      </c>
      <c r="H32" s="5">
        <v>45</v>
      </c>
      <c r="I32" s="5">
        <v>38</v>
      </c>
      <c r="J32" s="5">
        <v>23</v>
      </c>
      <c r="K32" s="5">
        <v>14</v>
      </c>
      <c r="L32" s="5">
        <v>5</v>
      </c>
      <c r="M32" s="5">
        <v>4</v>
      </c>
      <c r="N32" s="5">
        <v>1</v>
      </c>
      <c r="O32" s="5">
        <v>2</v>
      </c>
      <c r="P32" s="5">
        <v>0</v>
      </c>
      <c r="Q32" s="5">
        <v>1</v>
      </c>
      <c r="R32" s="5">
        <v>1</v>
      </c>
      <c r="S32" s="5">
        <v>0</v>
      </c>
      <c r="T32" s="5">
        <v>2</v>
      </c>
      <c r="U32" s="37">
        <v>3937.9</v>
      </c>
      <c r="V32" s="7">
        <v>4447.5</v>
      </c>
      <c r="W32" s="7">
        <v>3367.9</v>
      </c>
    </row>
    <row r="33" spans="2:23" ht="12" customHeight="1" x14ac:dyDescent="0.15">
      <c r="B33" s="257" t="s">
        <v>16</v>
      </c>
      <c r="C33" s="210"/>
      <c r="D33" s="5">
        <v>312</v>
      </c>
      <c r="E33" s="5">
        <v>8</v>
      </c>
      <c r="F33" s="5">
        <v>13</v>
      </c>
      <c r="G33" s="5">
        <v>38</v>
      </c>
      <c r="H33" s="5">
        <v>58</v>
      </c>
      <c r="I33" s="5">
        <v>63</v>
      </c>
      <c r="J33" s="5">
        <v>51</v>
      </c>
      <c r="K33" s="5">
        <v>34</v>
      </c>
      <c r="L33" s="5">
        <v>11</v>
      </c>
      <c r="M33" s="5">
        <v>9</v>
      </c>
      <c r="N33" s="5">
        <v>9</v>
      </c>
      <c r="O33" s="5">
        <v>3</v>
      </c>
      <c r="P33" s="5">
        <v>3</v>
      </c>
      <c r="Q33" s="5">
        <v>4</v>
      </c>
      <c r="R33" s="5">
        <v>2</v>
      </c>
      <c r="S33" s="5">
        <v>1</v>
      </c>
      <c r="T33" s="5">
        <v>5</v>
      </c>
      <c r="U33" s="37">
        <v>4606</v>
      </c>
      <c r="V33" s="7">
        <v>5170.1000000000004</v>
      </c>
      <c r="W33" s="7">
        <v>3126.1</v>
      </c>
    </row>
    <row r="34" spans="2:23" ht="12" customHeight="1" x14ac:dyDescent="0.15">
      <c r="B34" s="257" t="s">
        <v>17</v>
      </c>
      <c r="C34" s="210"/>
      <c r="D34" s="5">
        <v>333</v>
      </c>
      <c r="E34" s="5">
        <v>10</v>
      </c>
      <c r="F34" s="5">
        <v>20</v>
      </c>
      <c r="G34" s="5">
        <v>35</v>
      </c>
      <c r="H34" s="5">
        <v>62</v>
      </c>
      <c r="I34" s="5">
        <v>71</v>
      </c>
      <c r="J34" s="5">
        <v>45</v>
      </c>
      <c r="K34" s="5">
        <v>25</v>
      </c>
      <c r="L34" s="5">
        <v>25</v>
      </c>
      <c r="M34" s="5">
        <v>11</v>
      </c>
      <c r="N34" s="5">
        <v>6</v>
      </c>
      <c r="O34" s="5">
        <v>3</v>
      </c>
      <c r="P34" s="5">
        <v>2</v>
      </c>
      <c r="Q34" s="5">
        <v>2</v>
      </c>
      <c r="R34" s="5">
        <v>5</v>
      </c>
      <c r="S34" s="5">
        <v>4</v>
      </c>
      <c r="T34" s="5">
        <v>7</v>
      </c>
      <c r="U34" s="37">
        <v>4433.6000000000004</v>
      </c>
      <c r="V34" s="7">
        <v>5232.3999999999996</v>
      </c>
      <c r="W34" s="7">
        <v>3307.1</v>
      </c>
    </row>
    <row r="35" spans="2:23" ht="12" customHeight="1" x14ac:dyDescent="0.15">
      <c r="B35" s="257" t="s">
        <v>18</v>
      </c>
      <c r="C35" s="210"/>
      <c r="D35" s="5">
        <v>368</v>
      </c>
      <c r="E35" s="5">
        <v>8</v>
      </c>
      <c r="F35" s="5">
        <v>20</v>
      </c>
      <c r="G35" s="5">
        <v>37</v>
      </c>
      <c r="H35" s="5">
        <v>63</v>
      </c>
      <c r="I35" s="5">
        <v>59</v>
      </c>
      <c r="J35" s="5">
        <v>54</v>
      </c>
      <c r="K35" s="5">
        <v>40</v>
      </c>
      <c r="L35" s="5">
        <v>21</v>
      </c>
      <c r="M35" s="5">
        <v>19</v>
      </c>
      <c r="N35" s="5">
        <v>10</v>
      </c>
      <c r="O35" s="5">
        <v>8</v>
      </c>
      <c r="P35" s="5">
        <v>2</v>
      </c>
      <c r="Q35" s="5">
        <v>6</v>
      </c>
      <c r="R35" s="5">
        <v>2</v>
      </c>
      <c r="S35" s="5">
        <v>2</v>
      </c>
      <c r="T35" s="5">
        <v>17</v>
      </c>
      <c r="U35" s="37">
        <v>4926</v>
      </c>
      <c r="V35" s="7">
        <v>5935.2</v>
      </c>
      <c r="W35" s="7">
        <v>4470.7</v>
      </c>
    </row>
    <row r="36" spans="2:23" ht="12" customHeight="1" x14ac:dyDescent="0.15">
      <c r="B36" s="257" t="s">
        <v>19</v>
      </c>
      <c r="C36" s="210"/>
      <c r="D36" s="5">
        <v>261</v>
      </c>
      <c r="E36" s="5">
        <v>2</v>
      </c>
      <c r="F36" s="5">
        <v>18</v>
      </c>
      <c r="G36" s="5">
        <v>32</v>
      </c>
      <c r="H36" s="5">
        <v>47</v>
      </c>
      <c r="I36" s="5">
        <v>50</v>
      </c>
      <c r="J36" s="5">
        <v>45</v>
      </c>
      <c r="K36" s="5">
        <v>18</v>
      </c>
      <c r="L36" s="5">
        <v>17</v>
      </c>
      <c r="M36" s="5">
        <v>9</v>
      </c>
      <c r="N36" s="5">
        <v>3</v>
      </c>
      <c r="O36" s="5">
        <v>7</v>
      </c>
      <c r="P36" s="5">
        <v>4</v>
      </c>
      <c r="Q36" s="5">
        <v>2</v>
      </c>
      <c r="R36" s="5">
        <v>2</v>
      </c>
      <c r="S36" s="5">
        <v>0</v>
      </c>
      <c r="T36" s="5">
        <v>5</v>
      </c>
      <c r="U36" s="37">
        <v>4655.8</v>
      </c>
      <c r="V36" s="7">
        <v>5302</v>
      </c>
      <c r="W36" s="7">
        <v>4068.4</v>
      </c>
    </row>
    <row r="37" spans="2:23" ht="12" customHeight="1" x14ac:dyDescent="0.15">
      <c r="B37" s="257" t="s">
        <v>20</v>
      </c>
      <c r="C37" s="210"/>
      <c r="D37" s="5">
        <v>47</v>
      </c>
      <c r="E37" s="5">
        <v>1</v>
      </c>
      <c r="F37" s="5">
        <v>2</v>
      </c>
      <c r="G37" s="5">
        <v>7</v>
      </c>
      <c r="H37" s="5">
        <v>10</v>
      </c>
      <c r="I37" s="5">
        <v>6</v>
      </c>
      <c r="J37" s="5">
        <v>6</v>
      </c>
      <c r="K37" s="5">
        <v>5</v>
      </c>
      <c r="L37" s="5">
        <v>4</v>
      </c>
      <c r="M37" s="5">
        <v>2</v>
      </c>
      <c r="N37" s="5">
        <v>2</v>
      </c>
      <c r="O37" s="5">
        <v>0</v>
      </c>
      <c r="P37" s="5">
        <v>0</v>
      </c>
      <c r="Q37" s="5">
        <v>1</v>
      </c>
      <c r="R37" s="5">
        <v>0</v>
      </c>
      <c r="S37" s="5">
        <v>1</v>
      </c>
      <c r="T37" s="5">
        <v>0</v>
      </c>
      <c r="U37" s="37">
        <v>4571.3</v>
      </c>
      <c r="V37" s="7">
        <v>5082.1000000000004</v>
      </c>
      <c r="W37" s="51">
        <v>2696.4</v>
      </c>
    </row>
    <row r="38" spans="2:23" ht="12" customHeight="1" x14ac:dyDescent="0.15">
      <c r="B38" s="257" t="s">
        <v>21</v>
      </c>
      <c r="C38" s="210"/>
      <c r="D38" s="5">
        <v>26</v>
      </c>
      <c r="E38" s="5">
        <v>0</v>
      </c>
      <c r="F38" s="5">
        <v>0</v>
      </c>
      <c r="G38" s="5">
        <v>1</v>
      </c>
      <c r="H38" s="5">
        <v>5</v>
      </c>
      <c r="I38" s="5">
        <v>6</v>
      </c>
      <c r="J38" s="5">
        <v>1</v>
      </c>
      <c r="K38" s="5">
        <v>3</v>
      </c>
      <c r="L38" s="5">
        <v>4</v>
      </c>
      <c r="M38" s="5">
        <v>2</v>
      </c>
      <c r="N38" s="5">
        <v>2</v>
      </c>
      <c r="O38" s="5">
        <v>0</v>
      </c>
      <c r="P38" s="5">
        <v>2</v>
      </c>
      <c r="Q38" s="5">
        <v>0</v>
      </c>
      <c r="R38" s="5">
        <v>0</v>
      </c>
      <c r="S38" s="5">
        <v>0</v>
      </c>
      <c r="T38" s="5">
        <v>0</v>
      </c>
      <c r="U38" s="37">
        <v>5613.1</v>
      </c>
      <c r="V38" s="7">
        <v>6156.2</v>
      </c>
      <c r="W38" s="7">
        <v>2514.8000000000002</v>
      </c>
    </row>
    <row r="39" spans="2:23" ht="12" customHeight="1" x14ac:dyDescent="0.15">
      <c r="B39" s="257" t="s">
        <v>22</v>
      </c>
      <c r="C39" s="210"/>
      <c r="D39" s="5">
        <v>25</v>
      </c>
      <c r="E39" s="5">
        <v>0</v>
      </c>
      <c r="F39" s="5">
        <v>0</v>
      </c>
      <c r="G39" s="5">
        <v>3</v>
      </c>
      <c r="H39" s="5">
        <v>6</v>
      </c>
      <c r="I39" s="5">
        <v>5</v>
      </c>
      <c r="J39" s="5">
        <v>3</v>
      </c>
      <c r="K39" s="5">
        <v>1</v>
      </c>
      <c r="L39" s="5">
        <v>2</v>
      </c>
      <c r="M39" s="5">
        <v>0</v>
      </c>
      <c r="N39" s="5">
        <v>1</v>
      </c>
      <c r="O39" s="5">
        <v>2</v>
      </c>
      <c r="P39" s="5">
        <v>0</v>
      </c>
      <c r="Q39" s="5">
        <v>0</v>
      </c>
      <c r="R39" s="5">
        <v>1</v>
      </c>
      <c r="S39" s="5">
        <v>1</v>
      </c>
      <c r="T39" s="5">
        <v>0</v>
      </c>
      <c r="U39" s="37">
        <v>4875.6000000000004</v>
      </c>
      <c r="V39" s="7">
        <v>5919.6</v>
      </c>
      <c r="W39" s="7">
        <v>3344.6</v>
      </c>
    </row>
    <row r="40" spans="2:23" ht="12" customHeight="1" x14ac:dyDescent="0.15">
      <c r="B40" s="257" t="s">
        <v>23</v>
      </c>
      <c r="C40" s="210"/>
      <c r="D40" s="5">
        <v>27</v>
      </c>
      <c r="E40" s="5">
        <v>1</v>
      </c>
      <c r="F40" s="5">
        <v>1</v>
      </c>
      <c r="G40" s="5">
        <v>1</v>
      </c>
      <c r="H40" s="5">
        <v>6</v>
      </c>
      <c r="I40" s="5">
        <v>9</v>
      </c>
      <c r="J40" s="5">
        <v>3</v>
      </c>
      <c r="K40" s="5">
        <v>4</v>
      </c>
      <c r="L40" s="5">
        <v>0</v>
      </c>
      <c r="M40" s="5">
        <v>1</v>
      </c>
      <c r="N40" s="5">
        <v>1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45">
        <v>4332</v>
      </c>
      <c r="V40" s="52">
        <v>4647.5</v>
      </c>
      <c r="W40" s="52">
        <v>1803.9</v>
      </c>
    </row>
    <row r="41" spans="2:23" ht="12" customHeight="1" x14ac:dyDescent="0.15">
      <c r="B41" s="257" t="s">
        <v>24</v>
      </c>
      <c r="C41" s="210"/>
      <c r="D41" s="5">
        <v>99</v>
      </c>
      <c r="E41" s="5">
        <v>0</v>
      </c>
      <c r="F41" s="5">
        <v>4</v>
      </c>
      <c r="G41" s="5">
        <v>13</v>
      </c>
      <c r="H41" s="5">
        <v>25</v>
      </c>
      <c r="I41" s="5">
        <v>20</v>
      </c>
      <c r="J41" s="5">
        <v>12</v>
      </c>
      <c r="K41" s="5">
        <v>8</v>
      </c>
      <c r="L41" s="5">
        <v>6</v>
      </c>
      <c r="M41" s="5">
        <v>2</v>
      </c>
      <c r="N41" s="5">
        <v>1</v>
      </c>
      <c r="O41" s="5">
        <v>1</v>
      </c>
      <c r="P41" s="5">
        <v>0</v>
      </c>
      <c r="Q41" s="5">
        <v>1</v>
      </c>
      <c r="R41" s="5">
        <v>1</v>
      </c>
      <c r="S41" s="5">
        <v>0</v>
      </c>
      <c r="T41" s="5">
        <v>5</v>
      </c>
      <c r="U41" s="37">
        <v>4466.8999999999996</v>
      </c>
      <c r="V41" s="7">
        <v>5581.3</v>
      </c>
      <c r="W41" s="7">
        <v>4512.7</v>
      </c>
    </row>
    <row r="42" spans="2:23" ht="12" customHeight="1" x14ac:dyDescent="0.15">
      <c r="B42" s="257" t="s">
        <v>25</v>
      </c>
      <c r="C42" s="210"/>
      <c r="D42" s="5">
        <v>83</v>
      </c>
      <c r="E42" s="5">
        <v>0</v>
      </c>
      <c r="F42" s="5">
        <v>3</v>
      </c>
      <c r="G42" s="5">
        <v>9</v>
      </c>
      <c r="H42" s="5">
        <v>14</v>
      </c>
      <c r="I42" s="5">
        <v>14</v>
      </c>
      <c r="J42" s="5">
        <v>8</v>
      </c>
      <c r="K42" s="5">
        <v>4</v>
      </c>
      <c r="L42" s="5">
        <v>9</v>
      </c>
      <c r="M42" s="5">
        <v>2</v>
      </c>
      <c r="N42" s="5">
        <v>4</v>
      </c>
      <c r="O42" s="5">
        <v>3</v>
      </c>
      <c r="P42" s="5">
        <v>5</v>
      </c>
      <c r="Q42" s="5">
        <v>1</v>
      </c>
      <c r="R42" s="5">
        <v>0</v>
      </c>
      <c r="S42" s="5">
        <v>1</v>
      </c>
      <c r="T42" s="5">
        <v>6</v>
      </c>
      <c r="U42" s="37">
        <v>5453.2</v>
      </c>
      <c r="V42" s="7">
        <v>7118.9</v>
      </c>
      <c r="W42" s="7">
        <v>5633.7</v>
      </c>
    </row>
    <row r="43" spans="2:23" ht="12" customHeight="1" x14ac:dyDescent="0.15">
      <c r="B43" s="257" t="s">
        <v>26</v>
      </c>
      <c r="C43" s="210"/>
      <c r="D43" s="5">
        <v>98</v>
      </c>
      <c r="E43" s="5">
        <v>1</v>
      </c>
      <c r="F43" s="5">
        <v>10</v>
      </c>
      <c r="G43" s="5">
        <v>11</v>
      </c>
      <c r="H43" s="5">
        <v>19</v>
      </c>
      <c r="I43" s="5">
        <v>20</v>
      </c>
      <c r="J43" s="5">
        <v>13</v>
      </c>
      <c r="K43" s="5">
        <v>14</v>
      </c>
      <c r="L43" s="5">
        <v>3</v>
      </c>
      <c r="M43" s="5">
        <v>3</v>
      </c>
      <c r="N43" s="5">
        <v>0</v>
      </c>
      <c r="O43" s="5">
        <v>1</v>
      </c>
      <c r="P43" s="5">
        <v>2</v>
      </c>
      <c r="Q43" s="5">
        <v>1</v>
      </c>
      <c r="R43" s="5">
        <v>0</v>
      </c>
      <c r="S43" s="5">
        <v>0</v>
      </c>
      <c r="T43" s="5">
        <v>0</v>
      </c>
      <c r="U43" s="37">
        <v>4284.3</v>
      </c>
      <c r="V43" s="7">
        <v>4630.5</v>
      </c>
      <c r="W43" s="7">
        <v>2263.4</v>
      </c>
    </row>
    <row r="44" spans="2:23" ht="12" customHeight="1" x14ac:dyDescent="0.15">
      <c r="B44" s="257" t="s">
        <v>27</v>
      </c>
      <c r="C44" s="210"/>
      <c r="D44" s="5">
        <v>142</v>
      </c>
      <c r="E44" s="5">
        <v>1</v>
      </c>
      <c r="F44" s="5">
        <v>14</v>
      </c>
      <c r="G44" s="5">
        <v>33</v>
      </c>
      <c r="H44" s="5">
        <v>29</v>
      </c>
      <c r="I44" s="5">
        <v>20</v>
      </c>
      <c r="J44" s="5">
        <v>11</v>
      </c>
      <c r="K44" s="5">
        <v>17</v>
      </c>
      <c r="L44" s="5">
        <v>4</v>
      </c>
      <c r="M44" s="5">
        <v>3</v>
      </c>
      <c r="N44" s="5">
        <v>3</v>
      </c>
      <c r="O44" s="5">
        <v>2</v>
      </c>
      <c r="P44" s="5">
        <v>0</v>
      </c>
      <c r="Q44" s="5">
        <v>0</v>
      </c>
      <c r="R44" s="5">
        <v>0</v>
      </c>
      <c r="S44" s="5">
        <v>1</v>
      </c>
      <c r="T44" s="5">
        <v>4</v>
      </c>
      <c r="U44" s="37">
        <v>3815.9</v>
      </c>
      <c r="V44" s="7">
        <v>4866.8</v>
      </c>
      <c r="W44" s="7">
        <v>4384.3999999999996</v>
      </c>
    </row>
    <row r="45" spans="2:23" ht="12" customHeight="1" x14ac:dyDescent="0.15">
      <c r="B45" s="257" t="s">
        <v>28</v>
      </c>
      <c r="C45" s="210"/>
      <c r="D45" s="5">
        <v>251</v>
      </c>
      <c r="E45" s="5">
        <v>2</v>
      </c>
      <c r="F45" s="5">
        <v>15</v>
      </c>
      <c r="G45" s="5">
        <v>46</v>
      </c>
      <c r="H45" s="5">
        <v>39</v>
      </c>
      <c r="I45" s="5">
        <v>49</v>
      </c>
      <c r="J45" s="5">
        <v>38</v>
      </c>
      <c r="K45" s="5">
        <v>18</v>
      </c>
      <c r="L45" s="5">
        <v>16</v>
      </c>
      <c r="M45" s="5">
        <v>7</v>
      </c>
      <c r="N45" s="5">
        <v>6</v>
      </c>
      <c r="O45" s="5">
        <v>0</v>
      </c>
      <c r="P45" s="5">
        <v>3</v>
      </c>
      <c r="Q45" s="5">
        <v>3</v>
      </c>
      <c r="R45" s="5">
        <v>1</v>
      </c>
      <c r="S45" s="5">
        <v>1</v>
      </c>
      <c r="T45" s="5">
        <v>7</v>
      </c>
      <c r="U45" s="37">
        <v>4406.6000000000004</v>
      </c>
      <c r="V45" s="7">
        <v>5085.3</v>
      </c>
      <c r="W45" s="7">
        <v>3256.6</v>
      </c>
    </row>
    <row r="46" spans="2:23" ht="12" customHeight="1" x14ac:dyDescent="0.15">
      <c r="B46" s="257" t="s">
        <v>29</v>
      </c>
      <c r="C46" s="210"/>
      <c r="D46" s="5">
        <v>66</v>
      </c>
      <c r="E46" s="5">
        <v>0</v>
      </c>
      <c r="F46" s="5">
        <v>1</v>
      </c>
      <c r="G46" s="5">
        <v>9</v>
      </c>
      <c r="H46" s="5">
        <v>16</v>
      </c>
      <c r="I46" s="5">
        <v>16</v>
      </c>
      <c r="J46" s="5">
        <v>8</v>
      </c>
      <c r="K46" s="5">
        <v>4</v>
      </c>
      <c r="L46" s="5">
        <v>6</v>
      </c>
      <c r="M46" s="5">
        <v>2</v>
      </c>
      <c r="N46" s="5">
        <v>1</v>
      </c>
      <c r="O46" s="5">
        <v>0</v>
      </c>
      <c r="P46" s="5">
        <v>0</v>
      </c>
      <c r="Q46" s="5">
        <v>0</v>
      </c>
      <c r="R46" s="5">
        <v>1</v>
      </c>
      <c r="S46" s="5">
        <v>0</v>
      </c>
      <c r="T46" s="5">
        <v>2</v>
      </c>
      <c r="U46" s="37">
        <v>4536.6000000000004</v>
      </c>
      <c r="V46" s="7">
        <v>5682.6</v>
      </c>
      <c r="W46" s="7">
        <v>6116.6</v>
      </c>
    </row>
    <row r="47" spans="2:23" ht="12" customHeight="1" x14ac:dyDescent="0.15">
      <c r="B47" s="257" t="s">
        <v>30</v>
      </c>
      <c r="C47" s="210"/>
      <c r="D47" s="5">
        <v>76</v>
      </c>
      <c r="E47" s="5">
        <v>1</v>
      </c>
      <c r="F47" s="5">
        <v>5</v>
      </c>
      <c r="G47" s="5">
        <v>8</v>
      </c>
      <c r="H47" s="5">
        <v>18</v>
      </c>
      <c r="I47" s="5">
        <v>21</v>
      </c>
      <c r="J47" s="5">
        <v>7</v>
      </c>
      <c r="K47" s="5">
        <v>4</v>
      </c>
      <c r="L47" s="5">
        <v>7</v>
      </c>
      <c r="M47" s="5">
        <v>2</v>
      </c>
      <c r="N47" s="5">
        <v>0</v>
      </c>
      <c r="O47" s="5">
        <v>1</v>
      </c>
      <c r="P47" s="5">
        <v>1</v>
      </c>
      <c r="Q47" s="5">
        <v>0</v>
      </c>
      <c r="R47" s="5">
        <v>0</v>
      </c>
      <c r="S47" s="5">
        <v>0</v>
      </c>
      <c r="T47" s="5">
        <v>1</v>
      </c>
      <c r="U47" s="37">
        <v>4213.1000000000004</v>
      </c>
      <c r="V47" s="7">
        <v>4673.1000000000004</v>
      </c>
      <c r="W47" s="7">
        <v>2415.6999999999998</v>
      </c>
    </row>
    <row r="48" spans="2:23" ht="12" customHeight="1" x14ac:dyDescent="0.15">
      <c r="B48" s="257" t="s">
        <v>31</v>
      </c>
      <c r="C48" s="210"/>
      <c r="D48" s="5">
        <v>60</v>
      </c>
      <c r="E48" s="5">
        <v>1</v>
      </c>
      <c r="F48" s="5">
        <v>6</v>
      </c>
      <c r="G48" s="5">
        <v>9</v>
      </c>
      <c r="H48" s="5">
        <v>9</v>
      </c>
      <c r="I48" s="5">
        <v>18</v>
      </c>
      <c r="J48" s="5">
        <v>3</v>
      </c>
      <c r="K48" s="5">
        <v>7</v>
      </c>
      <c r="L48" s="5">
        <v>2</v>
      </c>
      <c r="M48" s="5">
        <v>2</v>
      </c>
      <c r="N48" s="5">
        <v>1</v>
      </c>
      <c r="O48" s="5">
        <v>1</v>
      </c>
      <c r="P48" s="5">
        <v>0</v>
      </c>
      <c r="Q48" s="5">
        <v>0</v>
      </c>
      <c r="R48" s="5">
        <v>1</v>
      </c>
      <c r="S48" s="5">
        <v>0</v>
      </c>
      <c r="T48" s="5">
        <v>0</v>
      </c>
      <c r="U48" s="37">
        <v>4215.5</v>
      </c>
      <c r="V48" s="7">
        <v>4498.8</v>
      </c>
      <c r="W48" s="7">
        <v>2305.6</v>
      </c>
    </row>
    <row r="49" spans="2:23" ht="12" customHeight="1" x14ac:dyDescent="0.15">
      <c r="B49" s="257" t="s">
        <v>32</v>
      </c>
      <c r="C49" s="210"/>
      <c r="D49" s="5">
        <v>191</v>
      </c>
      <c r="E49" s="5">
        <v>3</v>
      </c>
      <c r="F49" s="5">
        <v>17</v>
      </c>
      <c r="G49" s="5">
        <v>27</v>
      </c>
      <c r="H49" s="5">
        <v>35</v>
      </c>
      <c r="I49" s="5">
        <v>33</v>
      </c>
      <c r="J49" s="5">
        <v>20</v>
      </c>
      <c r="K49" s="5">
        <v>13</v>
      </c>
      <c r="L49" s="5">
        <v>19</v>
      </c>
      <c r="M49" s="5">
        <v>5</v>
      </c>
      <c r="N49" s="5">
        <v>7</v>
      </c>
      <c r="O49" s="5">
        <v>1</v>
      </c>
      <c r="P49" s="5">
        <v>1</v>
      </c>
      <c r="Q49" s="5">
        <v>3</v>
      </c>
      <c r="R49" s="5">
        <v>0</v>
      </c>
      <c r="S49" s="5">
        <v>0</v>
      </c>
      <c r="T49" s="5">
        <v>7</v>
      </c>
      <c r="U49" s="37">
        <v>4269.6000000000004</v>
      </c>
      <c r="V49" s="7">
        <v>5491.8</v>
      </c>
      <c r="W49" s="7">
        <v>5211.1000000000004</v>
      </c>
    </row>
    <row r="50" spans="2:23" ht="12" customHeight="1" x14ac:dyDescent="0.15">
      <c r="B50" s="257" t="s">
        <v>33</v>
      </c>
      <c r="C50" s="210"/>
      <c r="D50" s="5">
        <v>143</v>
      </c>
      <c r="E50" s="5">
        <v>4</v>
      </c>
      <c r="F50" s="5">
        <v>5</v>
      </c>
      <c r="G50" s="5">
        <v>16</v>
      </c>
      <c r="H50" s="5">
        <v>39</v>
      </c>
      <c r="I50" s="5">
        <v>34</v>
      </c>
      <c r="J50" s="5">
        <v>16</v>
      </c>
      <c r="K50" s="5">
        <v>12</v>
      </c>
      <c r="L50" s="5">
        <v>4</v>
      </c>
      <c r="M50" s="5">
        <v>2</v>
      </c>
      <c r="N50" s="5">
        <v>4</v>
      </c>
      <c r="O50" s="5">
        <v>1</v>
      </c>
      <c r="P50" s="5">
        <v>0</v>
      </c>
      <c r="Q50" s="5">
        <v>3</v>
      </c>
      <c r="R50" s="5">
        <v>1</v>
      </c>
      <c r="S50" s="5">
        <v>0</v>
      </c>
      <c r="T50" s="5">
        <v>2</v>
      </c>
      <c r="U50" s="37">
        <v>4245.7</v>
      </c>
      <c r="V50" s="7">
        <v>4881.7</v>
      </c>
      <c r="W50" s="7">
        <v>3214.3</v>
      </c>
    </row>
    <row r="51" spans="2:23" ht="12" customHeight="1" x14ac:dyDescent="0.15">
      <c r="B51" s="257" t="s">
        <v>34</v>
      </c>
      <c r="C51" s="210"/>
      <c r="D51" s="5">
        <v>46</v>
      </c>
      <c r="E51" s="5">
        <v>3</v>
      </c>
      <c r="F51" s="5">
        <v>4</v>
      </c>
      <c r="G51" s="5">
        <v>5</v>
      </c>
      <c r="H51" s="5">
        <v>4</v>
      </c>
      <c r="I51" s="5">
        <v>6</v>
      </c>
      <c r="J51" s="5">
        <v>8</v>
      </c>
      <c r="K51" s="5">
        <v>5</v>
      </c>
      <c r="L51" s="5">
        <v>1</v>
      </c>
      <c r="M51" s="5">
        <v>3</v>
      </c>
      <c r="N51" s="5">
        <v>1</v>
      </c>
      <c r="O51" s="5">
        <v>2</v>
      </c>
      <c r="P51" s="5">
        <v>0</v>
      </c>
      <c r="Q51" s="5">
        <v>1</v>
      </c>
      <c r="R51" s="5">
        <v>0</v>
      </c>
      <c r="S51" s="5">
        <v>1</v>
      </c>
      <c r="T51" s="5">
        <v>2</v>
      </c>
      <c r="U51" s="37">
        <v>5217.2</v>
      </c>
      <c r="V51" s="7">
        <v>5629.1</v>
      </c>
      <c r="W51" s="7">
        <v>3745.8</v>
      </c>
    </row>
    <row r="52" spans="2:23" ht="12" customHeight="1" x14ac:dyDescent="0.15">
      <c r="B52" s="257" t="s">
        <v>35</v>
      </c>
      <c r="C52" s="210"/>
      <c r="D52" s="5">
        <v>39</v>
      </c>
      <c r="E52" s="5">
        <v>2</v>
      </c>
      <c r="F52" s="5">
        <v>1</v>
      </c>
      <c r="G52" s="5">
        <v>3</v>
      </c>
      <c r="H52" s="5">
        <v>5</v>
      </c>
      <c r="I52" s="5">
        <v>14</v>
      </c>
      <c r="J52" s="5">
        <v>1</v>
      </c>
      <c r="K52" s="5">
        <v>1</v>
      </c>
      <c r="L52" s="5">
        <v>3</v>
      </c>
      <c r="M52" s="5">
        <v>3</v>
      </c>
      <c r="N52" s="5">
        <v>2</v>
      </c>
      <c r="O52" s="5">
        <v>0</v>
      </c>
      <c r="P52" s="5">
        <v>0</v>
      </c>
      <c r="Q52" s="5">
        <v>0</v>
      </c>
      <c r="R52" s="5">
        <v>1</v>
      </c>
      <c r="S52" s="5">
        <v>0</v>
      </c>
      <c r="T52" s="5">
        <v>3</v>
      </c>
      <c r="U52" s="37">
        <v>4597.6000000000004</v>
      </c>
      <c r="V52" s="7">
        <v>6144.6</v>
      </c>
      <c r="W52" s="7">
        <v>4502.6000000000004</v>
      </c>
    </row>
    <row r="53" spans="2:23" ht="12" customHeight="1" x14ac:dyDescent="0.15">
      <c r="B53" s="257" t="s">
        <v>36</v>
      </c>
      <c r="C53" s="210"/>
      <c r="D53" s="5">
        <v>6</v>
      </c>
      <c r="E53" s="5">
        <v>1</v>
      </c>
      <c r="F53" s="5">
        <v>0</v>
      </c>
      <c r="G53" s="5">
        <v>1</v>
      </c>
      <c r="H53" s="5">
        <v>0</v>
      </c>
      <c r="I53" s="5">
        <v>2</v>
      </c>
      <c r="J53" s="5">
        <v>1</v>
      </c>
      <c r="K53" s="5">
        <v>0</v>
      </c>
      <c r="L53" s="5">
        <v>0</v>
      </c>
      <c r="M53" s="5">
        <v>1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37">
        <v>4521.2</v>
      </c>
      <c r="V53" s="7">
        <v>4474.7</v>
      </c>
      <c r="W53" s="7">
        <v>2365</v>
      </c>
    </row>
    <row r="54" spans="2:23" ht="12" customHeight="1" x14ac:dyDescent="0.15">
      <c r="B54" s="257" t="s">
        <v>37</v>
      </c>
      <c r="C54" s="210"/>
      <c r="D54" s="5">
        <v>3</v>
      </c>
      <c r="E54" s="5">
        <v>0</v>
      </c>
      <c r="F54" s="5">
        <v>0</v>
      </c>
      <c r="G54" s="5">
        <v>0</v>
      </c>
      <c r="H54" s="5">
        <v>2</v>
      </c>
      <c r="I54" s="5">
        <v>0</v>
      </c>
      <c r="J54" s="5">
        <v>1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37">
        <v>3453.2</v>
      </c>
      <c r="V54" s="7">
        <v>4079.4</v>
      </c>
      <c r="W54" s="7">
        <v>1122.0999999999999</v>
      </c>
    </row>
    <row r="55" spans="2:23" ht="12" customHeight="1" x14ac:dyDescent="0.15">
      <c r="B55" s="257" t="s">
        <v>38</v>
      </c>
      <c r="C55" s="210"/>
      <c r="D55" s="5">
        <v>76</v>
      </c>
      <c r="E55" s="5">
        <v>2</v>
      </c>
      <c r="F55" s="5">
        <v>5</v>
      </c>
      <c r="G55" s="5">
        <v>8</v>
      </c>
      <c r="H55" s="5">
        <v>22</v>
      </c>
      <c r="I55" s="5">
        <v>13</v>
      </c>
      <c r="J55" s="5">
        <v>7</v>
      </c>
      <c r="K55" s="5">
        <v>9</v>
      </c>
      <c r="L55" s="5">
        <v>2</v>
      </c>
      <c r="M55" s="5">
        <v>1</v>
      </c>
      <c r="N55" s="5">
        <v>3</v>
      </c>
      <c r="O55" s="5">
        <v>1</v>
      </c>
      <c r="P55" s="5">
        <v>1</v>
      </c>
      <c r="Q55" s="5">
        <v>0</v>
      </c>
      <c r="R55" s="5">
        <v>0</v>
      </c>
      <c r="S55" s="5">
        <v>0</v>
      </c>
      <c r="T55" s="5">
        <v>2</v>
      </c>
      <c r="U55" s="37">
        <v>4144</v>
      </c>
      <c r="V55" s="7">
        <v>5362.2</v>
      </c>
      <c r="W55" s="7">
        <v>6181.1</v>
      </c>
    </row>
    <row r="56" spans="2:23" ht="12" customHeight="1" x14ac:dyDescent="0.15">
      <c r="B56" s="257" t="s">
        <v>39</v>
      </c>
      <c r="C56" s="210"/>
      <c r="D56" s="5">
        <v>60</v>
      </c>
      <c r="E56" s="5">
        <v>2</v>
      </c>
      <c r="F56" s="5">
        <v>3</v>
      </c>
      <c r="G56" s="5">
        <v>7</v>
      </c>
      <c r="H56" s="5">
        <v>8</v>
      </c>
      <c r="I56" s="5">
        <v>14</v>
      </c>
      <c r="J56" s="5">
        <v>9</v>
      </c>
      <c r="K56" s="5">
        <v>5</v>
      </c>
      <c r="L56" s="5">
        <v>6</v>
      </c>
      <c r="M56" s="5">
        <v>2</v>
      </c>
      <c r="N56" s="5">
        <v>1</v>
      </c>
      <c r="O56" s="5">
        <v>1</v>
      </c>
      <c r="P56" s="5">
        <v>1</v>
      </c>
      <c r="Q56" s="5">
        <v>1</v>
      </c>
      <c r="R56" s="5">
        <v>0</v>
      </c>
      <c r="S56" s="5">
        <v>0</v>
      </c>
      <c r="T56" s="5">
        <v>0</v>
      </c>
      <c r="U56" s="37">
        <v>4716</v>
      </c>
      <c r="V56" s="7">
        <v>5044.3</v>
      </c>
      <c r="W56" s="7">
        <v>2499</v>
      </c>
    </row>
    <row r="57" spans="2:23" ht="12" customHeight="1" x14ac:dyDescent="0.15">
      <c r="B57" s="257" t="s">
        <v>40</v>
      </c>
      <c r="C57" s="210"/>
      <c r="D57" s="5">
        <v>25</v>
      </c>
      <c r="E57" s="5">
        <v>1</v>
      </c>
      <c r="F57" s="5">
        <v>4</v>
      </c>
      <c r="G57" s="5">
        <v>2</v>
      </c>
      <c r="H57" s="5">
        <v>7</v>
      </c>
      <c r="I57" s="5">
        <v>3</v>
      </c>
      <c r="J57" s="5">
        <v>2</v>
      </c>
      <c r="K57" s="5">
        <v>3</v>
      </c>
      <c r="L57" s="5">
        <v>0</v>
      </c>
      <c r="M57" s="5">
        <v>0</v>
      </c>
      <c r="N57" s="5">
        <v>2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1</v>
      </c>
      <c r="U57" s="37">
        <v>3769.6</v>
      </c>
      <c r="V57" s="7">
        <v>5606.8</v>
      </c>
      <c r="W57" s="7">
        <v>7663.3</v>
      </c>
    </row>
    <row r="58" spans="2:23" ht="12" customHeight="1" x14ac:dyDescent="0.15">
      <c r="B58" s="257" t="s">
        <v>41</v>
      </c>
      <c r="C58" s="210"/>
      <c r="D58" s="5">
        <v>17</v>
      </c>
      <c r="E58" s="5">
        <v>0</v>
      </c>
      <c r="F58" s="5">
        <v>1</v>
      </c>
      <c r="G58" s="5">
        <v>2</v>
      </c>
      <c r="H58" s="5">
        <v>4</v>
      </c>
      <c r="I58" s="5">
        <v>5</v>
      </c>
      <c r="J58" s="5">
        <v>2</v>
      </c>
      <c r="K58" s="5">
        <v>0</v>
      </c>
      <c r="L58" s="5">
        <v>0</v>
      </c>
      <c r="M58" s="5">
        <v>2</v>
      </c>
      <c r="N58" s="5">
        <v>1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37">
        <v>4087.9</v>
      </c>
      <c r="V58" s="7">
        <v>4725.2</v>
      </c>
      <c r="W58" s="7">
        <v>2219.5</v>
      </c>
    </row>
    <row r="59" spans="2:23" ht="12" customHeight="1" x14ac:dyDescent="0.15">
      <c r="B59" s="257" t="s">
        <v>42</v>
      </c>
      <c r="C59" s="210"/>
      <c r="D59" s="5">
        <v>27</v>
      </c>
      <c r="E59" s="5">
        <v>1</v>
      </c>
      <c r="F59" s="5">
        <v>0</v>
      </c>
      <c r="G59" s="5">
        <v>8</v>
      </c>
      <c r="H59" s="5">
        <v>8</v>
      </c>
      <c r="I59" s="5">
        <v>5</v>
      </c>
      <c r="J59" s="5">
        <v>2</v>
      </c>
      <c r="K59" s="5">
        <v>2</v>
      </c>
      <c r="L59" s="5">
        <v>0</v>
      </c>
      <c r="M59" s="5">
        <v>1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37">
        <v>3715.1</v>
      </c>
      <c r="V59" s="7">
        <v>3858</v>
      </c>
      <c r="W59" s="7">
        <v>1524.6</v>
      </c>
    </row>
    <row r="60" spans="2:23" ht="12" customHeight="1" x14ac:dyDescent="0.15">
      <c r="B60" s="257" t="s">
        <v>43</v>
      </c>
      <c r="C60" s="210"/>
      <c r="D60" s="5">
        <v>43</v>
      </c>
      <c r="E60" s="5">
        <v>2</v>
      </c>
      <c r="F60" s="5">
        <v>3</v>
      </c>
      <c r="G60" s="5">
        <v>7</v>
      </c>
      <c r="H60" s="5">
        <v>6</v>
      </c>
      <c r="I60" s="5">
        <v>11</v>
      </c>
      <c r="J60" s="5">
        <v>4</v>
      </c>
      <c r="K60" s="5">
        <v>4</v>
      </c>
      <c r="L60" s="5">
        <v>1</v>
      </c>
      <c r="M60" s="5">
        <v>0</v>
      </c>
      <c r="N60" s="5">
        <v>2</v>
      </c>
      <c r="O60" s="5">
        <v>1</v>
      </c>
      <c r="P60" s="5">
        <v>1</v>
      </c>
      <c r="Q60" s="5">
        <v>1</v>
      </c>
      <c r="R60" s="5">
        <v>0</v>
      </c>
      <c r="S60" s="5">
        <v>0</v>
      </c>
      <c r="T60" s="5">
        <v>0</v>
      </c>
      <c r="U60" s="37">
        <v>4200</v>
      </c>
      <c r="V60" s="7">
        <v>4731.8999999999996</v>
      </c>
      <c r="W60" s="7">
        <v>2663.6</v>
      </c>
    </row>
    <row r="61" spans="2:23" ht="12" customHeight="1" x14ac:dyDescent="0.15">
      <c r="B61" s="257" t="s">
        <v>44</v>
      </c>
      <c r="C61" s="210"/>
      <c r="D61" s="5">
        <v>23</v>
      </c>
      <c r="E61" s="5">
        <v>0</v>
      </c>
      <c r="F61" s="5">
        <v>2</v>
      </c>
      <c r="G61" s="5">
        <v>5</v>
      </c>
      <c r="H61" s="5">
        <v>5</v>
      </c>
      <c r="I61" s="5">
        <v>6</v>
      </c>
      <c r="J61" s="5">
        <v>1</v>
      </c>
      <c r="K61" s="5">
        <v>0</v>
      </c>
      <c r="L61" s="5">
        <v>2</v>
      </c>
      <c r="M61" s="5">
        <v>1</v>
      </c>
      <c r="N61" s="5">
        <v>0</v>
      </c>
      <c r="O61" s="5">
        <v>1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37">
        <v>3975.2</v>
      </c>
      <c r="V61" s="7">
        <v>4307.3999999999996</v>
      </c>
      <c r="W61" s="7">
        <v>2185.1</v>
      </c>
    </row>
    <row r="62" spans="2:23" ht="12" customHeight="1" x14ac:dyDescent="0.15">
      <c r="B62" s="257" t="s">
        <v>45</v>
      </c>
      <c r="C62" s="210"/>
      <c r="D62" s="5">
        <v>232</v>
      </c>
      <c r="E62" s="5">
        <v>6</v>
      </c>
      <c r="F62" s="5">
        <v>13</v>
      </c>
      <c r="G62" s="5">
        <v>21</v>
      </c>
      <c r="H62" s="5">
        <v>62</v>
      </c>
      <c r="I62" s="5">
        <v>51</v>
      </c>
      <c r="J62" s="5">
        <v>37</v>
      </c>
      <c r="K62" s="5">
        <v>18</v>
      </c>
      <c r="L62" s="5">
        <v>8</v>
      </c>
      <c r="M62" s="5">
        <v>8</v>
      </c>
      <c r="N62" s="5">
        <v>2</v>
      </c>
      <c r="O62" s="5">
        <v>0</v>
      </c>
      <c r="P62" s="5">
        <v>4</v>
      </c>
      <c r="Q62" s="5">
        <v>2</v>
      </c>
      <c r="R62" s="5">
        <v>0</v>
      </c>
      <c r="S62" s="5">
        <v>0</v>
      </c>
      <c r="T62" s="5">
        <v>0</v>
      </c>
      <c r="U62" s="37">
        <v>4239.1000000000004</v>
      </c>
      <c r="V62" s="7">
        <v>4546.2</v>
      </c>
      <c r="W62" s="7">
        <v>2060.4</v>
      </c>
    </row>
    <row r="63" spans="2:23" ht="12" customHeight="1" x14ac:dyDescent="0.15">
      <c r="B63" s="257" t="s">
        <v>46</v>
      </c>
      <c r="C63" s="210"/>
      <c r="D63" s="5">
        <v>41</v>
      </c>
      <c r="E63" s="5">
        <v>0</v>
      </c>
      <c r="F63" s="5">
        <v>0</v>
      </c>
      <c r="G63" s="5">
        <v>7</v>
      </c>
      <c r="H63" s="5">
        <v>11</v>
      </c>
      <c r="I63" s="5">
        <v>13</v>
      </c>
      <c r="J63" s="5">
        <v>5</v>
      </c>
      <c r="K63" s="5">
        <v>2</v>
      </c>
      <c r="L63" s="5">
        <v>2</v>
      </c>
      <c r="M63" s="5">
        <v>0</v>
      </c>
      <c r="N63" s="5">
        <v>0</v>
      </c>
      <c r="O63" s="5">
        <v>1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37">
        <v>4126.3</v>
      </c>
      <c r="V63" s="7">
        <v>4395.6000000000004</v>
      </c>
      <c r="W63" s="7">
        <v>1608.8</v>
      </c>
    </row>
    <row r="64" spans="2:23" ht="12" customHeight="1" x14ac:dyDescent="0.15">
      <c r="B64" s="257" t="s">
        <v>47</v>
      </c>
      <c r="C64" s="210"/>
      <c r="D64" s="5">
        <v>47</v>
      </c>
      <c r="E64" s="5">
        <v>1</v>
      </c>
      <c r="F64" s="5">
        <v>8</v>
      </c>
      <c r="G64" s="5">
        <v>3</v>
      </c>
      <c r="H64" s="5">
        <v>8</v>
      </c>
      <c r="I64" s="5">
        <v>7</v>
      </c>
      <c r="J64" s="5">
        <v>7</v>
      </c>
      <c r="K64" s="5">
        <v>6</v>
      </c>
      <c r="L64" s="5">
        <v>1</v>
      </c>
      <c r="M64" s="5">
        <v>2</v>
      </c>
      <c r="N64" s="5">
        <v>2</v>
      </c>
      <c r="O64" s="5">
        <v>1</v>
      </c>
      <c r="P64" s="5">
        <v>0</v>
      </c>
      <c r="Q64" s="5">
        <v>0</v>
      </c>
      <c r="R64" s="5">
        <v>0</v>
      </c>
      <c r="S64" s="5">
        <v>0</v>
      </c>
      <c r="T64" s="5">
        <v>1</v>
      </c>
      <c r="U64" s="37">
        <v>4474.1000000000004</v>
      </c>
      <c r="V64" s="7">
        <v>4835.5</v>
      </c>
      <c r="W64" s="7">
        <v>2883.2</v>
      </c>
    </row>
    <row r="65" spans="2:23" ht="12" customHeight="1" x14ac:dyDescent="0.15">
      <c r="B65" s="257" t="s">
        <v>48</v>
      </c>
      <c r="C65" s="210"/>
      <c r="D65" s="5">
        <v>112</v>
      </c>
      <c r="E65" s="5">
        <v>1</v>
      </c>
      <c r="F65" s="5">
        <v>12</v>
      </c>
      <c r="G65" s="5">
        <v>24</v>
      </c>
      <c r="H65" s="5">
        <v>27</v>
      </c>
      <c r="I65" s="5">
        <v>23</v>
      </c>
      <c r="J65" s="5">
        <v>11</v>
      </c>
      <c r="K65" s="5">
        <v>6</v>
      </c>
      <c r="L65" s="5">
        <v>4</v>
      </c>
      <c r="M65" s="5">
        <v>1</v>
      </c>
      <c r="N65" s="5">
        <v>0</v>
      </c>
      <c r="O65" s="5">
        <v>1</v>
      </c>
      <c r="P65" s="5">
        <v>1</v>
      </c>
      <c r="Q65" s="5">
        <v>0</v>
      </c>
      <c r="R65" s="5">
        <v>1</v>
      </c>
      <c r="S65" s="5">
        <v>0</v>
      </c>
      <c r="T65" s="5">
        <v>0</v>
      </c>
      <c r="U65" s="37">
        <v>3740.2</v>
      </c>
      <c r="V65" s="7">
        <v>4004.4</v>
      </c>
      <c r="W65" s="7">
        <v>2084.1999999999998</v>
      </c>
    </row>
    <row r="66" spans="2:23" ht="12" customHeight="1" x14ac:dyDescent="0.15">
      <c r="B66" s="257" t="s">
        <v>49</v>
      </c>
      <c r="C66" s="210"/>
      <c r="D66" s="5">
        <v>37</v>
      </c>
      <c r="E66" s="5">
        <v>1</v>
      </c>
      <c r="F66" s="5">
        <v>3</v>
      </c>
      <c r="G66" s="5">
        <v>6</v>
      </c>
      <c r="H66" s="5">
        <v>8</v>
      </c>
      <c r="I66" s="5">
        <v>9</v>
      </c>
      <c r="J66" s="5">
        <v>2</v>
      </c>
      <c r="K66" s="5">
        <v>2</v>
      </c>
      <c r="L66" s="5">
        <v>0</v>
      </c>
      <c r="M66" s="5">
        <v>1</v>
      </c>
      <c r="N66" s="5">
        <v>2</v>
      </c>
      <c r="O66" s="5">
        <v>0</v>
      </c>
      <c r="P66" s="5">
        <v>1</v>
      </c>
      <c r="Q66" s="5">
        <v>0</v>
      </c>
      <c r="R66" s="5">
        <v>0</v>
      </c>
      <c r="S66" s="5">
        <v>0</v>
      </c>
      <c r="T66" s="5">
        <v>2</v>
      </c>
      <c r="U66" s="37">
        <v>4004.3</v>
      </c>
      <c r="V66" s="7">
        <v>5426.8</v>
      </c>
      <c r="W66" s="7">
        <v>5322.9</v>
      </c>
    </row>
    <row r="67" spans="2:23" ht="12" customHeight="1" x14ac:dyDescent="0.15">
      <c r="B67" s="257" t="s">
        <v>50</v>
      </c>
      <c r="C67" s="210"/>
      <c r="D67" s="5">
        <v>32</v>
      </c>
      <c r="E67" s="5">
        <v>1</v>
      </c>
      <c r="F67" s="5">
        <v>3</v>
      </c>
      <c r="G67" s="5">
        <v>7</v>
      </c>
      <c r="H67" s="5">
        <v>11</v>
      </c>
      <c r="I67" s="5">
        <v>2</v>
      </c>
      <c r="J67" s="5">
        <v>4</v>
      </c>
      <c r="K67" s="5">
        <v>2</v>
      </c>
      <c r="L67" s="5">
        <v>0</v>
      </c>
      <c r="M67" s="5">
        <v>0</v>
      </c>
      <c r="N67" s="5">
        <v>0</v>
      </c>
      <c r="O67" s="5">
        <v>1</v>
      </c>
      <c r="P67" s="5">
        <v>0</v>
      </c>
      <c r="Q67" s="5">
        <v>0</v>
      </c>
      <c r="R67" s="5">
        <v>0</v>
      </c>
      <c r="S67" s="5">
        <v>0</v>
      </c>
      <c r="T67" s="5">
        <v>1</v>
      </c>
      <c r="U67" s="37">
        <v>3372.2</v>
      </c>
      <c r="V67" s="7">
        <v>4251.8</v>
      </c>
      <c r="W67" s="7">
        <v>3237.7</v>
      </c>
    </row>
    <row r="68" spans="2:23" ht="12" customHeight="1" x14ac:dyDescent="0.15">
      <c r="B68" s="257" t="s">
        <v>51</v>
      </c>
      <c r="C68" s="210"/>
      <c r="D68" s="9">
        <v>88</v>
      </c>
      <c r="E68" s="9">
        <v>2</v>
      </c>
      <c r="F68" s="9">
        <v>8</v>
      </c>
      <c r="G68" s="9">
        <v>14</v>
      </c>
      <c r="H68" s="9">
        <v>12</v>
      </c>
      <c r="I68" s="9">
        <v>20</v>
      </c>
      <c r="J68" s="9">
        <v>13</v>
      </c>
      <c r="K68" s="9">
        <v>4</v>
      </c>
      <c r="L68" s="9">
        <v>9</v>
      </c>
      <c r="M68" s="9">
        <v>3</v>
      </c>
      <c r="N68" s="9">
        <v>0</v>
      </c>
      <c r="O68" s="9">
        <v>2</v>
      </c>
      <c r="P68" s="9">
        <v>0</v>
      </c>
      <c r="Q68" s="9">
        <v>1</v>
      </c>
      <c r="R68" s="9">
        <v>0</v>
      </c>
      <c r="S68" s="9">
        <v>0</v>
      </c>
      <c r="T68" s="9">
        <v>0</v>
      </c>
      <c r="U68" s="37">
        <v>4237.2</v>
      </c>
      <c r="V68" s="10">
        <v>4581.3999999999996</v>
      </c>
      <c r="W68" s="10">
        <v>2245.3000000000002</v>
      </c>
    </row>
    <row r="69" spans="2:23" ht="12" customHeight="1" x14ac:dyDescent="0.15">
      <c r="B69" s="256" t="s">
        <v>72</v>
      </c>
      <c r="C69" s="215"/>
      <c r="D69" s="6">
        <v>44</v>
      </c>
      <c r="E69" s="6">
        <v>1</v>
      </c>
      <c r="F69" s="6">
        <v>4</v>
      </c>
      <c r="G69" s="6">
        <v>5</v>
      </c>
      <c r="H69" s="6">
        <v>11</v>
      </c>
      <c r="I69" s="6">
        <v>11</v>
      </c>
      <c r="J69" s="6">
        <v>3</v>
      </c>
      <c r="K69" s="6">
        <v>6</v>
      </c>
      <c r="L69" s="6">
        <v>0</v>
      </c>
      <c r="M69" s="6">
        <v>0</v>
      </c>
      <c r="N69" s="6">
        <v>2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1</v>
      </c>
      <c r="U69" s="42">
        <v>4231.1000000000004</v>
      </c>
      <c r="V69" s="8">
        <v>4606.5</v>
      </c>
      <c r="W69" s="8">
        <v>2848.4</v>
      </c>
    </row>
    <row r="71" spans="2:23" x14ac:dyDescent="0.15">
      <c r="D71" s="151">
        <f>D6</f>
        <v>4886</v>
      </c>
    </row>
    <row r="72" spans="2:23" x14ac:dyDescent="0.15">
      <c r="D72" s="151" t="str">
        <f>IF(D71=SUM(D8:D11,D12:D22,D23:D69)/3,"OK","NG")</f>
        <v>OK</v>
      </c>
    </row>
  </sheetData>
  <mergeCells count="67">
    <mergeCell ref="B3:C3"/>
    <mergeCell ref="D3:D5"/>
    <mergeCell ref="U3:U4"/>
    <mergeCell ref="V3:V4"/>
    <mergeCell ref="W3: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23" t="s">
        <v>140</v>
      </c>
      <c r="D1" s="23" t="s">
        <v>141</v>
      </c>
      <c r="J1" s="23" t="s">
        <v>316</v>
      </c>
    </row>
    <row r="2" spans="2:19" x14ac:dyDescent="0.15">
      <c r="B2" s="1" t="s">
        <v>383</v>
      </c>
    </row>
    <row r="3" spans="2:19" ht="29.25" customHeight="1" x14ac:dyDescent="0.15">
      <c r="B3" s="278" t="s">
        <v>142</v>
      </c>
      <c r="C3" s="263"/>
      <c r="D3" s="270" t="s">
        <v>143</v>
      </c>
      <c r="E3" s="265" t="s">
        <v>144</v>
      </c>
      <c r="F3" s="265"/>
      <c r="G3" s="265"/>
      <c r="H3" s="265"/>
      <c r="I3" s="265"/>
      <c r="J3" s="279" t="s">
        <v>145</v>
      </c>
      <c r="K3" s="280"/>
      <c r="L3" s="280"/>
      <c r="M3" s="280"/>
      <c r="N3" s="280"/>
      <c r="O3" s="280"/>
      <c r="P3" s="280"/>
      <c r="Q3" s="280"/>
      <c r="R3" s="280"/>
      <c r="S3" s="236"/>
    </row>
    <row r="4" spans="2:19" ht="21" customHeight="1" x14ac:dyDescent="0.15">
      <c r="B4" s="243" t="s">
        <v>84</v>
      </c>
      <c r="C4" s="244"/>
      <c r="D4" s="270"/>
      <c r="E4" s="65" t="s">
        <v>146</v>
      </c>
      <c r="F4" s="65" t="s">
        <v>147</v>
      </c>
      <c r="G4" s="65" t="s">
        <v>148</v>
      </c>
      <c r="H4" s="65" t="s">
        <v>149</v>
      </c>
      <c r="I4" s="65" t="s">
        <v>150</v>
      </c>
      <c r="J4" s="65" t="s">
        <v>146</v>
      </c>
      <c r="K4" s="65" t="s">
        <v>147</v>
      </c>
      <c r="L4" s="65" t="s">
        <v>148</v>
      </c>
      <c r="M4" s="65" t="s">
        <v>149</v>
      </c>
      <c r="N4" s="65" t="s">
        <v>150</v>
      </c>
      <c r="O4" s="65" t="s">
        <v>151</v>
      </c>
      <c r="P4" s="65" t="s">
        <v>152</v>
      </c>
      <c r="Q4" s="65" t="s">
        <v>153</v>
      </c>
      <c r="R4" s="65" t="s">
        <v>154</v>
      </c>
      <c r="S4" s="65" t="s">
        <v>155</v>
      </c>
    </row>
    <row r="5" spans="2:19" ht="28.5" customHeight="1" x14ac:dyDescent="0.15">
      <c r="B5" s="245"/>
      <c r="C5" s="246"/>
      <c r="D5" s="270"/>
      <c r="E5" s="208" t="s">
        <v>395</v>
      </c>
      <c r="F5" s="208" t="s">
        <v>396</v>
      </c>
      <c r="G5" s="208" t="s">
        <v>397</v>
      </c>
      <c r="H5" s="208" t="s">
        <v>398</v>
      </c>
      <c r="I5" s="208" t="s">
        <v>399</v>
      </c>
      <c r="J5" s="208" t="s">
        <v>400</v>
      </c>
      <c r="K5" s="208" t="s">
        <v>401</v>
      </c>
      <c r="L5" s="208" t="s">
        <v>402</v>
      </c>
      <c r="M5" s="208" t="s">
        <v>403</v>
      </c>
      <c r="N5" s="208" t="s">
        <v>404</v>
      </c>
      <c r="O5" s="208" t="s">
        <v>405</v>
      </c>
      <c r="P5" s="208" t="s">
        <v>406</v>
      </c>
      <c r="Q5" s="208" t="s">
        <v>407</v>
      </c>
      <c r="R5" s="208" t="s">
        <v>408</v>
      </c>
      <c r="S5" s="208" t="s">
        <v>409</v>
      </c>
    </row>
    <row r="6" spans="2:19" ht="12" customHeight="1" x14ac:dyDescent="0.15">
      <c r="B6" s="258" t="s">
        <v>0</v>
      </c>
      <c r="C6" s="213"/>
      <c r="D6" s="20">
        <v>4886</v>
      </c>
      <c r="E6" s="20">
        <v>498</v>
      </c>
      <c r="F6" s="20">
        <v>1203</v>
      </c>
      <c r="G6" s="20">
        <v>1479</v>
      </c>
      <c r="H6" s="20">
        <v>1000</v>
      </c>
      <c r="I6" s="110">
        <v>706</v>
      </c>
      <c r="J6" s="66">
        <v>224</v>
      </c>
      <c r="K6" s="20">
        <v>274</v>
      </c>
      <c r="L6" s="20">
        <v>418</v>
      </c>
      <c r="M6" s="20">
        <v>785</v>
      </c>
      <c r="N6" s="20">
        <v>804</v>
      </c>
      <c r="O6" s="20">
        <v>675</v>
      </c>
      <c r="P6" s="20">
        <v>560</v>
      </c>
      <c r="Q6" s="20">
        <v>440</v>
      </c>
      <c r="R6" s="20">
        <v>349</v>
      </c>
      <c r="S6" s="20">
        <v>357</v>
      </c>
    </row>
    <row r="7" spans="2:19" x14ac:dyDescent="0.15">
      <c r="B7" s="276" t="s">
        <v>156</v>
      </c>
      <c r="C7" s="277"/>
      <c r="D7" s="5">
        <v>2386</v>
      </c>
      <c r="E7" s="9">
        <v>219</v>
      </c>
      <c r="F7" s="9">
        <v>568</v>
      </c>
      <c r="G7" s="9">
        <v>711</v>
      </c>
      <c r="H7" s="9">
        <v>502</v>
      </c>
      <c r="I7" s="103">
        <v>386</v>
      </c>
      <c r="J7" s="67">
        <v>104</v>
      </c>
      <c r="K7" s="5">
        <v>115</v>
      </c>
      <c r="L7" s="5">
        <v>191</v>
      </c>
      <c r="M7" s="5">
        <v>377</v>
      </c>
      <c r="N7" s="5">
        <v>382</v>
      </c>
      <c r="O7" s="5">
        <v>329</v>
      </c>
      <c r="P7" s="5">
        <v>288</v>
      </c>
      <c r="Q7" s="5">
        <v>214</v>
      </c>
      <c r="R7" s="5">
        <v>185</v>
      </c>
      <c r="S7" s="5">
        <v>201</v>
      </c>
    </row>
    <row r="8" spans="2:19" x14ac:dyDescent="0.15">
      <c r="B8" s="68"/>
      <c r="C8" s="69" t="s">
        <v>2</v>
      </c>
      <c r="D8" s="5">
        <v>1274</v>
      </c>
      <c r="E8" s="9">
        <v>104</v>
      </c>
      <c r="F8" s="9">
        <v>282</v>
      </c>
      <c r="G8" s="9">
        <v>386</v>
      </c>
      <c r="H8" s="9">
        <v>275</v>
      </c>
      <c r="I8" s="103">
        <v>227</v>
      </c>
      <c r="J8" s="67">
        <v>49</v>
      </c>
      <c r="K8" s="5">
        <v>55</v>
      </c>
      <c r="L8" s="5">
        <v>108</v>
      </c>
      <c r="M8" s="5">
        <v>174</v>
      </c>
      <c r="N8" s="5">
        <v>199</v>
      </c>
      <c r="O8" s="5">
        <v>187</v>
      </c>
      <c r="P8" s="5">
        <v>167</v>
      </c>
      <c r="Q8" s="5">
        <v>108</v>
      </c>
      <c r="R8" s="5">
        <v>108</v>
      </c>
      <c r="S8" s="5">
        <v>119</v>
      </c>
    </row>
    <row r="9" spans="2:19" x14ac:dyDescent="0.15">
      <c r="B9" s="68"/>
      <c r="C9" s="69" t="s">
        <v>3</v>
      </c>
      <c r="D9" s="5">
        <v>555</v>
      </c>
      <c r="E9" s="9">
        <v>62</v>
      </c>
      <c r="F9" s="9">
        <v>155</v>
      </c>
      <c r="G9" s="9">
        <v>142</v>
      </c>
      <c r="H9" s="9">
        <v>114</v>
      </c>
      <c r="I9" s="103">
        <v>82</v>
      </c>
      <c r="J9" s="67">
        <v>30</v>
      </c>
      <c r="K9" s="5">
        <v>32</v>
      </c>
      <c r="L9" s="5">
        <v>43</v>
      </c>
      <c r="M9" s="5">
        <v>112</v>
      </c>
      <c r="N9" s="5">
        <v>75</v>
      </c>
      <c r="O9" s="5">
        <v>67</v>
      </c>
      <c r="P9" s="5">
        <v>62</v>
      </c>
      <c r="Q9" s="5">
        <v>52</v>
      </c>
      <c r="R9" s="5">
        <v>42</v>
      </c>
      <c r="S9" s="5">
        <v>40</v>
      </c>
    </row>
    <row r="10" spans="2:19" ht="12" customHeight="1" x14ac:dyDescent="0.15">
      <c r="B10" s="68"/>
      <c r="C10" s="69" t="s">
        <v>4</v>
      </c>
      <c r="D10" s="5">
        <v>557</v>
      </c>
      <c r="E10" s="9">
        <v>53</v>
      </c>
      <c r="F10" s="9">
        <v>131</v>
      </c>
      <c r="G10" s="9">
        <v>183</v>
      </c>
      <c r="H10" s="9">
        <v>113</v>
      </c>
      <c r="I10" s="103">
        <v>77</v>
      </c>
      <c r="J10" s="67">
        <v>25</v>
      </c>
      <c r="K10" s="5">
        <v>28</v>
      </c>
      <c r="L10" s="5">
        <v>40</v>
      </c>
      <c r="M10" s="5">
        <v>91</v>
      </c>
      <c r="N10" s="5">
        <v>108</v>
      </c>
      <c r="O10" s="5">
        <v>75</v>
      </c>
      <c r="P10" s="5">
        <v>59</v>
      </c>
      <c r="Q10" s="5">
        <v>54</v>
      </c>
      <c r="R10" s="5">
        <v>35</v>
      </c>
      <c r="S10" s="5">
        <v>42</v>
      </c>
    </row>
    <row r="11" spans="2:19" ht="12" customHeight="1" x14ac:dyDescent="0.15">
      <c r="B11" s="256" t="s">
        <v>5</v>
      </c>
      <c r="C11" s="215"/>
      <c r="D11" s="6">
        <v>2500</v>
      </c>
      <c r="E11" s="6">
        <v>279</v>
      </c>
      <c r="F11" s="6">
        <v>635</v>
      </c>
      <c r="G11" s="6">
        <v>768</v>
      </c>
      <c r="H11" s="6">
        <v>498</v>
      </c>
      <c r="I11" s="104">
        <v>320</v>
      </c>
      <c r="J11" s="70">
        <v>120</v>
      </c>
      <c r="K11" s="6">
        <v>159</v>
      </c>
      <c r="L11" s="6">
        <v>227</v>
      </c>
      <c r="M11" s="6">
        <v>408</v>
      </c>
      <c r="N11" s="6">
        <v>422</v>
      </c>
      <c r="O11" s="6">
        <v>346</v>
      </c>
      <c r="P11" s="6">
        <v>272</v>
      </c>
      <c r="Q11" s="6">
        <v>226</v>
      </c>
      <c r="R11" s="6">
        <v>164</v>
      </c>
      <c r="S11" s="6">
        <v>156</v>
      </c>
    </row>
    <row r="12" spans="2:19" ht="12" customHeight="1" x14ac:dyDescent="0.15">
      <c r="B12" s="257" t="s">
        <v>157</v>
      </c>
      <c r="C12" s="210"/>
      <c r="D12" s="5">
        <v>126</v>
      </c>
      <c r="E12" s="9">
        <v>5</v>
      </c>
      <c r="F12" s="9">
        <v>18</v>
      </c>
      <c r="G12" s="9">
        <v>40</v>
      </c>
      <c r="H12" s="9">
        <v>31</v>
      </c>
      <c r="I12" s="103">
        <v>32</v>
      </c>
      <c r="J12" s="67">
        <v>2</v>
      </c>
      <c r="K12" s="5">
        <v>3</v>
      </c>
      <c r="L12" s="5">
        <v>4</v>
      </c>
      <c r="M12" s="5">
        <v>14</v>
      </c>
      <c r="N12" s="5">
        <v>19</v>
      </c>
      <c r="O12" s="5">
        <v>21</v>
      </c>
      <c r="P12" s="5">
        <v>16</v>
      </c>
      <c r="Q12" s="5">
        <v>15</v>
      </c>
      <c r="R12" s="5">
        <v>17</v>
      </c>
      <c r="S12" s="5">
        <v>15</v>
      </c>
    </row>
    <row r="13" spans="2:19" ht="12" customHeight="1" x14ac:dyDescent="0.15">
      <c r="B13" s="257" t="s">
        <v>158</v>
      </c>
      <c r="C13" s="210"/>
      <c r="D13" s="5">
        <v>565</v>
      </c>
      <c r="E13" s="9">
        <v>73</v>
      </c>
      <c r="F13" s="9">
        <v>131</v>
      </c>
      <c r="G13" s="9">
        <v>173</v>
      </c>
      <c r="H13" s="9">
        <v>124</v>
      </c>
      <c r="I13" s="103">
        <v>64</v>
      </c>
      <c r="J13" s="67">
        <v>38</v>
      </c>
      <c r="K13" s="5">
        <v>35</v>
      </c>
      <c r="L13" s="5">
        <v>41</v>
      </c>
      <c r="M13" s="5">
        <v>90</v>
      </c>
      <c r="N13" s="5">
        <v>101</v>
      </c>
      <c r="O13" s="5">
        <v>72</v>
      </c>
      <c r="P13" s="5">
        <v>70</v>
      </c>
      <c r="Q13" s="5">
        <v>54</v>
      </c>
      <c r="R13" s="5">
        <v>40</v>
      </c>
      <c r="S13" s="5">
        <v>24</v>
      </c>
    </row>
    <row r="14" spans="2:19" ht="12" customHeight="1" x14ac:dyDescent="0.15">
      <c r="B14" s="257" t="s">
        <v>76</v>
      </c>
      <c r="C14" s="210"/>
      <c r="D14" s="5">
        <v>488</v>
      </c>
      <c r="E14" s="9">
        <v>70</v>
      </c>
      <c r="F14" s="9">
        <v>120</v>
      </c>
      <c r="G14" s="9">
        <v>146</v>
      </c>
      <c r="H14" s="9">
        <v>90</v>
      </c>
      <c r="I14" s="103">
        <v>62</v>
      </c>
      <c r="J14" s="67">
        <v>30</v>
      </c>
      <c r="K14" s="5">
        <v>40</v>
      </c>
      <c r="L14" s="5">
        <v>50</v>
      </c>
      <c r="M14" s="5">
        <v>70</v>
      </c>
      <c r="N14" s="5">
        <v>80</v>
      </c>
      <c r="O14" s="5">
        <v>66</v>
      </c>
      <c r="P14" s="5">
        <v>37</v>
      </c>
      <c r="Q14" s="5">
        <v>53</v>
      </c>
      <c r="R14" s="5">
        <v>25</v>
      </c>
      <c r="S14" s="5">
        <v>37</v>
      </c>
    </row>
    <row r="15" spans="2:19" ht="12" customHeight="1" x14ac:dyDescent="0.15">
      <c r="B15" s="257" t="s">
        <v>77</v>
      </c>
      <c r="C15" s="210"/>
      <c r="D15" s="5">
        <v>1746</v>
      </c>
      <c r="E15" s="9">
        <v>156</v>
      </c>
      <c r="F15" s="9">
        <v>413</v>
      </c>
      <c r="G15" s="9">
        <v>519</v>
      </c>
      <c r="H15" s="9">
        <v>366</v>
      </c>
      <c r="I15" s="103">
        <v>292</v>
      </c>
      <c r="J15" s="67">
        <v>68</v>
      </c>
      <c r="K15" s="5">
        <v>88</v>
      </c>
      <c r="L15" s="5">
        <v>153</v>
      </c>
      <c r="M15" s="5">
        <v>260</v>
      </c>
      <c r="N15" s="5">
        <v>273</v>
      </c>
      <c r="O15" s="5">
        <v>246</v>
      </c>
      <c r="P15" s="5">
        <v>224</v>
      </c>
      <c r="Q15" s="5">
        <v>142</v>
      </c>
      <c r="R15" s="5">
        <v>145</v>
      </c>
      <c r="S15" s="5">
        <v>147</v>
      </c>
    </row>
    <row r="16" spans="2:19" ht="12" customHeight="1" x14ac:dyDescent="0.15">
      <c r="B16" s="257" t="s">
        <v>78</v>
      </c>
      <c r="C16" s="210"/>
      <c r="D16" s="5">
        <v>415</v>
      </c>
      <c r="E16" s="9">
        <v>37</v>
      </c>
      <c r="F16" s="9">
        <v>100</v>
      </c>
      <c r="G16" s="9">
        <v>141</v>
      </c>
      <c r="H16" s="9">
        <v>84</v>
      </c>
      <c r="I16" s="103">
        <v>53</v>
      </c>
      <c r="J16" s="67">
        <v>19</v>
      </c>
      <c r="K16" s="5">
        <v>18</v>
      </c>
      <c r="L16" s="5">
        <v>32</v>
      </c>
      <c r="M16" s="5">
        <v>68</v>
      </c>
      <c r="N16" s="5">
        <v>81</v>
      </c>
      <c r="O16" s="5">
        <v>60</v>
      </c>
      <c r="P16" s="5">
        <v>39</v>
      </c>
      <c r="Q16" s="5">
        <v>45</v>
      </c>
      <c r="R16" s="5">
        <v>20</v>
      </c>
      <c r="S16" s="5">
        <v>33</v>
      </c>
    </row>
    <row r="17" spans="2:19" ht="12" customHeight="1" x14ac:dyDescent="0.15">
      <c r="B17" s="257" t="s">
        <v>159</v>
      </c>
      <c r="C17" s="210"/>
      <c r="D17" s="5">
        <v>78</v>
      </c>
      <c r="E17" s="9">
        <v>3</v>
      </c>
      <c r="F17" s="9">
        <v>18</v>
      </c>
      <c r="G17" s="9">
        <v>24</v>
      </c>
      <c r="H17" s="9">
        <v>18</v>
      </c>
      <c r="I17" s="103">
        <v>15</v>
      </c>
      <c r="J17" s="67">
        <v>1</v>
      </c>
      <c r="K17" s="5">
        <v>2</v>
      </c>
      <c r="L17" s="5">
        <v>6</v>
      </c>
      <c r="M17" s="5">
        <v>12</v>
      </c>
      <c r="N17" s="5">
        <v>12</v>
      </c>
      <c r="O17" s="5">
        <v>12</v>
      </c>
      <c r="P17" s="5">
        <v>11</v>
      </c>
      <c r="Q17" s="5">
        <v>7</v>
      </c>
      <c r="R17" s="5">
        <v>8</v>
      </c>
      <c r="S17" s="5">
        <v>7</v>
      </c>
    </row>
    <row r="18" spans="2:19" ht="12" customHeight="1" x14ac:dyDescent="0.15">
      <c r="B18" s="257" t="s">
        <v>80</v>
      </c>
      <c r="C18" s="210"/>
      <c r="D18" s="5">
        <v>555</v>
      </c>
      <c r="E18" s="9">
        <v>62</v>
      </c>
      <c r="F18" s="9">
        <v>155</v>
      </c>
      <c r="G18" s="9">
        <v>142</v>
      </c>
      <c r="H18" s="9">
        <v>114</v>
      </c>
      <c r="I18" s="103">
        <v>82</v>
      </c>
      <c r="J18" s="67">
        <v>30</v>
      </c>
      <c r="K18" s="5">
        <v>32</v>
      </c>
      <c r="L18" s="5">
        <v>43</v>
      </c>
      <c r="M18" s="5">
        <v>112</v>
      </c>
      <c r="N18" s="5">
        <v>75</v>
      </c>
      <c r="O18" s="5">
        <v>67</v>
      </c>
      <c r="P18" s="5">
        <v>62</v>
      </c>
      <c r="Q18" s="5">
        <v>52</v>
      </c>
      <c r="R18" s="5">
        <v>42</v>
      </c>
      <c r="S18" s="5">
        <v>40</v>
      </c>
    </row>
    <row r="19" spans="2:19" ht="12" customHeight="1" x14ac:dyDescent="0.15">
      <c r="B19" s="257" t="s">
        <v>99</v>
      </c>
      <c r="C19" s="210"/>
      <c r="D19" s="5">
        <v>170</v>
      </c>
      <c r="E19" s="9">
        <v>17</v>
      </c>
      <c r="F19" s="9">
        <v>31</v>
      </c>
      <c r="G19" s="9">
        <v>61</v>
      </c>
      <c r="H19" s="9">
        <v>41</v>
      </c>
      <c r="I19" s="103">
        <v>20</v>
      </c>
      <c r="J19" s="67">
        <v>6</v>
      </c>
      <c r="K19" s="5">
        <v>11</v>
      </c>
      <c r="L19" s="5">
        <v>12</v>
      </c>
      <c r="M19" s="5">
        <v>19</v>
      </c>
      <c r="N19" s="5">
        <v>34</v>
      </c>
      <c r="O19" s="5">
        <v>27</v>
      </c>
      <c r="P19" s="5">
        <v>28</v>
      </c>
      <c r="Q19" s="5">
        <v>13</v>
      </c>
      <c r="R19" s="5">
        <v>10</v>
      </c>
      <c r="S19" s="5">
        <v>10</v>
      </c>
    </row>
    <row r="20" spans="2:19" ht="12" customHeight="1" x14ac:dyDescent="0.15">
      <c r="B20" s="257" t="s">
        <v>100</v>
      </c>
      <c r="C20" s="210"/>
      <c r="D20" s="5">
        <v>110</v>
      </c>
      <c r="E20" s="9">
        <v>19</v>
      </c>
      <c r="F20" s="9">
        <v>28</v>
      </c>
      <c r="G20" s="9">
        <v>33</v>
      </c>
      <c r="H20" s="9">
        <v>16</v>
      </c>
      <c r="I20" s="103">
        <v>14</v>
      </c>
      <c r="J20" s="67">
        <v>9</v>
      </c>
      <c r="K20" s="5">
        <v>10</v>
      </c>
      <c r="L20" s="5">
        <v>9</v>
      </c>
      <c r="M20" s="5">
        <v>19</v>
      </c>
      <c r="N20" s="5">
        <v>18</v>
      </c>
      <c r="O20" s="5">
        <v>15</v>
      </c>
      <c r="P20" s="5">
        <v>11</v>
      </c>
      <c r="Q20" s="5">
        <v>5</v>
      </c>
      <c r="R20" s="5">
        <v>6</v>
      </c>
      <c r="S20" s="5">
        <v>8</v>
      </c>
    </row>
    <row r="21" spans="2:19" ht="12" customHeight="1" x14ac:dyDescent="0.15">
      <c r="B21" s="257" t="s">
        <v>87</v>
      </c>
      <c r="C21" s="210"/>
      <c r="D21" s="5">
        <v>320</v>
      </c>
      <c r="E21" s="9">
        <v>25</v>
      </c>
      <c r="F21" s="9">
        <v>93</v>
      </c>
      <c r="G21" s="9">
        <v>109</v>
      </c>
      <c r="H21" s="9">
        <v>54</v>
      </c>
      <c r="I21" s="103">
        <v>39</v>
      </c>
      <c r="J21" s="67">
        <v>8</v>
      </c>
      <c r="K21" s="5">
        <v>17</v>
      </c>
      <c r="L21" s="5">
        <v>38</v>
      </c>
      <c r="M21" s="5">
        <v>55</v>
      </c>
      <c r="N21" s="5">
        <v>62</v>
      </c>
      <c r="O21" s="5">
        <v>47</v>
      </c>
      <c r="P21" s="5">
        <v>26</v>
      </c>
      <c r="Q21" s="5">
        <v>28</v>
      </c>
      <c r="R21" s="5">
        <v>21</v>
      </c>
      <c r="S21" s="5">
        <v>18</v>
      </c>
    </row>
    <row r="22" spans="2:19" ht="12" customHeight="1" x14ac:dyDescent="0.15">
      <c r="B22" s="256" t="s">
        <v>101</v>
      </c>
      <c r="C22" s="215"/>
      <c r="D22" s="6">
        <v>313</v>
      </c>
      <c r="E22" s="6">
        <v>31</v>
      </c>
      <c r="F22" s="6">
        <v>96</v>
      </c>
      <c r="G22" s="6">
        <v>91</v>
      </c>
      <c r="H22" s="6">
        <v>62</v>
      </c>
      <c r="I22" s="104">
        <v>33</v>
      </c>
      <c r="J22" s="70">
        <v>13</v>
      </c>
      <c r="K22" s="6">
        <v>18</v>
      </c>
      <c r="L22" s="6">
        <v>30</v>
      </c>
      <c r="M22" s="6">
        <v>66</v>
      </c>
      <c r="N22" s="6">
        <v>49</v>
      </c>
      <c r="O22" s="6">
        <v>42</v>
      </c>
      <c r="P22" s="6">
        <v>36</v>
      </c>
      <c r="Q22" s="6">
        <v>26</v>
      </c>
      <c r="R22" s="6">
        <v>15</v>
      </c>
      <c r="S22" s="6">
        <v>18</v>
      </c>
    </row>
    <row r="23" spans="2:19" x14ac:dyDescent="0.15">
      <c r="B23" s="257" t="s">
        <v>6</v>
      </c>
      <c r="C23" s="210"/>
      <c r="D23" s="5">
        <v>126</v>
      </c>
      <c r="E23" s="9">
        <v>5</v>
      </c>
      <c r="F23" s="9">
        <v>18</v>
      </c>
      <c r="G23" s="9">
        <v>40</v>
      </c>
      <c r="H23" s="9">
        <v>31</v>
      </c>
      <c r="I23" s="103">
        <v>32</v>
      </c>
      <c r="J23" s="67">
        <v>2</v>
      </c>
      <c r="K23" s="5">
        <v>3</v>
      </c>
      <c r="L23" s="5">
        <v>4</v>
      </c>
      <c r="M23" s="5">
        <v>14</v>
      </c>
      <c r="N23" s="5">
        <v>19</v>
      </c>
      <c r="O23" s="5">
        <v>21</v>
      </c>
      <c r="P23" s="5">
        <v>16</v>
      </c>
      <c r="Q23" s="5">
        <v>15</v>
      </c>
      <c r="R23" s="5">
        <v>17</v>
      </c>
      <c r="S23" s="5">
        <v>15</v>
      </c>
    </row>
    <row r="24" spans="2:19" x14ac:dyDescent="0.15">
      <c r="B24" s="257" t="s">
        <v>7</v>
      </c>
      <c r="C24" s="210"/>
      <c r="D24" s="5">
        <v>82</v>
      </c>
      <c r="E24" s="9">
        <v>12</v>
      </c>
      <c r="F24" s="9">
        <v>17</v>
      </c>
      <c r="G24" s="9">
        <v>24</v>
      </c>
      <c r="H24" s="9">
        <v>18</v>
      </c>
      <c r="I24" s="103">
        <v>11</v>
      </c>
      <c r="J24" s="67">
        <v>6</v>
      </c>
      <c r="K24" s="5">
        <v>6</v>
      </c>
      <c r="L24" s="5">
        <v>6</v>
      </c>
      <c r="M24" s="5">
        <v>11</v>
      </c>
      <c r="N24" s="5">
        <v>16</v>
      </c>
      <c r="O24" s="5">
        <v>8</v>
      </c>
      <c r="P24" s="5">
        <v>10</v>
      </c>
      <c r="Q24" s="5">
        <v>8</v>
      </c>
      <c r="R24" s="5">
        <v>8</v>
      </c>
      <c r="S24" s="5">
        <v>3</v>
      </c>
    </row>
    <row r="25" spans="2:19" x14ac:dyDescent="0.15">
      <c r="B25" s="257" t="s">
        <v>8</v>
      </c>
      <c r="C25" s="210"/>
      <c r="D25" s="5">
        <v>78</v>
      </c>
      <c r="E25" s="9">
        <v>9</v>
      </c>
      <c r="F25" s="9">
        <v>15</v>
      </c>
      <c r="G25" s="9">
        <v>27</v>
      </c>
      <c r="H25" s="9">
        <v>21</v>
      </c>
      <c r="I25" s="103">
        <v>6</v>
      </c>
      <c r="J25" s="67">
        <v>4</v>
      </c>
      <c r="K25" s="5">
        <v>5</v>
      </c>
      <c r="L25" s="5">
        <v>5</v>
      </c>
      <c r="M25" s="5">
        <v>10</v>
      </c>
      <c r="N25" s="5">
        <v>14</v>
      </c>
      <c r="O25" s="5">
        <v>13</v>
      </c>
      <c r="P25" s="5">
        <v>11</v>
      </c>
      <c r="Q25" s="5">
        <v>10</v>
      </c>
      <c r="R25" s="5">
        <v>4</v>
      </c>
      <c r="S25" s="5">
        <v>2</v>
      </c>
    </row>
    <row r="26" spans="2:19" x14ac:dyDescent="0.15">
      <c r="B26" s="257" t="s">
        <v>9</v>
      </c>
      <c r="C26" s="210"/>
      <c r="D26" s="5">
        <v>116</v>
      </c>
      <c r="E26" s="9">
        <v>14</v>
      </c>
      <c r="F26" s="9">
        <v>30</v>
      </c>
      <c r="G26" s="9">
        <v>37</v>
      </c>
      <c r="H26" s="9">
        <v>23</v>
      </c>
      <c r="I26" s="103">
        <v>12</v>
      </c>
      <c r="J26" s="67">
        <v>9</v>
      </c>
      <c r="K26" s="5">
        <v>5</v>
      </c>
      <c r="L26" s="5">
        <v>10</v>
      </c>
      <c r="M26" s="5">
        <v>20</v>
      </c>
      <c r="N26" s="5">
        <v>24</v>
      </c>
      <c r="O26" s="5">
        <v>13</v>
      </c>
      <c r="P26" s="5">
        <v>12</v>
      </c>
      <c r="Q26" s="5">
        <v>11</v>
      </c>
      <c r="R26" s="5">
        <v>6</v>
      </c>
      <c r="S26" s="5">
        <v>6</v>
      </c>
    </row>
    <row r="27" spans="2:19" x14ac:dyDescent="0.15">
      <c r="B27" s="257" t="s">
        <v>10</v>
      </c>
      <c r="C27" s="210"/>
      <c r="D27" s="5">
        <v>106</v>
      </c>
      <c r="E27" s="9">
        <v>14</v>
      </c>
      <c r="F27" s="9">
        <v>36</v>
      </c>
      <c r="G27" s="9">
        <v>23</v>
      </c>
      <c r="H27" s="9">
        <v>23</v>
      </c>
      <c r="I27" s="103">
        <v>10</v>
      </c>
      <c r="J27" s="67">
        <v>5</v>
      </c>
      <c r="K27" s="5">
        <v>9</v>
      </c>
      <c r="L27" s="5">
        <v>12</v>
      </c>
      <c r="M27" s="5">
        <v>24</v>
      </c>
      <c r="N27" s="5">
        <v>11</v>
      </c>
      <c r="O27" s="5">
        <v>12</v>
      </c>
      <c r="P27" s="5">
        <v>18</v>
      </c>
      <c r="Q27" s="5">
        <v>5</v>
      </c>
      <c r="R27" s="5">
        <v>8</v>
      </c>
      <c r="S27" s="5">
        <v>2</v>
      </c>
    </row>
    <row r="28" spans="2:19" x14ac:dyDescent="0.15">
      <c r="B28" s="257" t="s">
        <v>11</v>
      </c>
      <c r="C28" s="210"/>
      <c r="D28" s="5">
        <v>66</v>
      </c>
      <c r="E28" s="9">
        <v>8</v>
      </c>
      <c r="F28" s="9">
        <v>8</v>
      </c>
      <c r="G28" s="9">
        <v>21</v>
      </c>
      <c r="H28" s="9">
        <v>13</v>
      </c>
      <c r="I28" s="103">
        <v>16</v>
      </c>
      <c r="J28" s="67">
        <v>5</v>
      </c>
      <c r="K28" s="5">
        <v>3</v>
      </c>
      <c r="L28" s="5">
        <v>1</v>
      </c>
      <c r="M28" s="5">
        <v>7</v>
      </c>
      <c r="N28" s="5">
        <v>10</v>
      </c>
      <c r="O28" s="5">
        <v>11</v>
      </c>
      <c r="P28" s="5">
        <v>6</v>
      </c>
      <c r="Q28" s="5">
        <v>7</v>
      </c>
      <c r="R28" s="5">
        <v>8</v>
      </c>
      <c r="S28" s="5">
        <v>8</v>
      </c>
    </row>
    <row r="29" spans="2:19" x14ac:dyDescent="0.15">
      <c r="B29" s="257" t="s">
        <v>12</v>
      </c>
      <c r="C29" s="210"/>
      <c r="D29" s="5">
        <v>117</v>
      </c>
      <c r="E29" s="9">
        <v>16</v>
      </c>
      <c r="F29" s="9">
        <v>25</v>
      </c>
      <c r="G29" s="9">
        <v>41</v>
      </c>
      <c r="H29" s="9">
        <v>26</v>
      </c>
      <c r="I29" s="103">
        <v>9</v>
      </c>
      <c r="J29" s="67">
        <v>9</v>
      </c>
      <c r="K29" s="5">
        <v>7</v>
      </c>
      <c r="L29" s="5">
        <v>7</v>
      </c>
      <c r="M29" s="5">
        <v>18</v>
      </c>
      <c r="N29" s="5">
        <v>26</v>
      </c>
      <c r="O29" s="5">
        <v>15</v>
      </c>
      <c r="P29" s="5">
        <v>13</v>
      </c>
      <c r="Q29" s="5">
        <v>13</v>
      </c>
      <c r="R29" s="5">
        <v>6</v>
      </c>
      <c r="S29" s="5">
        <v>3</v>
      </c>
    </row>
    <row r="30" spans="2:19" x14ac:dyDescent="0.15">
      <c r="B30" s="257" t="s">
        <v>13</v>
      </c>
      <c r="C30" s="210"/>
      <c r="D30" s="5">
        <v>231</v>
      </c>
      <c r="E30" s="9">
        <v>27</v>
      </c>
      <c r="F30" s="9">
        <v>71</v>
      </c>
      <c r="G30" s="9">
        <v>69</v>
      </c>
      <c r="H30" s="9">
        <v>42</v>
      </c>
      <c r="I30" s="103">
        <v>22</v>
      </c>
      <c r="J30" s="67">
        <v>10</v>
      </c>
      <c r="K30" s="5">
        <v>17</v>
      </c>
      <c r="L30" s="5">
        <v>24</v>
      </c>
      <c r="M30" s="5">
        <v>47</v>
      </c>
      <c r="N30" s="5">
        <v>36</v>
      </c>
      <c r="O30" s="5">
        <v>33</v>
      </c>
      <c r="P30" s="5">
        <v>24</v>
      </c>
      <c r="Q30" s="5">
        <v>18</v>
      </c>
      <c r="R30" s="5">
        <v>12</v>
      </c>
      <c r="S30" s="5">
        <v>10</v>
      </c>
    </row>
    <row r="31" spans="2:19" x14ac:dyDescent="0.15">
      <c r="B31" s="257" t="s">
        <v>14</v>
      </c>
      <c r="C31" s="210"/>
      <c r="D31" s="5">
        <v>173</v>
      </c>
      <c r="E31" s="9">
        <v>21</v>
      </c>
      <c r="F31" s="9">
        <v>53</v>
      </c>
      <c r="G31" s="9">
        <v>53</v>
      </c>
      <c r="H31" s="9">
        <v>24</v>
      </c>
      <c r="I31" s="103">
        <v>22</v>
      </c>
      <c r="J31" s="67">
        <v>9</v>
      </c>
      <c r="K31" s="5">
        <v>12</v>
      </c>
      <c r="L31" s="5">
        <v>27</v>
      </c>
      <c r="M31" s="5">
        <v>26</v>
      </c>
      <c r="N31" s="5">
        <v>32</v>
      </c>
      <c r="O31" s="5">
        <v>21</v>
      </c>
      <c r="P31" s="5">
        <v>11</v>
      </c>
      <c r="Q31" s="5">
        <v>13</v>
      </c>
      <c r="R31" s="5">
        <v>9</v>
      </c>
      <c r="S31" s="5">
        <v>13</v>
      </c>
    </row>
    <row r="32" spans="2:19" x14ac:dyDescent="0.15">
      <c r="B32" s="257" t="s">
        <v>15</v>
      </c>
      <c r="C32" s="210"/>
      <c r="D32" s="5">
        <v>185</v>
      </c>
      <c r="E32" s="9">
        <v>36</v>
      </c>
      <c r="F32" s="9">
        <v>45</v>
      </c>
      <c r="G32" s="9">
        <v>58</v>
      </c>
      <c r="H32" s="9">
        <v>34</v>
      </c>
      <c r="I32" s="103">
        <v>12</v>
      </c>
      <c r="J32" s="67">
        <v>13</v>
      </c>
      <c r="K32" s="5">
        <v>23</v>
      </c>
      <c r="L32" s="5">
        <v>16</v>
      </c>
      <c r="M32" s="5">
        <v>29</v>
      </c>
      <c r="N32" s="5">
        <v>29</v>
      </c>
      <c r="O32" s="5">
        <v>29</v>
      </c>
      <c r="P32" s="5">
        <v>12</v>
      </c>
      <c r="Q32" s="5">
        <v>22</v>
      </c>
      <c r="R32" s="5">
        <v>7</v>
      </c>
      <c r="S32" s="5">
        <v>5</v>
      </c>
    </row>
    <row r="33" spans="2:19" x14ac:dyDescent="0.15">
      <c r="B33" s="257" t="s">
        <v>16</v>
      </c>
      <c r="C33" s="210"/>
      <c r="D33" s="5">
        <v>312</v>
      </c>
      <c r="E33" s="9">
        <v>29</v>
      </c>
      <c r="F33" s="9">
        <v>71</v>
      </c>
      <c r="G33" s="9">
        <v>108</v>
      </c>
      <c r="H33" s="9">
        <v>51</v>
      </c>
      <c r="I33" s="103">
        <v>53</v>
      </c>
      <c r="J33" s="67">
        <v>13</v>
      </c>
      <c r="K33" s="5">
        <v>16</v>
      </c>
      <c r="L33" s="5">
        <v>22</v>
      </c>
      <c r="M33" s="5">
        <v>49</v>
      </c>
      <c r="N33" s="5">
        <v>51</v>
      </c>
      <c r="O33" s="5">
        <v>57</v>
      </c>
      <c r="P33" s="5">
        <v>29</v>
      </c>
      <c r="Q33" s="5">
        <v>22</v>
      </c>
      <c r="R33" s="5">
        <v>29</v>
      </c>
      <c r="S33" s="5">
        <v>24</v>
      </c>
    </row>
    <row r="34" spans="2:19" x14ac:dyDescent="0.15">
      <c r="B34" s="257" t="s">
        <v>17</v>
      </c>
      <c r="C34" s="210"/>
      <c r="D34" s="5">
        <v>333</v>
      </c>
      <c r="E34" s="9">
        <v>26</v>
      </c>
      <c r="F34" s="9">
        <v>94</v>
      </c>
      <c r="G34" s="9">
        <v>85</v>
      </c>
      <c r="H34" s="9">
        <v>79</v>
      </c>
      <c r="I34" s="103">
        <v>49</v>
      </c>
      <c r="J34" s="67">
        <v>11</v>
      </c>
      <c r="K34" s="5">
        <v>15</v>
      </c>
      <c r="L34" s="5">
        <v>33</v>
      </c>
      <c r="M34" s="5">
        <v>61</v>
      </c>
      <c r="N34" s="5">
        <v>51</v>
      </c>
      <c r="O34" s="5">
        <v>34</v>
      </c>
      <c r="P34" s="5">
        <v>43</v>
      </c>
      <c r="Q34" s="5">
        <v>36</v>
      </c>
      <c r="R34" s="5">
        <v>22</v>
      </c>
      <c r="S34" s="5">
        <v>27</v>
      </c>
    </row>
    <row r="35" spans="2:19" x14ac:dyDescent="0.15">
      <c r="B35" s="257" t="s">
        <v>18</v>
      </c>
      <c r="C35" s="210"/>
      <c r="D35" s="5">
        <v>368</v>
      </c>
      <c r="E35" s="9">
        <v>28</v>
      </c>
      <c r="F35" s="9">
        <v>59</v>
      </c>
      <c r="G35" s="9">
        <v>106</v>
      </c>
      <c r="H35" s="9">
        <v>92</v>
      </c>
      <c r="I35" s="103">
        <v>83</v>
      </c>
      <c r="J35" s="67">
        <v>15</v>
      </c>
      <c r="K35" s="5">
        <v>13</v>
      </c>
      <c r="L35" s="5">
        <v>25</v>
      </c>
      <c r="M35" s="5">
        <v>34</v>
      </c>
      <c r="N35" s="5">
        <v>51</v>
      </c>
      <c r="O35" s="5">
        <v>55</v>
      </c>
      <c r="P35" s="5">
        <v>57</v>
      </c>
      <c r="Q35" s="5">
        <v>35</v>
      </c>
      <c r="R35" s="5">
        <v>36</v>
      </c>
      <c r="S35" s="5">
        <v>47</v>
      </c>
    </row>
    <row r="36" spans="2:19" x14ac:dyDescent="0.15">
      <c r="B36" s="257" t="s">
        <v>19</v>
      </c>
      <c r="C36" s="210"/>
      <c r="D36" s="5">
        <v>261</v>
      </c>
      <c r="E36" s="9">
        <v>21</v>
      </c>
      <c r="F36" s="9">
        <v>58</v>
      </c>
      <c r="G36" s="9">
        <v>87</v>
      </c>
      <c r="H36" s="9">
        <v>53</v>
      </c>
      <c r="I36" s="103">
        <v>42</v>
      </c>
      <c r="J36" s="67">
        <v>10</v>
      </c>
      <c r="K36" s="5">
        <v>11</v>
      </c>
      <c r="L36" s="5">
        <v>28</v>
      </c>
      <c r="M36" s="5">
        <v>30</v>
      </c>
      <c r="N36" s="5">
        <v>46</v>
      </c>
      <c r="O36" s="5">
        <v>41</v>
      </c>
      <c r="P36" s="5">
        <v>38</v>
      </c>
      <c r="Q36" s="5">
        <v>15</v>
      </c>
      <c r="R36" s="5">
        <v>21</v>
      </c>
      <c r="S36" s="5">
        <v>21</v>
      </c>
    </row>
    <row r="37" spans="2:19" x14ac:dyDescent="0.15">
      <c r="B37" s="257" t="s">
        <v>20</v>
      </c>
      <c r="C37" s="210"/>
      <c r="D37" s="5">
        <v>47</v>
      </c>
      <c r="E37" s="9">
        <v>6</v>
      </c>
      <c r="F37" s="9">
        <v>9</v>
      </c>
      <c r="G37" s="9">
        <v>14</v>
      </c>
      <c r="H37" s="9">
        <v>11</v>
      </c>
      <c r="I37" s="103">
        <v>7</v>
      </c>
      <c r="J37" s="67">
        <v>3</v>
      </c>
      <c r="K37" s="5">
        <v>3</v>
      </c>
      <c r="L37" s="5">
        <v>2</v>
      </c>
      <c r="M37" s="5">
        <v>7</v>
      </c>
      <c r="N37" s="5">
        <v>9</v>
      </c>
      <c r="O37" s="5">
        <v>5</v>
      </c>
      <c r="P37" s="5">
        <v>7</v>
      </c>
      <c r="Q37" s="5">
        <v>4</v>
      </c>
      <c r="R37" s="5">
        <v>3</v>
      </c>
      <c r="S37" s="5">
        <v>4</v>
      </c>
    </row>
    <row r="38" spans="2:19" x14ac:dyDescent="0.15">
      <c r="B38" s="257" t="s">
        <v>21</v>
      </c>
      <c r="C38" s="210"/>
      <c r="D38" s="5">
        <v>26</v>
      </c>
      <c r="E38" s="9">
        <v>0</v>
      </c>
      <c r="F38" s="9">
        <v>7</v>
      </c>
      <c r="G38" s="9">
        <v>5</v>
      </c>
      <c r="H38" s="9">
        <v>7</v>
      </c>
      <c r="I38" s="103">
        <v>7</v>
      </c>
      <c r="J38" s="67">
        <v>0</v>
      </c>
      <c r="K38" s="5">
        <v>0</v>
      </c>
      <c r="L38" s="5">
        <v>3</v>
      </c>
      <c r="M38" s="5">
        <v>4</v>
      </c>
      <c r="N38" s="5">
        <v>3</v>
      </c>
      <c r="O38" s="5">
        <v>2</v>
      </c>
      <c r="P38" s="5">
        <v>4</v>
      </c>
      <c r="Q38" s="5">
        <v>3</v>
      </c>
      <c r="R38" s="5">
        <v>3</v>
      </c>
      <c r="S38" s="5">
        <v>4</v>
      </c>
    </row>
    <row r="39" spans="2:19" x14ac:dyDescent="0.15">
      <c r="B39" s="257" t="s">
        <v>22</v>
      </c>
      <c r="C39" s="210"/>
      <c r="D39" s="5">
        <v>25</v>
      </c>
      <c r="E39" s="9">
        <v>2</v>
      </c>
      <c r="F39" s="9">
        <v>3</v>
      </c>
      <c r="G39" s="9">
        <v>9</v>
      </c>
      <c r="H39" s="9">
        <v>5</v>
      </c>
      <c r="I39" s="103">
        <v>6</v>
      </c>
      <c r="J39" s="67">
        <v>1</v>
      </c>
      <c r="K39" s="5">
        <v>1</v>
      </c>
      <c r="L39" s="5">
        <v>1</v>
      </c>
      <c r="M39" s="5">
        <v>2</v>
      </c>
      <c r="N39" s="5">
        <v>2</v>
      </c>
      <c r="O39" s="5">
        <v>7</v>
      </c>
      <c r="P39" s="5">
        <v>5</v>
      </c>
      <c r="Q39" s="5">
        <v>0</v>
      </c>
      <c r="R39" s="5">
        <v>4</v>
      </c>
      <c r="S39" s="5">
        <v>2</v>
      </c>
    </row>
    <row r="40" spans="2:19" x14ac:dyDescent="0.15">
      <c r="B40" s="257" t="s">
        <v>23</v>
      </c>
      <c r="C40" s="210"/>
      <c r="D40" s="5">
        <v>27</v>
      </c>
      <c r="E40" s="9">
        <v>1</v>
      </c>
      <c r="F40" s="9">
        <v>8</v>
      </c>
      <c r="G40" s="9">
        <v>10</v>
      </c>
      <c r="H40" s="9">
        <v>6</v>
      </c>
      <c r="I40" s="103">
        <v>2</v>
      </c>
      <c r="J40" s="67">
        <v>0</v>
      </c>
      <c r="K40" s="5">
        <v>1</v>
      </c>
      <c r="L40" s="5">
        <v>2</v>
      </c>
      <c r="M40" s="5">
        <v>6</v>
      </c>
      <c r="N40" s="5">
        <v>7</v>
      </c>
      <c r="O40" s="5">
        <v>3</v>
      </c>
      <c r="P40" s="5">
        <v>2</v>
      </c>
      <c r="Q40" s="5">
        <v>4</v>
      </c>
      <c r="R40" s="5">
        <v>1</v>
      </c>
      <c r="S40" s="5">
        <v>1</v>
      </c>
    </row>
    <row r="41" spans="2:19" x14ac:dyDescent="0.15">
      <c r="B41" s="257" t="s">
        <v>24</v>
      </c>
      <c r="C41" s="210"/>
      <c r="D41" s="5">
        <v>99</v>
      </c>
      <c r="E41" s="9">
        <v>9</v>
      </c>
      <c r="F41" s="9">
        <v>29</v>
      </c>
      <c r="G41" s="9">
        <v>22</v>
      </c>
      <c r="H41" s="9">
        <v>20</v>
      </c>
      <c r="I41" s="103">
        <v>19</v>
      </c>
      <c r="J41" s="67">
        <v>3</v>
      </c>
      <c r="K41" s="5">
        <v>6</v>
      </c>
      <c r="L41" s="5">
        <v>13</v>
      </c>
      <c r="M41" s="5">
        <v>16</v>
      </c>
      <c r="N41" s="5">
        <v>11</v>
      </c>
      <c r="O41" s="5">
        <v>11</v>
      </c>
      <c r="P41" s="5">
        <v>13</v>
      </c>
      <c r="Q41" s="5">
        <v>7</v>
      </c>
      <c r="R41" s="5">
        <v>10</v>
      </c>
      <c r="S41" s="5">
        <v>9</v>
      </c>
    </row>
    <row r="42" spans="2:19" x14ac:dyDescent="0.15">
      <c r="B42" s="257" t="s">
        <v>25</v>
      </c>
      <c r="C42" s="210"/>
      <c r="D42" s="5">
        <v>83</v>
      </c>
      <c r="E42" s="9">
        <v>7</v>
      </c>
      <c r="F42" s="9">
        <v>13</v>
      </c>
      <c r="G42" s="9">
        <v>21</v>
      </c>
      <c r="H42" s="9">
        <v>21</v>
      </c>
      <c r="I42" s="103">
        <v>21</v>
      </c>
      <c r="J42" s="67">
        <v>5</v>
      </c>
      <c r="K42" s="5">
        <v>2</v>
      </c>
      <c r="L42" s="5">
        <v>5</v>
      </c>
      <c r="M42" s="5">
        <v>8</v>
      </c>
      <c r="N42" s="5">
        <v>10</v>
      </c>
      <c r="O42" s="5">
        <v>11</v>
      </c>
      <c r="P42" s="5">
        <v>7</v>
      </c>
      <c r="Q42" s="5">
        <v>14</v>
      </c>
      <c r="R42" s="5">
        <v>6</v>
      </c>
      <c r="S42" s="5">
        <v>15</v>
      </c>
    </row>
    <row r="43" spans="2:19" x14ac:dyDescent="0.15">
      <c r="B43" s="257" t="s">
        <v>26</v>
      </c>
      <c r="C43" s="210"/>
      <c r="D43" s="5">
        <v>98</v>
      </c>
      <c r="E43" s="9">
        <v>15</v>
      </c>
      <c r="F43" s="9">
        <v>25</v>
      </c>
      <c r="G43" s="9">
        <v>29</v>
      </c>
      <c r="H43" s="9">
        <v>18</v>
      </c>
      <c r="I43" s="103">
        <v>11</v>
      </c>
      <c r="J43" s="67">
        <v>7</v>
      </c>
      <c r="K43" s="5">
        <v>8</v>
      </c>
      <c r="L43" s="5">
        <v>10</v>
      </c>
      <c r="M43" s="5">
        <v>15</v>
      </c>
      <c r="N43" s="5">
        <v>13</v>
      </c>
      <c r="O43" s="5">
        <v>16</v>
      </c>
      <c r="P43" s="5">
        <v>11</v>
      </c>
      <c r="Q43" s="5">
        <v>7</v>
      </c>
      <c r="R43" s="5">
        <v>5</v>
      </c>
      <c r="S43" s="5">
        <v>6</v>
      </c>
    </row>
    <row r="44" spans="2:19" x14ac:dyDescent="0.15">
      <c r="B44" s="257" t="s">
        <v>27</v>
      </c>
      <c r="C44" s="210"/>
      <c r="D44" s="5">
        <v>142</v>
      </c>
      <c r="E44" s="9">
        <v>16</v>
      </c>
      <c r="F44" s="9">
        <v>31</v>
      </c>
      <c r="G44" s="9">
        <v>42</v>
      </c>
      <c r="H44" s="9">
        <v>29</v>
      </c>
      <c r="I44" s="103">
        <v>24</v>
      </c>
      <c r="J44" s="67">
        <v>6</v>
      </c>
      <c r="K44" s="5">
        <v>10</v>
      </c>
      <c r="L44" s="5">
        <v>8</v>
      </c>
      <c r="M44" s="5">
        <v>23</v>
      </c>
      <c r="N44" s="5">
        <v>27</v>
      </c>
      <c r="O44" s="5">
        <v>15</v>
      </c>
      <c r="P44" s="5">
        <v>20</v>
      </c>
      <c r="Q44" s="5">
        <v>9</v>
      </c>
      <c r="R44" s="5">
        <v>15</v>
      </c>
      <c r="S44" s="5">
        <v>9</v>
      </c>
    </row>
    <row r="45" spans="2:19" x14ac:dyDescent="0.15">
      <c r="B45" s="257" t="s">
        <v>28</v>
      </c>
      <c r="C45" s="210"/>
      <c r="D45" s="5">
        <v>251</v>
      </c>
      <c r="E45" s="9">
        <v>18</v>
      </c>
      <c r="F45" s="9">
        <v>62</v>
      </c>
      <c r="G45" s="9">
        <v>85</v>
      </c>
      <c r="H45" s="9">
        <v>51</v>
      </c>
      <c r="I45" s="103">
        <v>35</v>
      </c>
      <c r="J45" s="67">
        <v>9</v>
      </c>
      <c r="K45" s="5">
        <v>9</v>
      </c>
      <c r="L45" s="5">
        <v>18</v>
      </c>
      <c r="M45" s="5">
        <v>44</v>
      </c>
      <c r="N45" s="5">
        <v>49</v>
      </c>
      <c r="O45" s="5">
        <v>36</v>
      </c>
      <c r="P45" s="5">
        <v>20</v>
      </c>
      <c r="Q45" s="5">
        <v>31</v>
      </c>
      <c r="R45" s="5">
        <v>14</v>
      </c>
      <c r="S45" s="5">
        <v>21</v>
      </c>
    </row>
    <row r="46" spans="2:19" x14ac:dyDescent="0.15">
      <c r="B46" s="257" t="s">
        <v>29</v>
      </c>
      <c r="C46" s="210"/>
      <c r="D46" s="5">
        <v>66</v>
      </c>
      <c r="E46" s="9">
        <v>4</v>
      </c>
      <c r="F46" s="9">
        <v>13</v>
      </c>
      <c r="G46" s="9">
        <v>27</v>
      </c>
      <c r="H46" s="9">
        <v>15</v>
      </c>
      <c r="I46" s="103">
        <v>7</v>
      </c>
      <c r="J46" s="67">
        <v>3</v>
      </c>
      <c r="K46" s="5">
        <v>1</v>
      </c>
      <c r="L46" s="5">
        <v>4</v>
      </c>
      <c r="M46" s="5">
        <v>9</v>
      </c>
      <c r="N46" s="5">
        <v>19</v>
      </c>
      <c r="O46" s="5">
        <v>8</v>
      </c>
      <c r="P46" s="5">
        <v>8</v>
      </c>
      <c r="Q46" s="5">
        <v>7</v>
      </c>
      <c r="R46" s="5">
        <v>1</v>
      </c>
      <c r="S46" s="5">
        <v>6</v>
      </c>
    </row>
    <row r="47" spans="2:19" x14ac:dyDescent="0.15">
      <c r="B47" s="257" t="s">
        <v>30</v>
      </c>
      <c r="C47" s="210"/>
      <c r="D47" s="5">
        <v>76</v>
      </c>
      <c r="E47" s="9">
        <v>6</v>
      </c>
      <c r="F47" s="9">
        <v>24</v>
      </c>
      <c r="G47" s="9">
        <v>20</v>
      </c>
      <c r="H47" s="9">
        <v>18</v>
      </c>
      <c r="I47" s="103">
        <v>8</v>
      </c>
      <c r="J47" s="67">
        <v>2</v>
      </c>
      <c r="K47" s="5">
        <v>4</v>
      </c>
      <c r="L47" s="5">
        <v>7</v>
      </c>
      <c r="M47" s="5">
        <v>17</v>
      </c>
      <c r="N47" s="5">
        <v>13</v>
      </c>
      <c r="O47" s="5">
        <v>7</v>
      </c>
      <c r="P47" s="5">
        <v>8</v>
      </c>
      <c r="Q47" s="5">
        <v>10</v>
      </c>
      <c r="R47" s="5">
        <v>6</v>
      </c>
      <c r="S47" s="5">
        <v>2</v>
      </c>
    </row>
    <row r="48" spans="2:19" x14ac:dyDescent="0.15">
      <c r="B48" s="257" t="s">
        <v>31</v>
      </c>
      <c r="C48" s="210"/>
      <c r="D48" s="5">
        <v>60</v>
      </c>
      <c r="E48" s="9">
        <v>7</v>
      </c>
      <c r="F48" s="9">
        <v>19</v>
      </c>
      <c r="G48" s="9">
        <v>15</v>
      </c>
      <c r="H48" s="9">
        <v>13</v>
      </c>
      <c r="I48" s="103">
        <v>6</v>
      </c>
      <c r="J48" s="67">
        <v>4</v>
      </c>
      <c r="K48" s="5">
        <v>3</v>
      </c>
      <c r="L48" s="5">
        <v>4</v>
      </c>
      <c r="M48" s="5">
        <v>15</v>
      </c>
      <c r="N48" s="5">
        <v>3</v>
      </c>
      <c r="O48" s="5">
        <v>12</v>
      </c>
      <c r="P48" s="5">
        <v>8</v>
      </c>
      <c r="Q48" s="5">
        <v>5</v>
      </c>
      <c r="R48" s="5">
        <v>3</v>
      </c>
      <c r="S48" s="5">
        <v>3</v>
      </c>
    </row>
    <row r="49" spans="2:19" x14ac:dyDescent="0.15">
      <c r="B49" s="257" t="s">
        <v>32</v>
      </c>
      <c r="C49" s="210"/>
      <c r="D49" s="5">
        <v>191</v>
      </c>
      <c r="E49" s="9">
        <v>23</v>
      </c>
      <c r="F49" s="9">
        <v>48</v>
      </c>
      <c r="G49" s="9">
        <v>46</v>
      </c>
      <c r="H49" s="9">
        <v>40</v>
      </c>
      <c r="I49" s="103">
        <v>34</v>
      </c>
      <c r="J49" s="67">
        <v>9</v>
      </c>
      <c r="K49" s="5">
        <v>14</v>
      </c>
      <c r="L49" s="5">
        <v>15</v>
      </c>
      <c r="M49" s="5">
        <v>33</v>
      </c>
      <c r="N49" s="5">
        <v>23</v>
      </c>
      <c r="O49" s="5">
        <v>23</v>
      </c>
      <c r="P49" s="5">
        <v>24</v>
      </c>
      <c r="Q49" s="5">
        <v>16</v>
      </c>
      <c r="R49" s="5">
        <v>18</v>
      </c>
      <c r="S49" s="5">
        <v>16</v>
      </c>
    </row>
    <row r="50" spans="2:19" x14ac:dyDescent="0.15">
      <c r="B50" s="257" t="s">
        <v>33</v>
      </c>
      <c r="C50" s="210"/>
      <c r="D50" s="5">
        <v>143</v>
      </c>
      <c r="E50" s="9">
        <v>17</v>
      </c>
      <c r="F50" s="9">
        <v>44</v>
      </c>
      <c r="G50" s="9">
        <v>40</v>
      </c>
      <c r="H50" s="9">
        <v>28</v>
      </c>
      <c r="I50" s="103">
        <v>14</v>
      </c>
      <c r="J50" s="67">
        <v>8</v>
      </c>
      <c r="K50" s="5">
        <v>9</v>
      </c>
      <c r="L50" s="5">
        <v>12</v>
      </c>
      <c r="M50" s="5">
        <v>32</v>
      </c>
      <c r="N50" s="5">
        <v>24</v>
      </c>
      <c r="O50" s="5">
        <v>16</v>
      </c>
      <c r="P50" s="5">
        <v>18</v>
      </c>
      <c r="Q50" s="5">
        <v>10</v>
      </c>
      <c r="R50" s="5">
        <v>4</v>
      </c>
      <c r="S50" s="5">
        <v>10</v>
      </c>
    </row>
    <row r="51" spans="2:19" x14ac:dyDescent="0.15">
      <c r="B51" s="257" t="s">
        <v>34</v>
      </c>
      <c r="C51" s="210"/>
      <c r="D51" s="5">
        <v>46</v>
      </c>
      <c r="E51" s="9">
        <v>6</v>
      </c>
      <c r="F51" s="9">
        <v>6</v>
      </c>
      <c r="G51" s="9">
        <v>14</v>
      </c>
      <c r="H51" s="9">
        <v>9</v>
      </c>
      <c r="I51" s="103">
        <v>11</v>
      </c>
      <c r="J51" s="67">
        <v>5</v>
      </c>
      <c r="K51" s="5">
        <v>1</v>
      </c>
      <c r="L51" s="5">
        <v>3</v>
      </c>
      <c r="M51" s="5">
        <v>3</v>
      </c>
      <c r="N51" s="5">
        <v>9</v>
      </c>
      <c r="O51" s="5">
        <v>5</v>
      </c>
      <c r="P51" s="5">
        <v>3</v>
      </c>
      <c r="Q51" s="5">
        <v>6</v>
      </c>
      <c r="R51" s="5">
        <v>6</v>
      </c>
      <c r="S51" s="5">
        <v>5</v>
      </c>
    </row>
    <row r="52" spans="2:19" x14ac:dyDescent="0.15">
      <c r="B52" s="257" t="s">
        <v>35</v>
      </c>
      <c r="C52" s="210"/>
      <c r="D52" s="5">
        <v>39</v>
      </c>
      <c r="E52" s="9">
        <v>3</v>
      </c>
      <c r="F52" s="9">
        <v>14</v>
      </c>
      <c r="G52" s="9">
        <v>7</v>
      </c>
      <c r="H52" s="9">
        <v>6</v>
      </c>
      <c r="I52" s="103">
        <v>9</v>
      </c>
      <c r="J52" s="67">
        <v>2</v>
      </c>
      <c r="K52" s="5">
        <v>1</v>
      </c>
      <c r="L52" s="5">
        <v>2</v>
      </c>
      <c r="M52" s="5">
        <v>12</v>
      </c>
      <c r="N52" s="5">
        <v>3</v>
      </c>
      <c r="O52" s="5">
        <v>4</v>
      </c>
      <c r="P52" s="5">
        <v>1</v>
      </c>
      <c r="Q52" s="5">
        <v>5</v>
      </c>
      <c r="R52" s="5">
        <v>5</v>
      </c>
      <c r="S52" s="5">
        <v>4</v>
      </c>
    </row>
    <row r="53" spans="2:19" x14ac:dyDescent="0.15">
      <c r="B53" s="257" t="s">
        <v>36</v>
      </c>
      <c r="C53" s="210"/>
      <c r="D53" s="5">
        <v>6</v>
      </c>
      <c r="E53" s="9">
        <v>2</v>
      </c>
      <c r="F53" s="9">
        <v>1</v>
      </c>
      <c r="G53" s="9">
        <v>2</v>
      </c>
      <c r="H53" s="9">
        <v>1</v>
      </c>
      <c r="I53" s="103">
        <v>0</v>
      </c>
      <c r="J53" s="67">
        <v>1</v>
      </c>
      <c r="K53" s="5">
        <v>1</v>
      </c>
      <c r="L53" s="5">
        <v>0</v>
      </c>
      <c r="M53" s="5">
        <v>1</v>
      </c>
      <c r="N53" s="5">
        <v>1</v>
      </c>
      <c r="O53" s="5">
        <v>1</v>
      </c>
      <c r="P53" s="5">
        <v>0</v>
      </c>
      <c r="Q53" s="5">
        <v>1</v>
      </c>
      <c r="R53" s="5">
        <v>0</v>
      </c>
      <c r="S53" s="5">
        <v>0</v>
      </c>
    </row>
    <row r="54" spans="2:19" x14ac:dyDescent="0.15">
      <c r="B54" s="257" t="s">
        <v>37</v>
      </c>
      <c r="C54" s="210"/>
      <c r="D54" s="5">
        <v>3</v>
      </c>
      <c r="E54" s="9">
        <v>0</v>
      </c>
      <c r="F54" s="9">
        <v>0</v>
      </c>
      <c r="G54" s="9">
        <v>0</v>
      </c>
      <c r="H54" s="9">
        <v>3</v>
      </c>
      <c r="I54" s="103">
        <v>0</v>
      </c>
      <c r="J54" s="67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2</v>
      </c>
      <c r="Q54" s="5">
        <v>1</v>
      </c>
      <c r="R54" s="5">
        <v>0</v>
      </c>
      <c r="S54" s="5">
        <v>0</v>
      </c>
    </row>
    <row r="55" spans="2:19" x14ac:dyDescent="0.15">
      <c r="B55" s="257" t="s">
        <v>38</v>
      </c>
      <c r="C55" s="210"/>
      <c r="D55" s="5">
        <v>76</v>
      </c>
      <c r="E55" s="9">
        <v>11</v>
      </c>
      <c r="F55" s="9">
        <v>19</v>
      </c>
      <c r="G55" s="9">
        <v>22</v>
      </c>
      <c r="H55" s="9">
        <v>14</v>
      </c>
      <c r="I55" s="103">
        <v>10</v>
      </c>
      <c r="J55" s="67">
        <v>2</v>
      </c>
      <c r="K55" s="5">
        <v>9</v>
      </c>
      <c r="L55" s="5">
        <v>7</v>
      </c>
      <c r="M55" s="5">
        <v>12</v>
      </c>
      <c r="N55" s="5">
        <v>14</v>
      </c>
      <c r="O55" s="5">
        <v>8</v>
      </c>
      <c r="P55" s="5">
        <v>7</v>
      </c>
      <c r="Q55" s="5">
        <v>7</v>
      </c>
      <c r="R55" s="5">
        <v>4</v>
      </c>
      <c r="S55" s="5">
        <v>6</v>
      </c>
    </row>
    <row r="56" spans="2:19" x14ac:dyDescent="0.15">
      <c r="B56" s="257" t="s">
        <v>39</v>
      </c>
      <c r="C56" s="210"/>
      <c r="D56" s="5">
        <v>60</v>
      </c>
      <c r="E56" s="9">
        <v>4</v>
      </c>
      <c r="F56" s="9">
        <v>8</v>
      </c>
      <c r="G56" s="9">
        <v>25</v>
      </c>
      <c r="H56" s="9">
        <v>17</v>
      </c>
      <c r="I56" s="103">
        <v>6</v>
      </c>
      <c r="J56" s="67">
        <v>3</v>
      </c>
      <c r="K56" s="5">
        <v>1</v>
      </c>
      <c r="L56" s="5">
        <v>2</v>
      </c>
      <c r="M56" s="5">
        <v>6</v>
      </c>
      <c r="N56" s="5">
        <v>12</v>
      </c>
      <c r="O56" s="5">
        <v>13</v>
      </c>
      <c r="P56" s="5">
        <v>13</v>
      </c>
      <c r="Q56" s="5">
        <v>4</v>
      </c>
      <c r="R56" s="5">
        <v>4</v>
      </c>
      <c r="S56" s="5">
        <v>2</v>
      </c>
    </row>
    <row r="57" spans="2:19" x14ac:dyDescent="0.15">
      <c r="B57" s="257" t="s">
        <v>40</v>
      </c>
      <c r="C57" s="210"/>
      <c r="D57" s="5">
        <v>25</v>
      </c>
      <c r="E57" s="9">
        <v>0</v>
      </c>
      <c r="F57" s="9">
        <v>3</v>
      </c>
      <c r="G57" s="9">
        <v>12</v>
      </c>
      <c r="H57" s="9">
        <v>6</v>
      </c>
      <c r="I57" s="103">
        <v>4</v>
      </c>
      <c r="J57" s="67">
        <v>0</v>
      </c>
      <c r="K57" s="5">
        <v>0</v>
      </c>
      <c r="L57" s="5">
        <v>3</v>
      </c>
      <c r="M57" s="5">
        <v>0</v>
      </c>
      <c r="N57" s="5">
        <v>7</v>
      </c>
      <c r="O57" s="5">
        <v>5</v>
      </c>
      <c r="P57" s="5">
        <v>6</v>
      </c>
      <c r="Q57" s="5">
        <v>0</v>
      </c>
      <c r="R57" s="5">
        <v>2</v>
      </c>
      <c r="S57" s="5">
        <v>2</v>
      </c>
    </row>
    <row r="58" spans="2:19" x14ac:dyDescent="0.15">
      <c r="B58" s="257" t="s">
        <v>41</v>
      </c>
      <c r="C58" s="210"/>
      <c r="D58" s="5">
        <v>17</v>
      </c>
      <c r="E58" s="9">
        <v>2</v>
      </c>
      <c r="F58" s="9">
        <v>5</v>
      </c>
      <c r="G58" s="9">
        <v>6</v>
      </c>
      <c r="H58" s="9">
        <v>3</v>
      </c>
      <c r="I58" s="103">
        <v>1</v>
      </c>
      <c r="J58" s="67">
        <v>2</v>
      </c>
      <c r="K58" s="5">
        <v>0</v>
      </c>
      <c r="L58" s="5">
        <v>3</v>
      </c>
      <c r="M58" s="5">
        <v>2</v>
      </c>
      <c r="N58" s="5">
        <v>4</v>
      </c>
      <c r="O58" s="5">
        <v>2</v>
      </c>
      <c r="P58" s="5">
        <v>1</v>
      </c>
      <c r="Q58" s="5">
        <v>2</v>
      </c>
      <c r="R58" s="5">
        <v>0</v>
      </c>
      <c r="S58" s="5">
        <v>1</v>
      </c>
    </row>
    <row r="59" spans="2:19" x14ac:dyDescent="0.15">
      <c r="B59" s="257" t="s">
        <v>42</v>
      </c>
      <c r="C59" s="210"/>
      <c r="D59" s="5">
        <v>27</v>
      </c>
      <c r="E59" s="9">
        <v>4</v>
      </c>
      <c r="F59" s="9">
        <v>9</v>
      </c>
      <c r="G59" s="9">
        <v>8</v>
      </c>
      <c r="H59" s="9">
        <v>4</v>
      </c>
      <c r="I59" s="103">
        <v>2</v>
      </c>
      <c r="J59" s="67">
        <v>3</v>
      </c>
      <c r="K59" s="5">
        <v>1</v>
      </c>
      <c r="L59" s="5">
        <v>3</v>
      </c>
      <c r="M59" s="5">
        <v>6</v>
      </c>
      <c r="N59" s="5">
        <v>4</v>
      </c>
      <c r="O59" s="5">
        <v>4</v>
      </c>
      <c r="P59" s="5">
        <v>4</v>
      </c>
      <c r="Q59" s="5">
        <v>0</v>
      </c>
      <c r="R59" s="5">
        <v>0</v>
      </c>
      <c r="S59" s="5">
        <v>2</v>
      </c>
    </row>
    <row r="60" spans="2:19" x14ac:dyDescent="0.15">
      <c r="B60" s="257" t="s">
        <v>43</v>
      </c>
      <c r="C60" s="210"/>
      <c r="D60" s="5">
        <v>43</v>
      </c>
      <c r="E60" s="9">
        <v>7</v>
      </c>
      <c r="F60" s="9">
        <v>11</v>
      </c>
      <c r="G60" s="9">
        <v>14</v>
      </c>
      <c r="H60" s="9">
        <v>5</v>
      </c>
      <c r="I60" s="103">
        <v>6</v>
      </c>
      <c r="J60" s="67">
        <v>2</v>
      </c>
      <c r="K60" s="5">
        <v>5</v>
      </c>
      <c r="L60" s="5">
        <v>3</v>
      </c>
      <c r="M60" s="5">
        <v>8</v>
      </c>
      <c r="N60" s="5">
        <v>8</v>
      </c>
      <c r="O60" s="5">
        <v>6</v>
      </c>
      <c r="P60" s="5">
        <v>4</v>
      </c>
      <c r="Q60" s="5">
        <v>1</v>
      </c>
      <c r="R60" s="5">
        <v>3</v>
      </c>
      <c r="S60" s="5">
        <v>3</v>
      </c>
    </row>
    <row r="61" spans="2:19" x14ac:dyDescent="0.15">
      <c r="B61" s="257" t="s">
        <v>44</v>
      </c>
      <c r="C61" s="210"/>
      <c r="D61" s="5">
        <v>23</v>
      </c>
      <c r="E61" s="9">
        <v>6</v>
      </c>
      <c r="F61" s="9">
        <v>3</v>
      </c>
      <c r="G61" s="9">
        <v>5</v>
      </c>
      <c r="H61" s="9">
        <v>4</v>
      </c>
      <c r="I61" s="103">
        <v>5</v>
      </c>
      <c r="J61" s="67">
        <v>2</v>
      </c>
      <c r="K61" s="5">
        <v>4</v>
      </c>
      <c r="L61" s="5">
        <v>0</v>
      </c>
      <c r="M61" s="5">
        <v>3</v>
      </c>
      <c r="N61" s="5">
        <v>2</v>
      </c>
      <c r="O61" s="5">
        <v>3</v>
      </c>
      <c r="P61" s="5">
        <v>2</v>
      </c>
      <c r="Q61" s="5">
        <v>2</v>
      </c>
      <c r="R61" s="5">
        <v>3</v>
      </c>
      <c r="S61" s="5">
        <v>2</v>
      </c>
    </row>
    <row r="62" spans="2:19" x14ac:dyDescent="0.15">
      <c r="B62" s="257" t="s">
        <v>45</v>
      </c>
      <c r="C62" s="210"/>
      <c r="D62" s="5">
        <v>232</v>
      </c>
      <c r="E62" s="9">
        <v>17</v>
      </c>
      <c r="F62" s="9">
        <v>70</v>
      </c>
      <c r="G62" s="9">
        <v>78</v>
      </c>
      <c r="H62" s="9">
        <v>41</v>
      </c>
      <c r="I62" s="103">
        <v>26</v>
      </c>
      <c r="J62" s="67">
        <v>5</v>
      </c>
      <c r="K62" s="5">
        <v>12</v>
      </c>
      <c r="L62" s="5">
        <v>28</v>
      </c>
      <c r="M62" s="5">
        <v>42</v>
      </c>
      <c r="N62" s="5">
        <v>44</v>
      </c>
      <c r="O62" s="5">
        <v>34</v>
      </c>
      <c r="P62" s="5">
        <v>17</v>
      </c>
      <c r="Q62" s="5">
        <v>24</v>
      </c>
      <c r="R62" s="5">
        <v>12</v>
      </c>
      <c r="S62" s="5">
        <v>14</v>
      </c>
    </row>
    <row r="63" spans="2:19" x14ac:dyDescent="0.15">
      <c r="B63" s="257" t="s">
        <v>46</v>
      </c>
      <c r="C63" s="210"/>
      <c r="D63" s="5">
        <v>41</v>
      </c>
      <c r="E63" s="9">
        <v>4</v>
      </c>
      <c r="F63" s="9">
        <v>14</v>
      </c>
      <c r="G63" s="9">
        <v>13</v>
      </c>
      <c r="H63" s="9">
        <v>6</v>
      </c>
      <c r="I63" s="103">
        <v>4</v>
      </c>
      <c r="J63" s="67">
        <v>1</v>
      </c>
      <c r="K63" s="5">
        <v>3</v>
      </c>
      <c r="L63" s="5">
        <v>6</v>
      </c>
      <c r="M63" s="5">
        <v>8</v>
      </c>
      <c r="N63" s="5">
        <v>8</v>
      </c>
      <c r="O63" s="5">
        <v>5</v>
      </c>
      <c r="P63" s="5">
        <v>2</v>
      </c>
      <c r="Q63" s="5">
        <v>4</v>
      </c>
      <c r="R63" s="5">
        <v>4</v>
      </c>
      <c r="S63" s="5">
        <v>0</v>
      </c>
    </row>
    <row r="64" spans="2:19" x14ac:dyDescent="0.15">
      <c r="B64" s="257" t="s">
        <v>47</v>
      </c>
      <c r="C64" s="210"/>
      <c r="D64" s="5">
        <v>47</v>
      </c>
      <c r="E64" s="9">
        <v>4</v>
      </c>
      <c r="F64" s="9">
        <v>9</v>
      </c>
      <c r="G64" s="9">
        <v>18</v>
      </c>
      <c r="H64" s="9">
        <v>7</v>
      </c>
      <c r="I64" s="103">
        <v>9</v>
      </c>
      <c r="J64" s="67">
        <v>2</v>
      </c>
      <c r="K64" s="5">
        <v>2</v>
      </c>
      <c r="L64" s="5">
        <v>4</v>
      </c>
      <c r="M64" s="5">
        <v>5</v>
      </c>
      <c r="N64" s="5">
        <v>10</v>
      </c>
      <c r="O64" s="5">
        <v>8</v>
      </c>
      <c r="P64" s="5">
        <v>7</v>
      </c>
      <c r="Q64" s="5">
        <v>0</v>
      </c>
      <c r="R64" s="5">
        <v>5</v>
      </c>
      <c r="S64" s="5">
        <v>4</v>
      </c>
    </row>
    <row r="65" spans="2:19" x14ac:dyDescent="0.15">
      <c r="B65" s="257" t="s">
        <v>48</v>
      </c>
      <c r="C65" s="210"/>
      <c r="D65" s="5">
        <v>112</v>
      </c>
      <c r="E65" s="9">
        <v>9</v>
      </c>
      <c r="F65" s="9">
        <v>37</v>
      </c>
      <c r="G65" s="9">
        <v>32</v>
      </c>
      <c r="H65" s="9">
        <v>25</v>
      </c>
      <c r="I65" s="103">
        <v>9</v>
      </c>
      <c r="J65" s="67">
        <v>4</v>
      </c>
      <c r="K65" s="5">
        <v>5</v>
      </c>
      <c r="L65" s="5">
        <v>11</v>
      </c>
      <c r="M65" s="5">
        <v>26</v>
      </c>
      <c r="N65" s="5">
        <v>22</v>
      </c>
      <c r="O65" s="5">
        <v>10</v>
      </c>
      <c r="P65" s="5">
        <v>15</v>
      </c>
      <c r="Q65" s="5">
        <v>10</v>
      </c>
      <c r="R65" s="5">
        <v>4</v>
      </c>
      <c r="S65" s="5">
        <v>5</v>
      </c>
    </row>
    <row r="66" spans="2:19" x14ac:dyDescent="0.15">
      <c r="B66" s="257" t="s">
        <v>49</v>
      </c>
      <c r="C66" s="210"/>
      <c r="D66" s="5">
        <v>37</v>
      </c>
      <c r="E66" s="9">
        <v>2</v>
      </c>
      <c r="F66" s="9">
        <v>14</v>
      </c>
      <c r="G66" s="9">
        <v>11</v>
      </c>
      <c r="H66" s="9">
        <v>3</v>
      </c>
      <c r="I66" s="103">
        <v>7</v>
      </c>
      <c r="J66" s="67">
        <v>0</v>
      </c>
      <c r="K66" s="5">
        <v>2</v>
      </c>
      <c r="L66" s="5">
        <v>5</v>
      </c>
      <c r="M66" s="5">
        <v>9</v>
      </c>
      <c r="N66" s="5">
        <v>7</v>
      </c>
      <c r="O66" s="5">
        <v>4</v>
      </c>
      <c r="P66" s="5">
        <v>1</v>
      </c>
      <c r="Q66" s="5">
        <v>2</v>
      </c>
      <c r="R66" s="5">
        <v>2</v>
      </c>
      <c r="S66" s="5">
        <v>5</v>
      </c>
    </row>
    <row r="67" spans="2:19" x14ac:dyDescent="0.15">
      <c r="B67" s="257" t="s">
        <v>50</v>
      </c>
      <c r="C67" s="210"/>
      <c r="D67" s="5">
        <v>32</v>
      </c>
      <c r="E67" s="9">
        <v>6</v>
      </c>
      <c r="F67" s="9">
        <v>8</v>
      </c>
      <c r="G67" s="9">
        <v>8</v>
      </c>
      <c r="H67" s="9">
        <v>6</v>
      </c>
      <c r="I67" s="103">
        <v>4</v>
      </c>
      <c r="J67" s="67">
        <v>4</v>
      </c>
      <c r="K67" s="5">
        <v>2</v>
      </c>
      <c r="L67" s="5">
        <v>4</v>
      </c>
      <c r="M67" s="5">
        <v>4</v>
      </c>
      <c r="N67" s="5">
        <v>4</v>
      </c>
      <c r="O67" s="5">
        <v>4</v>
      </c>
      <c r="P67" s="5">
        <v>5</v>
      </c>
      <c r="Q67" s="5">
        <v>1</v>
      </c>
      <c r="R67" s="5">
        <v>1</v>
      </c>
      <c r="S67" s="5">
        <v>3</v>
      </c>
    </row>
    <row r="68" spans="2:19" x14ac:dyDescent="0.15">
      <c r="B68" s="257" t="s">
        <v>51</v>
      </c>
      <c r="C68" s="210"/>
      <c r="D68" s="9">
        <v>88</v>
      </c>
      <c r="E68" s="9">
        <v>10</v>
      </c>
      <c r="F68" s="9">
        <v>24</v>
      </c>
      <c r="G68" s="9">
        <v>26</v>
      </c>
      <c r="H68" s="9">
        <v>21</v>
      </c>
      <c r="I68" s="103">
        <v>7</v>
      </c>
      <c r="J68" s="67">
        <v>3</v>
      </c>
      <c r="K68" s="9">
        <v>7</v>
      </c>
      <c r="L68" s="9">
        <v>5</v>
      </c>
      <c r="M68" s="9">
        <v>19</v>
      </c>
      <c r="N68" s="9">
        <v>11</v>
      </c>
      <c r="O68" s="9">
        <v>15</v>
      </c>
      <c r="P68" s="9">
        <v>10</v>
      </c>
      <c r="Q68" s="9">
        <v>11</v>
      </c>
      <c r="R68" s="9">
        <v>4</v>
      </c>
      <c r="S68" s="9">
        <v>3</v>
      </c>
    </row>
    <row r="69" spans="2:19" x14ac:dyDescent="0.15">
      <c r="B69" s="256" t="s">
        <v>72</v>
      </c>
      <c r="C69" s="215"/>
      <c r="D69" s="6">
        <v>44</v>
      </c>
      <c r="E69" s="6">
        <v>4</v>
      </c>
      <c r="F69" s="6">
        <v>13</v>
      </c>
      <c r="G69" s="6">
        <v>14</v>
      </c>
      <c r="H69" s="6">
        <v>7</v>
      </c>
      <c r="I69" s="104">
        <v>6</v>
      </c>
      <c r="J69" s="70">
        <v>2</v>
      </c>
      <c r="K69" s="6">
        <v>2</v>
      </c>
      <c r="L69" s="6">
        <v>5</v>
      </c>
      <c r="M69" s="6">
        <v>8</v>
      </c>
      <c r="N69" s="6">
        <v>5</v>
      </c>
      <c r="O69" s="6">
        <v>9</v>
      </c>
      <c r="P69" s="6">
        <v>5</v>
      </c>
      <c r="Q69" s="6">
        <v>2</v>
      </c>
      <c r="R69" s="6">
        <v>4</v>
      </c>
      <c r="S69" s="6">
        <v>2</v>
      </c>
    </row>
    <row r="71" spans="2:19" x14ac:dyDescent="0.15">
      <c r="D71" s="151">
        <f>D6</f>
        <v>4886</v>
      </c>
    </row>
    <row r="72" spans="2:19" x14ac:dyDescent="0.15">
      <c r="D72" s="151" t="str">
        <f>IF(D71=SUM(D8:D11,D12:D22,D23:D69)/3,"OK","NG")</f>
        <v>OK</v>
      </c>
    </row>
  </sheetData>
  <mergeCells count="66">
    <mergeCell ref="B3:C3"/>
    <mergeCell ref="D3:D5"/>
    <mergeCell ref="E3:I3"/>
    <mergeCell ref="J3:S3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9:C69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3" fitToWidth="0" orientation="portrait" r:id="rId1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5" customWidth="1"/>
    <col min="12" max="12" width="9.7109375" style="5" customWidth="1"/>
    <col min="13" max="14" width="8.7109375" style="5" customWidth="1"/>
    <col min="15" max="16" width="9.140625" style="5" customWidth="1"/>
  </cols>
  <sheetData>
    <row r="1" spans="2:16" ht="17.25" x14ac:dyDescent="0.2">
      <c r="B1" s="23" t="s">
        <v>167</v>
      </c>
      <c r="D1" s="23" t="s">
        <v>168</v>
      </c>
    </row>
    <row r="2" spans="2:16" ht="17.25" x14ac:dyDescent="0.2">
      <c r="B2" s="1" t="s">
        <v>383</v>
      </c>
      <c r="C2" s="2"/>
      <c r="E2" s="23"/>
    </row>
    <row r="3" spans="2:16" s="47" customFormat="1" x14ac:dyDescent="0.15">
      <c r="B3" s="278" t="s">
        <v>169</v>
      </c>
      <c r="C3" s="263"/>
      <c r="D3" s="269" t="s">
        <v>91</v>
      </c>
      <c r="E3" s="269" t="s">
        <v>170</v>
      </c>
      <c r="F3" s="269" t="s">
        <v>171</v>
      </c>
      <c r="G3" s="269" t="s">
        <v>172</v>
      </c>
      <c r="H3" s="281" t="s">
        <v>173</v>
      </c>
      <c r="I3" s="269" t="s">
        <v>174</v>
      </c>
      <c r="J3" s="269" t="s">
        <v>175</v>
      </c>
      <c r="K3" s="269" t="s">
        <v>176</v>
      </c>
      <c r="L3" s="269" t="s">
        <v>177</v>
      </c>
      <c r="M3" s="269" t="s">
        <v>113</v>
      </c>
      <c r="N3" s="269" t="s">
        <v>114</v>
      </c>
    </row>
    <row r="4" spans="2:16" s="47" customFormat="1" ht="17.25" customHeight="1" x14ac:dyDescent="0.15">
      <c r="B4" s="285"/>
      <c r="C4" s="286"/>
      <c r="D4" s="269"/>
      <c r="E4" s="269"/>
      <c r="F4" s="269"/>
      <c r="G4" s="269"/>
      <c r="H4" s="282"/>
      <c r="I4" s="269"/>
      <c r="J4" s="269"/>
      <c r="K4" s="269"/>
      <c r="L4" s="269"/>
      <c r="M4" s="269"/>
      <c r="N4" s="269"/>
    </row>
    <row r="5" spans="2:16" ht="29.25" customHeight="1" x14ac:dyDescent="0.15">
      <c r="B5" s="283" t="s">
        <v>84</v>
      </c>
      <c r="C5" s="284"/>
      <c r="D5" s="270"/>
      <c r="E5" s="270"/>
      <c r="F5" s="270"/>
      <c r="G5" s="270"/>
      <c r="H5" s="79" t="s">
        <v>178</v>
      </c>
      <c r="I5" s="270"/>
      <c r="J5" s="270"/>
      <c r="K5" s="270"/>
      <c r="L5" s="270"/>
      <c r="M5" s="270"/>
      <c r="N5" s="270"/>
      <c r="O5"/>
      <c r="P5"/>
    </row>
    <row r="6" spans="2:16" ht="12" customHeight="1" x14ac:dyDescent="0.15">
      <c r="B6" s="258" t="s">
        <v>0</v>
      </c>
      <c r="C6" s="213"/>
      <c r="D6" s="5">
        <v>4886</v>
      </c>
      <c r="E6" s="5">
        <v>2175</v>
      </c>
      <c r="F6" s="5">
        <v>1331</v>
      </c>
      <c r="G6" s="5">
        <v>216</v>
      </c>
      <c r="H6" s="5">
        <v>313</v>
      </c>
      <c r="I6" s="5">
        <v>103</v>
      </c>
      <c r="J6" s="5">
        <v>129</v>
      </c>
      <c r="K6" s="5">
        <v>40</v>
      </c>
      <c r="L6" s="5">
        <v>44</v>
      </c>
      <c r="M6" s="5">
        <v>535</v>
      </c>
      <c r="N6" s="5">
        <v>0</v>
      </c>
      <c r="O6"/>
      <c r="P6"/>
    </row>
    <row r="7" spans="2:16" ht="12" customHeight="1" x14ac:dyDescent="0.15">
      <c r="B7" s="257" t="s">
        <v>1</v>
      </c>
      <c r="C7" s="210"/>
      <c r="D7" s="39">
        <v>2386</v>
      </c>
      <c r="E7" s="39">
        <v>1088</v>
      </c>
      <c r="F7" s="39">
        <v>659</v>
      </c>
      <c r="G7" s="39">
        <v>92</v>
      </c>
      <c r="H7" s="39">
        <v>129</v>
      </c>
      <c r="I7" s="39">
        <v>49</v>
      </c>
      <c r="J7" s="39">
        <v>67</v>
      </c>
      <c r="K7" s="39">
        <v>26</v>
      </c>
      <c r="L7" s="39">
        <v>14</v>
      </c>
      <c r="M7" s="39">
        <v>262</v>
      </c>
      <c r="N7" s="39">
        <v>0</v>
      </c>
      <c r="O7"/>
      <c r="P7"/>
    </row>
    <row r="8" spans="2:16" ht="12" customHeight="1" x14ac:dyDescent="0.15">
      <c r="B8" s="63"/>
      <c r="C8" s="15" t="s">
        <v>65</v>
      </c>
      <c r="D8" s="9">
        <v>1274</v>
      </c>
      <c r="E8" s="9">
        <v>601</v>
      </c>
      <c r="F8" s="9">
        <v>353</v>
      </c>
      <c r="G8" s="9">
        <v>44</v>
      </c>
      <c r="H8" s="9">
        <v>53</v>
      </c>
      <c r="I8" s="9">
        <v>31</v>
      </c>
      <c r="J8" s="9">
        <v>37</v>
      </c>
      <c r="K8" s="9">
        <v>18</v>
      </c>
      <c r="L8" s="9">
        <v>7</v>
      </c>
      <c r="M8" s="9">
        <v>130</v>
      </c>
      <c r="N8" s="9">
        <v>0</v>
      </c>
      <c r="O8"/>
      <c r="P8"/>
    </row>
    <row r="9" spans="2:16" ht="12" customHeight="1" x14ac:dyDescent="0.15">
      <c r="B9" s="63"/>
      <c r="C9" s="15" t="s">
        <v>66</v>
      </c>
      <c r="D9" s="9">
        <v>555</v>
      </c>
      <c r="E9" s="9">
        <v>233</v>
      </c>
      <c r="F9" s="9">
        <v>153</v>
      </c>
      <c r="G9" s="9">
        <v>25</v>
      </c>
      <c r="H9" s="9">
        <v>28</v>
      </c>
      <c r="I9" s="9">
        <v>13</v>
      </c>
      <c r="J9" s="9">
        <v>17</v>
      </c>
      <c r="K9" s="9">
        <v>6</v>
      </c>
      <c r="L9" s="9">
        <v>7</v>
      </c>
      <c r="M9" s="9">
        <v>73</v>
      </c>
      <c r="N9" s="9">
        <v>0</v>
      </c>
      <c r="O9"/>
      <c r="P9"/>
    </row>
    <row r="10" spans="2:16" ht="12" customHeight="1" x14ac:dyDescent="0.15">
      <c r="B10" s="63"/>
      <c r="C10" s="15" t="s">
        <v>67</v>
      </c>
      <c r="D10" s="9">
        <v>557</v>
      </c>
      <c r="E10" s="9">
        <v>254</v>
      </c>
      <c r="F10" s="9">
        <v>153</v>
      </c>
      <c r="G10" s="9">
        <v>23</v>
      </c>
      <c r="H10" s="9">
        <v>48</v>
      </c>
      <c r="I10" s="9">
        <v>5</v>
      </c>
      <c r="J10" s="9">
        <v>13</v>
      </c>
      <c r="K10" s="9">
        <v>2</v>
      </c>
      <c r="L10" s="9">
        <v>0</v>
      </c>
      <c r="M10" s="9">
        <v>59</v>
      </c>
      <c r="N10" s="9">
        <v>0</v>
      </c>
      <c r="O10"/>
      <c r="P10"/>
    </row>
    <row r="11" spans="2:16" ht="12" customHeight="1" x14ac:dyDescent="0.15">
      <c r="B11" s="256" t="s">
        <v>5</v>
      </c>
      <c r="C11" s="215"/>
      <c r="D11" s="6">
        <v>2500</v>
      </c>
      <c r="E11" s="6">
        <v>1087</v>
      </c>
      <c r="F11" s="6">
        <v>672</v>
      </c>
      <c r="G11" s="6">
        <v>124</v>
      </c>
      <c r="H11" s="6">
        <v>184</v>
      </c>
      <c r="I11" s="6">
        <v>54</v>
      </c>
      <c r="J11" s="6">
        <v>62</v>
      </c>
      <c r="K11" s="6">
        <v>14</v>
      </c>
      <c r="L11" s="6">
        <v>30</v>
      </c>
      <c r="M11" s="6">
        <v>273</v>
      </c>
      <c r="N11" s="6">
        <v>0</v>
      </c>
      <c r="O11"/>
      <c r="P11"/>
    </row>
    <row r="12" spans="2:16" ht="12" customHeight="1" x14ac:dyDescent="0.15">
      <c r="B12" s="257" t="s">
        <v>74</v>
      </c>
      <c r="C12" s="210"/>
      <c r="D12" s="5">
        <v>126</v>
      </c>
      <c r="E12" s="5">
        <v>57</v>
      </c>
      <c r="F12" s="5">
        <v>30</v>
      </c>
      <c r="G12" s="5">
        <v>7</v>
      </c>
      <c r="H12" s="5">
        <v>11</v>
      </c>
      <c r="I12" s="5">
        <v>3</v>
      </c>
      <c r="J12" s="5">
        <v>2</v>
      </c>
      <c r="K12" s="5">
        <v>0</v>
      </c>
      <c r="L12" s="5">
        <v>3</v>
      </c>
      <c r="M12" s="5">
        <v>13</v>
      </c>
      <c r="N12" s="5">
        <v>0</v>
      </c>
      <c r="O12"/>
      <c r="P12"/>
    </row>
    <row r="13" spans="2:16" ht="12" customHeight="1" x14ac:dyDescent="0.15">
      <c r="B13" s="257" t="s">
        <v>75</v>
      </c>
      <c r="C13" s="210"/>
      <c r="D13" s="5">
        <v>565</v>
      </c>
      <c r="E13" s="5">
        <v>326</v>
      </c>
      <c r="F13" s="5">
        <v>96</v>
      </c>
      <c r="G13" s="5">
        <v>15</v>
      </c>
      <c r="H13" s="5">
        <v>48</v>
      </c>
      <c r="I13" s="5">
        <v>13</v>
      </c>
      <c r="J13" s="5">
        <v>13</v>
      </c>
      <c r="K13" s="5">
        <v>4</v>
      </c>
      <c r="L13" s="5">
        <v>3</v>
      </c>
      <c r="M13" s="5">
        <v>47</v>
      </c>
      <c r="N13" s="5">
        <v>0</v>
      </c>
      <c r="O13"/>
      <c r="P13"/>
    </row>
    <row r="14" spans="2:16" ht="12" customHeight="1" x14ac:dyDescent="0.15">
      <c r="B14" s="257" t="s">
        <v>76</v>
      </c>
      <c r="C14" s="210"/>
      <c r="D14" s="5">
        <v>488</v>
      </c>
      <c r="E14" s="5">
        <v>167</v>
      </c>
      <c r="F14" s="5">
        <v>151</v>
      </c>
      <c r="G14" s="5">
        <v>28</v>
      </c>
      <c r="H14" s="5">
        <v>42</v>
      </c>
      <c r="I14" s="5">
        <v>12</v>
      </c>
      <c r="J14" s="5">
        <v>10</v>
      </c>
      <c r="K14" s="5">
        <v>3</v>
      </c>
      <c r="L14" s="5">
        <v>7</v>
      </c>
      <c r="M14" s="5">
        <v>68</v>
      </c>
      <c r="N14" s="5">
        <v>0</v>
      </c>
      <c r="O14"/>
      <c r="P14"/>
    </row>
    <row r="15" spans="2:16" ht="12" customHeight="1" x14ac:dyDescent="0.15">
      <c r="B15" s="257" t="s">
        <v>77</v>
      </c>
      <c r="C15" s="210"/>
      <c r="D15" s="5">
        <v>1746</v>
      </c>
      <c r="E15" s="5">
        <v>795</v>
      </c>
      <c r="F15" s="5">
        <v>494</v>
      </c>
      <c r="G15" s="5">
        <v>71</v>
      </c>
      <c r="H15" s="5">
        <v>89</v>
      </c>
      <c r="I15" s="5">
        <v>37</v>
      </c>
      <c r="J15" s="5">
        <v>49</v>
      </c>
      <c r="K15" s="5">
        <v>22</v>
      </c>
      <c r="L15" s="5">
        <v>12</v>
      </c>
      <c r="M15" s="5">
        <v>177</v>
      </c>
      <c r="N15" s="5">
        <v>0</v>
      </c>
      <c r="O15"/>
      <c r="P15"/>
    </row>
    <row r="16" spans="2:16" ht="12" customHeight="1" x14ac:dyDescent="0.15">
      <c r="B16" s="257" t="s">
        <v>78</v>
      </c>
      <c r="C16" s="210"/>
      <c r="D16" s="5">
        <v>415</v>
      </c>
      <c r="E16" s="5">
        <v>181</v>
      </c>
      <c r="F16" s="5">
        <v>118</v>
      </c>
      <c r="G16" s="5">
        <v>19</v>
      </c>
      <c r="H16" s="5">
        <v>39</v>
      </c>
      <c r="I16" s="5">
        <v>3</v>
      </c>
      <c r="J16" s="5">
        <v>9</v>
      </c>
      <c r="K16" s="5">
        <v>1</v>
      </c>
      <c r="L16" s="5">
        <v>0</v>
      </c>
      <c r="M16" s="5">
        <v>45</v>
      </c>
      <c r="N16" s="5">
        <v>0</v>
      </c>
      <c r="O16"/>
      <c r="P16"/>
    </row>
    <row r="17" spans="2:16" ht="12" customHeight="1" x14ac:dyDescent="0.15">
      <c r="B17" s="257" t="s">
        <v>79</v>
      </c>
      <c r="C17" s="210"/>
      <c r="D17" s="5">
        <v>78</v>
      </c>
      <c r="E17" s="5">
        <v>30</v>
      </c>
      <c r="F17" s="5">
        <v>16</v>
      </c>
      <c r="G17" s="5">
        <v>7</v>
      </c>
      <c r="H17" s="5">
        <v>8</v>
      </c>
      <c r="I17" s="5">
        <v>2</v>
      </c>
      <c r="J17" s="5">
        <v>3</v>
      </c>
      <c r="K17" s="5">
        <v>0</v>
      </c>
      <c r="L17" s="5">
        <v>1</v>
      </c>
      <c r="M17" s="5">
        <v>11</v>
      </c>
      <c r="N17" s="5">
        <v>0</v>
      </c>
      <c r="O17"/>
      <c r="P17"/>
    </row>
    <row r="18" spans="2:16" ht="12" customHeight="1" x14ac:dyDescent="0.15">
      <c r="B18" s="257" t="s">
        <v>80</v>
      </c>
      <c r="C18" s="210"/>
      <c r="D18" s="5">
        <v>555</v>
      </c>
      <c r="E18" s="5">
        <v>233</v>
      </c>
      <c r="F18" s="5">
        <v>153</v>
      </c>
      <c r="G18" s="5">
        <v>25</v>
      </c>
      <c r="H18" s="5">
        <v>28</v>
      </c>
      <c r="I18" s="5">
        <v>13</v>
      </c>
      <c r="J18" s="5">
        <v>17</v>
      </c>
      <c r="K18" s="5">
        <v>6</v>
      </c>
      <c r="L18" s="5">
        <v>7</v>
      </c>
      <c r="M18" s="5">
        <v>73</v>
      </c>
      <c r="N18" s="5">
        <v>0</v>
      </c>
      <c r="O18"/>
      <c r="P18"/>
    </row>
    <row r="19" spans="2:16" ht="12" customHeight="1" x14ac:dyDescent="0.15">
      <c r="B19" s="257" t="s">
        <v>99</v>
      </c>
      <c r="C19" s="210"/>
      <c r="D19" s="5">
        <v>170</v>
      </c>
      <c r="E19" s="5">
        <v>66</v>
      </c>
      <c r="F19" s="5">
        <v>54</v>
      </c>
      <c r="G19" s="5">
        <v>10</v>
      </c>
      <c r="H19" s="5">
        <v>12</v>
      </c>
      <c r="I19" s="5">
        <v>8</v>
      </c>
      <c r="J19" s="5">
        <v>3</v>
      </c>
      <c r="K19" s="5">
        <v>0</v>
      </c>
      <c r="L19" s="5">
        <v>1</v>
      </c>
      <c r="M19" s="5">
        <v>16</v>
      </c>
      <c r="N19" s="5">
        <v>0</v>
      </c>
      <c r="O19"/>
      <c r="P19"/>
    </row>
    <row r="20" spans="2:16" ht="12" customHeight="1" x14ac:dyDescent="0.15">
      <c r="B20" s="257" t="s">
        <v>100</v>
      </c>
      <c r="C20" s="210"/>
      <c r="D20" s="5">
        <v>110</v>
      </c>
      <c r="E20" s="5">
        <v>46</v>
      </c>
      <c r="F20" s="5">
        <v>32</v>
      </c>
      <c r="G20" s="5">
        <v>9</v>
      </c>
      <c r="H20" s="5">
        <v>4</v>
      </c>
      <c r="I20" s="5">
        <v>1</v>
      </c>
      <c r="J20" s="5">
        <v>7</v>
      </c>
      <c r="K20" s="5">
        <v>0</v>
      </c>
      <c r="L20" s="5">
        <v>0</v>
      </c>
      <c r="M20" s="5">
        <v>11</v>
      </c>
      <c r="N20" s="5">
        <v>0</v>
      </c>
      <c r="O20"/>
      <c r="P20"/>
    </row>
    <row r="21" spans="2:16" ht="12" customHeight="1" x14ac:dyDescent="0.15">
      <c r="B21" s="257" t="s">
        <v>87</v>
      </c>
      <c r="C21" s="210"/>
      <c r="D21" s="5">
        <v>320</v>
      </c>
      <c r="E21" s="5">
        <v>148</v>
      </c>
      <c r="F21" s="5">
        <v>83</v>
      </c>
      <c r="G21" s="5">
        <v>11</v>
      </c>
      <c r="H21" s="5">
        <v>18</v>
      </c>
      <c r="I21" s="5">
        <v>4</v>
      </c>
      <c r="J21" s="5">
        <v>4</v>
      </c>
      <c r="K21" s="5">
        <v>3</v>
      </c>
      <c r="L21" s="5">
        <v>7</v>
      </c>
      <c r="M21" s="5">
        <v>42</v>
      </c>
      <c r="N21" s="5">
        <v>0</v>
      </c>
      <c r="O21"/>
      <c r="P21"/>
    </row>
    <row r="22" spans="2:16" ht="12" customHeight="1" x14ac:dyDescent="0.15">
      <c r="B22" s="256" t="s">
        <v>101</v>
      </c>
      <c r="C22" s="215"/>
      <c r="D22" s="6">
        <v>313</v>
      </c>
      <c r="E22" s="6">
        <v>126</v>
      </c>
      <c r="F22" s="6">
        <v>104</v>
      </c>
      <c r="G22" s="6">
        <v>14</v>
      </c>
      <c r="H22" s="6">
        <v>14</v>
      </c>
      <c r="I22" s="6">
        <v>7</v>
      </c>
      <c r="J22" s="6">
        <v>12</v>
      </c>
      <c r="K22" s="6">
        <v>1</v>
      </c>
      <c r="L22" s="6">
        <v>3</v>
      </c>
      <c r="M22" s="6">
        <v>32</v>
      </c>
      <c r="N22" s="6">
        <v>0</v>
      </c>
      <c r="O22"/>
      <c r="P22"/>
    </row>
    <row r="23" spans="2:16" ht="12" customHeight="1" x14ac:dyDescent="0.15">
      <c r="B23" s="257" t="s">
        <v>6</v>
      </c>
      <c r="C23" s="210"/>
      <c r="D23" s="5">
        <v>126</v>
      </c>
      <c r="E23" s="5">
        <v>57</v>
      </c>
      <c r="F23" s="5">
        <v>30</v>
      </c>
      <c r="G23" s="5">
        <v>7</v>
      </c>
      <c r="H23" s="5">
        <v>11</v>
      </c>
      <c r="I23" s="5">
        <v>3</v>
      </c>
      <c r="J23" s="5">
        <v>2</v>
      </c>
      <c r="K23" s="5">
        <v>0</v>
      </c>
      <c r="L23" s="5">
        <v>3</v>
      </c>
      <c r="M23" s="5">
        <v>13</v>
      </c>
      <c r="N23" s="5">
        <v>0</v>
      </c>
      <c r="O23"/>
      <c r="P23"/>
    </row>
    <row r="24" spans="2:16" ht="12" customHeight="1" x14ac:dyDescent="0.15">
      <c r="B24" s="257" t="s">
        <v>7</v>
      </c>
      <c r="C24" s="210"/>
      <c r="D24" s="5">
        <v>82</v>
      </c>
      <c r="E24" s="5">
        <v>42</v>
      </c>
      <c r="F24" s="5">
        <v>15</v>
      </c>
      <c r="G24" s="5">
        <v>2</v>
      </c>
      <c r="H24" s="5">
        <v>7</v>
      </c>
      <c r="I24" s="5">
        <v>3</v>
      </c>
      <c r="J24" s="5">
        <v>2</v>
      </c>
      <c r="K24" s="5">
        <v>0</v>
      </c>
      <c r="L24" s="5">
        <v>1</v>
      </c>
      <c r="M24" s="5">
        <v>10</v>
      </c>
      <c r="N24" s="5">
        <v>0</v>
      </c>
      <c r="O24"/>
      <c r="P24"/>
    </row>
    <row r="25" spans="2:16" ht="12" customHeight="1" x14ac:dyDescent="0.15">
      <c r="B25" s="257" t="s">
        <v>8</v>
      </c>
      <c r="C25" s="210"/>
      <c r="D25" s="5">
        <v>78</v>
      </c>
      <c r="E25" s="5">
        <v>47</v>
      </c>
      <c r="F25" s="5">
        <v>15</v>
      </c>
      <c r="G25" s="5">
        <v>3</v>
      </c>
      <c r="H25" s="5">
        <v>3</v>
      </c>
      <c r="I25" s="5">
        <v>3</v>
      </c>
      <c r="J25" s="5">
        <v>1</v>
      </c>
      <c r="K25" s="5">
        <v>2</v>
      </c>
      <c r="L25" s="5">
        <v>1</v>
      </c>
      <c r="M25" s="5">
        <v>3</v>
      </c>
      <c r="N25" s="5">
        <v>0</v>
      </c>
      <c r="O25"/>
      <c r="P25"/>
    </row>
    <row r="26" spans="2:16" ht="12" customHeight="1" x14ac:dyDescent="0.15">
      <c r="B26" s="257" t="s">
        <v>9</v>
      </c>
      <c r="C26" s="210"/>
      <c r="D26" s="5">
        <v>116</v>
      </c>
      <c r="E26" s="5">
        <v>69</v>
      </c>
      <c r="F26" s="5">
        <v>24</v>
      </c>
      <c r="G26" s="5">
        <v>2</v>
      </c>
      <c r="H26" s="5">
        <v>9</v>
      </c>
      <c r="I26" s="5">
        <v>0</v>
      </c>
      <c r="J26" s="5">
        <v>3</v>
      </c>
      <c r="K26" s="5">
        <v>0</v>
      </c>
      <c r="L26" s="5">
        <v>0</v>
      </c>
      <c r="M26" s="5">
        <v>9</v>
      </c>
      <c r="N26" s="5">
        <v>0</v>
      </c>
      <c r="O26"/>
      <c r="P26"/>
    </row>
    <row r="27" spans="2:16" ht="12" customHeight="1" x14ac:dyDescent="0.15">
      <c r="B27" s="257" t="s">
        <v>10</v>
      </c>
      <c r="C27" s="210"/>
      <c r="D27" s="5">
        <v>106</v>
      </c>
      <c r="E27" s="5">
        <v>67</v>
      </c>
      <c r="F27" s="5">
        <v>13</v>
      </c>
      <c r="G27" s="5">
        <v>3</v>
      </c>
      <c r="H27" s="5">
        <v>11</v>
      </c>
      <c r="I27" s="5">
        <v>2</v>
      </c>
      <c r="J27" s="5">
        <v>2</v>
      </c>
      <c r="K27" s="5">
        <v>1</v>
      </c>
      <c r="L27" s="5">
        <v>1</v>
      </c>
      <c r="M27" s="5">
        <v>6</v>
      </c>
      <c r="N27" s="5">
        <v>0</v>
      </c>
      <c r="O27"/>
      <c r="P27"/>
    </row>
    <row r="28" spans="2:16" ht="12" customHeight="1" x14ac:dyDescent="0.15">
      <c r="B28" s="257" t="s">
        <v>11</v>
      </c>
      <c r="C28" s="210"/>
      <c r="D28" s="5">
        <v>66</v>
      </c>
      <c r="E28" s="5">
        <v>43</v>
      </c>
      <c r="F28" s="5">
        <v>8</v>
      </c>
      <c r="G28" s="5">
        <v>1</v>
      </c>
      <c r="H28" s="5">
        <v>7</v>
      </c>
      <c r="I28" s="5">
        <v>0</v>
      </c>
      <c r="J28" s="5">
        <v>0</v>
      </c>
      <c r="K28" s="5">
        <v>0</v>
      </c>
      <c r="L28" s="5">
        <v>0</v>
      </c>
      <c r="M28" s="5">
        <v>7</v>
      </c>
      <c r="N28" s="5">
        <v>0</v>
      </c>
      <c r="O28"/>
      <c r="P28"/>
    </row>
    <row r="29" spans="2:16" ht="12" customHeight="1" x14ac:dyDescent="0.15">
      <c r="B29" s="257" t="s">
        <v>12</v>
      </c>
      <c r="C29" s="210"/>
      <c r="D29" s="5">
        <v>117</v>
      </c>
      <c r="E29" s="5">
        <v>58</v>
      </c>
      <c r="F29" s="5">
        <v>21</v>
      </c>
      <c r="G29" s="5">
        <v>4</v>
      </c>
      <c r="H29" s="5">
        <v>11</v>
      </c>
      <c r="I29" s="5">
        <v>5</v>
      </c>
      <c r="J29" s="5">
        <v>5</v>
      </c>
      <c r="K29" s="5">
        <v>1</v>
      </c>
      <c r="L29" s="5">
        <v>0</v>
      </c>
      <c r="M29" s="5">
        <v>12</v>
      </c>
      <c r="N29" s="5">
        <v>0</v>
      </c>
      <c r="O29"/>
      <c r="P29"/>
    </row>
    <row r="30" spans="2:16" ht="12" customHeight="1" x14ac:dyDescent="0.15">
      <c r="B30" s="257" t="s">
        <v>13</v>
      </c>
      <c r="C30" s="210"/>
      <c r="D30" s="5">
        <v>231</v>
      </c>
      <c r="E30" s="5">
        <v>93</v>
      </c>
      <c r="F30" s="5">
        <v>67</v>
      </c>
      <c r="G30" s="5">
        <v>18</v>
      </c>
      <c r="H30" s="5">
        <v>21</v>
      </c>
      <c r="I30" s="5">
        <v>4</v>
      </c>
      <c r="J30" s="5">
        <v>7</v>
      </c>
      <c r="K30" s="5">
        <v>2</v>
      </c>
      <c r="L30" s="5">
        <v>4</v>
      </c>
      <c r="M30" s="5">
        <v>15</v>
      </c>
      <c r="N30" s="5">
        <v>0</v>
      </c>
      <c r="O30"/>
      <c r="P30"/>
    </row>
    <row r="31" spans="2:16" ht="12" customHeight="1" x14ac:dyDescent="0.15">
      <c r="B31" s="257" t="s">
        <v>14</v>
      </c>
      <c r="C31" s="210"/>
      <c r="D31" s="5">
        <v>173</v>
      </c>
      <c r="E31" s="5">
        <v>74</v>
      </c>
      <c r="F31" s="5">
        <v>46</v>
      </c>
      <c r="G31" s="5">
        <v>9</v>
      </c>
      <c r="H31" s="5">
        <v>13</v>
      </c>
      <c r="I31" s="5">
        <v>2</v>
      </c>
      <c r="J31" s="5">
        <v>7</v>
      </c>
      <c r="K31" s="5">
        <v>2</v>
      </c>
      <c r="L31" s="5">
        <v>2</v>
      </c>
      <c r="M31" s="5">
        <v>18</v>
      </c>
      <c r="N31" s="5">
        <v>0</v>
      </c>
      <c r="O31"/>
      <c r="P31"/>
    </row>
    <row r="32" spans="2:16" ht="12" customHeight="1" x14ac:dyDescent="0.15">
      <c r="B32" s="257" t="s">
        <v>15</v>
      </c>
      <c r="C32" s="210"/>
      <c r="D32" s="5">
        <v>185</v>
      </c>
      <c r="E32" s="5">
        <v>54</v>
      </c>
      <c r="F32" s="5">
        <v>72</v>
      </c>
      <c r="G32" s="5">
        <v>14</v>
      </c>
      <c r="H32" s="5">
        <v>15</v>
      </c>
      <c r="I32" s="5">
        <v>1</v>
      </c>
      <c r="J32" s="5">
        <v>1</v>
      </c>
      <c r="K32" s="5">
        <v>0</v>
      </c>
      <c r="L32" s="5">
        <v>4</v>
      </c>
      <c r="M32" s="5">
        <v>24</v>
      </c>
      <c r="N32" s="5">
        <v>0</v>
      </c>
      <c r="O32"/>
      <c r="P32"/>
    </row>
    <row r="33" spans="2:16" ht="12" customHeight="1" x14ac:dyDescent="0.15">
      <c r="B33" s="257" t="s">
        <v>16</v>
      </c>
      <c r="C33" s="210"/>
      <c r="D33" s="5">
        <v>312</v>
      </c>
      <c r="E33" s="5">
        <v>136</v>
      </c>
      <c r="F33" s="5">
        <v>98</v>
      </c>
      <c r="G33" s="5">
        <v>16</v>
      </c>
      <c r="H33" s="5">
        <v>16</v>
      </c>
      <c r="I33" s="5">
        <v>9</v>
      </c>
      <c r="J33" s="5">
        <v>5</v>
      </c>
      <c r="K33" s="5">
        <v>4</v>
      </c>
      <c r="L33" s="5">
        <v>5</v>
      </c>
      <c r="M33" s="5">
        <v>23</v>
      </c>
      <c r="N33" s="5">
        <v>0</v>
      </c>
      <c r="O33"/>
      <c r="P33"/>
    </row>
    <row r="34" spans="2:16" ht="12" customHeight="1" x14ac:dyDescent="0.15">
      <c r="B34" s="257" t="s">
        <v>17</v>
      </c>
      <c r="C34" s="210"/>
      <c r="D34" s="5">
        <v>333</v>
      </c>
      <c r="E34" s="5">
        <v>145</v>
      </c>
      <c r="F34" s="5">
        <v>93</v>
      </c>
      <c r="G34" s="5">
        <v>12</v>
      </c>
      <c r="H34" s="5">
        <v>22</v>
      </c>
      <c r="I34" s="5">
        <v>12</v>
      </c>
      <c r="J34" s="5">
        <v>9</v>
      </c>
      <c r="K34" s="5">
        <v>5</v>
      </c>
      <c r="L34" s="5">
        <v>1</v>
      </c>
      <c r="M34" s="5">
        <v>34</v>
      </c>
      <c r="N34" s="5">
        <v>0</v>
      </c>
      <c r="O34"/>
      <c r="P34"/>
    </row>
    <row r="35" spans="2:16" ht="12" customHeight="1" x14ac:dyDescent="0.15">
      <c r="B35" s="257" t="s">
        <v>18</v>
      </c>
      <c r="C35" s="210"/>
      <c r="D35" s="5">
        <v>368</v>
      </c>
      <c r="E35" s="5">
        <v>182</v>
      </c>
      <c r="F35" s="5">
        <v>96</v>
      </c>
      <c r="G35" s="5">
        <v>10</v>
      </c>
      <c r="H35" s="5">
        <v>9</v>
      </c>
      <c r="I35" s="5">
        <v>4</v>
      </c>
      <c r="J35" s="5">
        <v>11</v>
      </c>
      <c r="K35" s="5">
        <v>8</v>
      </c>
      <c r="L35" s="5">
        <v>0</v>
      </c>
      <c r="M35" s="5">
        <v>48</v>
      </c>
      <c r="N35" s="5">
        <v>0</v>
      </c>
      <c r="O35"/>
      <c r="P35"/>
    </row>
    <row r="36" spans="2:16" ht="12" customHeight="1" x14ac:dyDescent="0.15">
      <c r="B36" s="257" t="s">
        <v>19</v>
      </c>
      <c r="C36" s="210"/>
      <c r="D36" s="5">
        <v>261</v>
      </c>
      <c r="E36" s="5">
        <v>138</v>
      </c>
      <c r="F36" s="5">
        <v>66</v>
      </c>
      <c r="G36" s="5">
        <v>6</v>
      </c>
      <c r="H36" s="5">
        <v>6</v>
      </c>
      <c r="I36" s="5">
        <v>6</v>
      </c>
      <c r="J36" s="5">
        <v>12</v>
      </c>
      <c r="K36" s="5">
        <v>1</v>
      </c>
      <c r="L36" s="5">
        <v>1</v>
      </c>
      <c r="M36" s="5">
        <v>25</v>
      </c>
      <c r="N36" s="5">
        <v>0</v>
      </c>
      <c r="O36"/>
      <c r="P36"/>
    </row>
    <row r="37" spans="2:16" ht="12" customHeight="1" x14ac:dyDescent="0.15">
      <c r="B37" s="257" t="s">
        <v>20</v>
      </c>
      <c r="C37" s="210"/>
      <c r="D37" s="5">
        <v>47</v>
      </c>
      <c r="E37" s="5">
        <v>18</v>
      </c>
      <c r="F37" s="5">
        <v>10</v>
      </c>
      <c r="G37" s="5">
        <v>2</v>
      </c>
      <c r="H37" s="5">
        <v>7</v>
      </c>
      <c r="I37" s="5">
        <v>1</v>
      </c>
      <c r="J37" s="5">
        <v>1</v>
      </c>
      <c r="K37" s="5">
        <v>0</v>
      </c>
      <c r="L37" s="5">
        <v>0</v>
      </c>
      <c r="M37" s="5">
        <v>8</v>
      </c>
      <c r="N37" s="5">
        <v>0</v>
      </c>
      <c r="O37"/>
      <c r="P37"/>
    </row>
    <row r="38" spans="2:16" ht="12" customHeight="1" x14ac:dyDescent="0.15">
      <c r="B38" s="257" t="s">
        <v>21</v>
      </c>
      <c r="C38" s="210"/>
      <c r="D38" s="5">
        <v>26</v>
      </c>
      <c r="E38" s="5">
        <v>6</v>
      </c>
      <c r="F38" s="5">
        <v>7</v>
      </c>
      <c r="G38" s="5">
        <v>5</v>
      </c>
      <c r="H38" s="5">
        <v>3</v>
      </c>
      <c r="I38" s="5">
        <v>0</v>
      </c>
      <c r="J38" s="5">
        <v>0</v>
      </c>
      <c r="K38" s="5">
        <v>0</v>
      </c>
      <c r="L38" s="5">
        <v>0</v>
      </c>
      <c r="M38" s="5">
        <v>5</v>
      </c>
      <c r="N38" s="5">
        <v>0</v>
      </c>
      <c r="O38"/>
      <c r="P38"/>
    </row>
    <row r="39" spans="2:16" ht="12" customHeight="1" x14ac:dyDescent="0.15">
      <c r="B39" s="257" t="s">
        <v>22</v>
      </c>
      <c r="C39" s="210"/>
      <c r="D39" s="5">
        <v>25</v>
      </c>
      <c r="E39" s="5">
        <v>11</v>
      </c>
      <c r="F39" s="5">
        <v>5</v>
      </c>
      <c r="G39" s="5">
        <v>1</v>
      </c>
      <c r="H39" s="5">
        <v>3</v>
      </c>
      <c r="I39" s="5">
        <v>1</v>
      </c>
      <c r="J39" s="5">
        <v>1</v>
      </c>
      <c r="K39" s="5">
        <v>0</v>
      </c>
      <c r="L39" s="5">
        <v>1</v>
      </c>
      <c r="M39" s="5">
        <v>2</v>
      </c>
      <c r="N39" s="5">
        <v>0</v>
      </c>
      <c r="O39"/>
      <c r="P39"/>
    </row>
    <row r="40" spans="2:16" ht="12" customHeight="1" x14ac:dyDescent="0.15">
      <c r="B40" s="257" t="s">
        <v>23</v>
      </c>
      <c r="C40" s="210"/>
      <c r="D40" s="5">
        <v>27</v>
      </c>
      <c r="E40" s="5">
        <v>13</v>
      </c>
      <c r="F40" s="5">
        <v>4</v>
      </c>
      <c r="G40" s="5">
        <v>1</v>
      </c>
      <c r="H40" s="5">
        <v>2</v>
      </c>
      <c r="I40" s="5">
        <v>1</v>
      </c>
      <c r="J40" s="5">
        <v>2</v>
      </c>
      <c r="K40" s="5">
        <v>0</v>
      </c>
      <c r="L40" s="5">
        <v>0</v>
      </c>
      <c r="M40" s="5">
        <v>4</v>
      </c>
      <c r="N40" s="5">
        <v>0</v>
      </c>
      <c r="O40"/>
      <c r="P40"/>
    </row>
    <row r="41" spans="2:16" ht="12" customHeight="1" x14ac:dyDescent="0.15">
      <c r="B41" s="257" t="s">
        <v>24</v>
      </c>
      <c r="C41" s="210"/>
      <c r="D41" s="5">
        <v>99</v>
      </c>
      <c r="E41" s="5">
        <v>28</v>
      </c>
      <c r="F41" s="5">
        <v>39</v>
      </c>
      <c r="G41" s="5">
        <v>5</v>
      </c>
      <c r="H41" s="5">
        <v>6</v>
      </c>
      <c r="I41" s="5">
        <v>0</v>
      </c>
      <c r="J41" s="5">
        <v>1</v>
      </c>
      <c r="K41" s="5">
        <v>1</v>
      </c>
      <c r="L41" s="5">
        <v>1</v>
      </c>
      <c r="M41" s="5">
        <v>18</v>
      </c>
      <c r="N41" s="5">
        <v>0</v>
      </c>
      <c r="O41"/>
      <c r="P41"/>
    </row>
    <row r="42" spans="2:16" ht="12" customHeight="1" x14ac:dyDescent="0.15">
      <c r="B42" s="257" t="s">
        <v>25</v>
      </c>
      <c r="C42" s="210"/>
      <c r="D42" s="5">
        <v>83</v>
      </c>
      <c r="E42" s="5">
        <v>21</v>
      </c>
      <c r="F42" s="5">
        <v>23</v>
      </c>
      <c r="G42" s="5">
        <v>3</v>
      </c>
      <c r="H42" s="5">
        <v>7</v>
      </c>
      <c r="I42" s="5">
        <v>8</v>
      </c>
      <c r="J42" s="5">
        <v>1</v>
      </c>
      <c r="K42" s="5">
        <v>1</v>
      </c>
      <c r="L42" s="5">
        <v>1</v>
      </c>
      <c r="M42" s="5">
        <v>18</v>
      </c>
      <c r="N42" s="5">
        <v>0</v>
      </c>
      <c r="O42"/>
      <c r="P42"/>
    </row>
    <row r="43" spans="2:16" ht="12" customHeight="1" x14ac:dyDescent="0.15">
      <c r="B43" s="257" t="s">
        <v>26</v>
      </c>
      <c r="C43" s="210"/>
      <c r="D43" s="5">
        <v>98</v>
      </c>
      <c r="E43" s="5">
        <v>46</v>
      </c>
      <c r="F43" s="5">
        <v>30</v>
      </c>
      <c r="G43" s="5">
        <v>4</v>
      </c>
      <c r="H43" s="5">
        <v>11</v>
      </c>
      <c r="I43" s="5">
        <v>0</v>
      </c>
      <c r="J43" s="5">
        <v>0</v>
      </c>
      <c r="K43" s="5">
        <v>1</v>
      </c>
      <c r="L43" s="5">
        <v>0</v>
      </c>
      <c r="M43" s="5">
        <v>6</v>
      </c>
      <c r="N43" s="5">
        <v>0</v>
      </c>
      <c r="O43"/>
      <c r="P43"/>
    </row>
    <row r="44" spans="2:16" ht="12" customHeight="1" x14ac:dyDescent="0.15">
      <c r="B44" s="257" t="s">
        <v>27</v>
      </c>
      <c r="C44" s="210"/>
      <c r="D44" s="5">
        <v>142</v>
      </c>
      <c r="E44" s="5">
        <v>73</v>
      </c>
      <c r="F44" s="5">
        <v>35</v>
      </c>
      <c r="G44" s="5">
        <v>4</v>
      </c>
      <c r="H44" s="5">
        <v>9</v>
      </c>
      <c r="I44" s="5">
        <v>2</v>
      </c>
      <c r="J44" s="5">
        <v>4</v>
      </c>
      <c r="K44" s="5">
        <v>1</v>
      </c>
      <c r="L44" s="5">
        <v>0</v>
      </c>
      <c r="M44" s="5">
        <v>14</v>
      </c>
      <c r="N44" s="5">
        <v>0</v>
      </c>
      <c r="O44"/>
      <c r="P44"/>
    </row>
    <row r="45" spans="2:16" ht="12" customHeight="1" x14ac:dyDescent="0.15">
      <c r="B45" s="257" t="s">
        <v>28</v>
      </c>
      <c r="C45" s="210"/>
      <c r="D45" s="5">
        <v>251</v>
      </c>
      <c r="E45" s="5">
        <v>103</v>
      </c>
      <c r="F45" s="5">
        <v>77</v>
      </c>
      <c r="G45" s="5">
        <v>10</v>
      </c>
      <c r="H45" s="5">
        <v>21</v>
      </c>
      <c r="I45" s="5">
        <v>3</v>
      </c>
      <c r="J45" s="5">
        <v>4</v>
      </c>
      <c r="K45" s="5">
        <v>0</v>
      </c>
      <c r="L45" s="5">
        <v>0</v>
      </c>
      <c r="M45" s="5">
        <v>33</v>
      </c>
      <c r="N45" s="5">
        <v>0</v>
      </c>
      <c r="O45"/>
      <c r="P45"/>
    </row>
    <row r="46" spans="2:16" ht="12" customHeight="1" x14ac:dyDescent="0.15">
      <c r="B46" s="257" t="s">
        <v>29</v>
      </c>
      <c r="C46" s="210"/>
      <c r="D46" s="5">
        <v>66</v>
      </c>
      <c r="E46" s="5">
        <v>32</v>
      </c>
      <c r="F46" s="5">
        <v>11</v>
      </c>
      <c r="G46" s="5">
        <v>5</v>
      </c>
      <c r="H46" s="5">
        <v>7</v>
      </c>
      <c r="I46" s="5">
        <v>0</v>
      </c>
      <c r="J46" s="5">
        <v>5</v>
      </c>
      <c r="K46" s="5">
        <v>0</v>
      </c>
      <c r="L46" s="5">
        <v>0</v>
      </c>
      <c r="M46" s="5">
        <v>6</v>
      </c>
      <c r="N46" s="5">
        <v>0</v>
      </c>
      <c r="O46"/>
      <c r="P46"/>
    </row>
    <row r="47" spans="2:16" ht="12" customHeight="1" x14ac:dyDescent="0.15">
      <c r="B47" s="257" t="s">
        <v>30</v>
      </c>
      <c r="C47" s="210"/>
      <c r="D47" s="5">
        <v>76</v>
      </c>
      <c r="E47" s="5">
        <v>34</v>
      </c>
      <c r="F47" s="5">
        <v>20</v>
      </c>
      <c r="G47" s="5">
        <v>6</v>
      </c>
      <c r="H47" s="5">
        <v>5</v>
      </c>
      <c r="I47" s="5">
        <v>1</v>
      </c>
      <c r="J47" s="5">
        <v>1</v>
      </c>
      <c r="K47" s="5">
        <v>1</v>
      </c>
      <c r="L47" s="5">
        <v>0</v>
      </c>
      <c r="M47" s="5">
        <v>8</v>
      </c>
      <c r="N47" s="5">
        <v>0</v>
      </c>
      <c r="O47"/>
      <c r="P47"/>
    </row>
    <row r="48" spans="2:16" ht="12" customHeight="1" x14ac:dyDescent="0.15">
      <c r="B48" s="257" t="s">
        <v>31</v>
      </c>
      <c r="C48" s="210"/>
      <c r="D48" s="5">
        <v>60</v>
      </c>
      <c r="E48" s="5">
        <v>28</v>
      </c>
      <c r="F48" s="5">
        <v>14</v>
      </c>
      <c r="G48" s="5">
        <v>3</v>
      </c>
      <c r="H48" s="5">
        <v>4</v>
      </c>
      <c r="I48" s="5">
        <v>3</v>
      </c>
      <c r="J48" s="5">
        <v>1</v>
      </c>
      <c r="K48" s="5">
        <v>0</v>
      </c>
      <c r="L48" s="5">
        <v>0</v>
      </c>
      <c r="M48" s="5">
        <v>7</v>
      </c>
      <c r="N48" s="5">
        <v>0</v>
      </c>
      <c r="O48"/>
      <c r="P48"/>
    </row>
    <row r="49" spans="2:16" ht="12" customHeight="1" x14ac:dyDescent="0.15">
      <c r="B49" s="257" t="s">
        <v>32</v>
      </c>
      <c r="C49" s="210"/>
      <c r="D49" s="5">
        <v>191</v>
      </c>
      <c r="E49" s="5">
        <v>83</v>
      </c>
      <c r="F49" s="5">
        <v>53</v>
      </c>
      <c r="G49" s="5">
        <v>5</v>
      </c>
      <c r="H49" s="5">
        <v>9</v>
      </c>
      <c r="I49" s="5">
        <v>6</v>
      </c>
      <c r="J49" s="5">
        <v>5</v>
      </c>
      <c r="K49" s="5">
        <v>1</v>
      </c>
      <c r="L49" s="5">
        <v>3</v>
      </c>
      <c r="M49" s="5">
        <v>26</v>
      </c>
      <c r="N49" s="5">
        <v>0</v>
      </c>
      <c r="O49"/>
      <c r="P49"/>
    </row>
    <row r="50" spans="2:16" ht="12" customHeight="1" x14ac:dyDescent="0.15">
      <c r="B50" s="257" t="s">
        <v>33</v>
      </c>
      <c r="C50" s="210"/>
      <c r="D50" s="5">
        <v>143</v>
      </c>
      <c r="E50" s="5">
        <v>54</v>
      </c>
      <c r="F50" s="5">
        <v>44</v>
      </c>
      <c r="G50" s="5">
        <v>8</v>
      </c>
      <c r="H50" s="5">
        <v>5</v>
      </c>
      <c r="I50" s="5">
        <v>2</v>
      </c>
      <c r="J50" s="5">
        <v>8</v>
      </c>
      <c r="K50" s="5">
        <v>1</v>
      </c>
      <c r="L50" s="5">
        <v>2</v>
      </c>
      <c r="M50" s="5">
        <v>19</v>
      </c>
      <c r="N50" s="5">
        <v>0</v>
      </c>
      <c r="O50"/>
      <c r="P50"/>
    </row>
    <row r="51" spans="2:16" ht="12" customHeight="1" x14ac:dyDescent="0.15">
      <c r="B51" s="257" t="s">
        <v>34</v>
      </c>
      <c r="C51" s="210"/>
      <c r="D51" s="5">
        <v>46</v>
      </c>
      <c r="E51" s="5">
        <v>19</v>
      </c>
      <c r="F51" s="5">
        <v>12</v>
      </c>
      <c r="G51" s="5">
        <v>1</v>
      </c>
      <c r="H51" s="5">
        <v>2</v>
      </c>
      <c r="I51" s="5">
        <v>1</v>
      </c>
      <c r="J51" s="5">
        <v>0</v>
      </c>
      <c r="K51" s="5">
        <v>0</v>
      </c>
      <c r="L51" s="5">
        <v>2</v>
      </c>
      <c r="M51" s="5">
        <v>9</v>
      </c>
      <c r="N51" s="5">
        <v>0</v>
      </c>
      <c r="O51"/>
      <c r="P51"/>
    </row>
    <row r="52" spans="2:16" ht="12" customHeight="1" x14ac:dyDescent="0.15">
      <c r="B52" s="257" t="s">
        <v>35</v>
      </c>
      <c r="C52" s="210"/>
      <c r="D52" s="5">
        <v>39</v>
      </c>
      <c r="E52" s="5">
        <v>15</v>
      </c>
      <c r="F52" s="5">
        <v>10</v>
      </c>
      <c r="G52" s="5">
        <v>2</v>
      </c>
      <c r="H52" s="5">
        <v>3</v>
      </c>
      <c r="I52" s="5">
        <v>0</v>
      </c>
      <c r="J52" s="5">
        <v>2</v>
      </c>
      <c r="K52" s="5">
        <v>3</v>
      </c>
      <c r="L52" s="5">
        <v>0</v>
      </c>
      <c r="M52" s="5">
        <v>4</v>
      </c>
      <c r="N52" s="5">
        <v>0</v>
      </c>
      <c r="O52"/>
      <c r="P52"/>
    </row>
    <row r="53" spans="2:16" ht="12" customHeight="1" x14ac:dyDescent="0.15">
      <c r="B53" s="257" t="s">
        <v>36</v>
      </c>
      <c r="C53" s="210"/>
      <c r="D53" s="5">
        <v>6</v>
      </c>
      <c r="E53" s="5">
        <v>2</v>
      </c>
      <c r="F53" s="5">
        <v>2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1</v>
      </c>
      <c r="N53" s="5">
        <v>0</v>
      </c>
      <c r="O53"/>
      <c r="P53"/>
    </row>
    <row r="54" spans="2:16" ht="12" customHeight="1" x14ac:dyDescent="0.15">
      <c r="B54" s="257" t="s">
        <v>37</v>
      </c>
      <c r="C54" s="210"/>
      <c r="D54" s="5">
        <v>3</v>
      </c>
      <c r="E54" s="5">
        <v>1</v>
      </c>
      <c r="F54" s="5">
        <v>0</v>
      </c>
      <c r="G54" s="5">
        <v>1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1</v>
      </c>
      <c r="N54" s="5">
        <v>0</v>
      </c>
      <c r="O54"/>
      <c r="P54"/>
    </row>
    <row r="55" spans="2:16" ht="12" customHeight="1" x14ac:dyDescent="0.15">
      <c r="B55" s="257" t="s">
        <v>38</v>
      </c>
      <c r="C55" s="210"/>
      <c r="D55" s="5">
        <v>76</v>
      </c>
      <c r="E55" s="5">
        <v>33</v>
      </c>
      <c r="F55" s="5">
        <v>21</v>
      </c>
      <c r="G55" s="5">
        <v>3</v>
      </c>
      <c r="H55" s="5">
        <v>6</v>
      </c>
      <c r="I55" s="5">
        <v>4</v>
      </c>
      <c r="J55" s="5">
        <v>1</v>
      </c>
      <c r="K55" s="5">
        <v>0</v>
      </c>
      <c r="L55" s="5">
        <v>1</v>
      </c>
      <c r="M55" s="5">
        <v>7</v>
      </c>
      <c r="N55" s="5">
        <v>0</v>
      </c>
      <c r="O55"/>
      <c r="P55"/>
    </row>
    <row r="56" spans="2:16" ht="12" customHeight="1" x14ac:dyDescent="0.15">
      <c r="B56" s="257" t="s">
        <v>39</v>
      </c>
      <c r="C56" s="210"/>
      <c r="D56" s="5">
        <v>60</v>
      </c>
      <c r="E56" s="5">
        <v>23</v>
      </c>
      <c r="F56" s="5">
        <v>23</v>
      </c>
      <c r="G56" s="5">
        <v>3</v>
      </c>
      <c r="H56" s="5">
        <v>3</v>
      </c>
      <c r="I56" s="5">
        <v>3</v>
      </c>
      <c r="J56" s="5">
        <v>1</v>
      </c>
      <c r="K56" s="5">
        <v>0</v>
      </c>
      <c r="L56" s="5">
        <v>0</v>
      </c>
      <c r="M56" s="5">
        <v>4</v>
      </c>
      <c r="N56" s="5">
        <v>0</v>
      </c>
      <c r="O56"/>
      <c r="P56"/>
    </row>
    <row r="57" spans="2:16" ht="12" customHeight="1" x14ac:dyDescent="0.15">
      <c r="B57" s="257" t="s">
        <v>40</v>
      </c>
      <c r="C57" s="210"/>
      <c r="D57" s="5">
        <v>25</v>
      </c>
      <c r="E57" s="5">
        <v>7</v>
      </c>
      <c r="F57" s="5">
        <v>8</v>
      </c>
      <c r="G57" s="5">
        <v>2</v>
      </c>
      <c r="H57" s="5">
        <v>3</v>
      </c>
      <c r="I57" s="5">
        <v>1</v>
      </c>
      <c r="J57" s="5">
        <v>1</v>
      </c>
      <c r="K57" s="5">
        <v>0</v>
      </c>
      <c r="L57" s="5">
        <v>0</v>
      </c>
      <c r="M57" s="5">
        <v>3</v>
      </c>
      <c r="N57" s="5">
        <v>0</v>
      </c>
      <c r="O57"/>
      <c r="P57"/>
    </row>
    <row r="58" spans="2:16" ht="12" customHeight="1" x14ac:dyDescent="0.15">
      <c r="B58" s="257" t="s">
        <v>41</v>
      </c>
      <c r="C58" s="210"/>
      <c r="D58" s="5">
        <v>17</v>
      </c>
      <c r="E58" s="5">
        <v>8</v>
      </c>
      <c r="F58" s="5">
        <v>4</v>
      </c>
      <c r="G58" s="5">
        <v>1</v>
      </c>
      <c r="H58" s="5">
        <v>0</v>
      </c>
      <c r="I58" s="5">
        <v>0</v>
      </c>
      <c r="J58" s="5">
        <v>3</v>
      </c>
      <c r="K58" s="5">
        <v>0</v>
      </c>
      <c r="L58" s="5">
        <v>0</v>
      </c>
      <c r="M58" s="5">
        <v>1</v>
      </c>
      <c r="N58" s="5">
        <v>0</v>
      </c>
      <c r="O58"/>
      <c r="P58"/>
    </row>
    <row r="59" spans="2:16" ht="12" customHeight="1" x14ac:dyDescent="0.15">
      <c r="B59" s="257" t="s">
        <v>42</v>
      </c>
      <c r="C59" s="210"/>
      <c r="D59" s="5">
        <v>27</v>
      </c>
      <c r="E59" s="5">
        <v>10</v>
      </c>
      <c r="F59" s="5">
        <v>7</v>
      </c>
      <c r="G59" s="5">
        <v>4</v>
      </c>
      <c r="H59" s="5">
        <v>0</v>
      </c>
      <c r="I59" s="5">
        <v>0</v>
      </c>
      <c r="J59" s="5">
        <v>3</v>
      </c>
      <c r="K59" s="5">
        <v>0</v>
      </c>
      <c r="L59" s="5">
        <v>0</v>
      </c>
      <c r="M59" s="5">
        <v>3</v>
      </c>
      <c r="N59" s="5">
        <v>0</v>
      </c>
      <c r="O59"/>
      <c r="P59"/>
    </row>
    <row r="60" spans="2:16" ht="12" customHeight="1" x14ac:dyDescent="0.15">
      <c r="B60" s="257" t="s">
        <v>43</v>
      </c>
      <c r="C60" s="210"/>
      <c r="D60" s="5">
        <v>43</v>
      </c>
      <c r="E60" s="5">
        <v>17</v>
      </c>
      <c r="F60" s="5">
        <v>12</v>
      </c>
      <c r="G60" s="5">
        <v>4</v>
      </c>
      <c r="H60" s="5">
        <v>2</v>
      </c>
      <c r="I60" s="5">
        <v>0</v>
      </c>
      <c r="J60" s="5">
        <v>1</v>
      </c>
      <c r="K60" s="5">
        <v>0</v>
      </c>
      <c r="L60" s="5">
        <v>0</v>
      </c>
      <c r="M60" s="5">
        <v>7</v>
      </c>
      <c r="N60" s="5">
        <v>0</v>
      </c>
      <c r="O60"/>
      <c r="P60"/>
    </row>
    <row r="61" spans="2:16" ht="12" customHeight="1" x14ac:dyDescent="0.15">
      <c r="B61" s="257" t="s">
        <v>44</v>
      </c>
      <c r="C61" s="210"/>
      <c r="D61" s="5">
        <v>23</v>
      </c>
      <c r="E61" s="5">
        <v>11</v>
      </c>
      <c r="F61" s="5">
        <v>9</v>
      </c>
      <c r="G61" s="5">
        <v>0</v>
      </c>
      <c r="H61" s="5">
        <v>2</v>
      </c>
      <c r="I61" s="5">
        <v>1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/>
      <c r="P61"/>
    </row>
    <row r="62" spans="2:16" ht="12" customHeight="1" x14ac:dyDescent="0.15">
      <c r="B62" s="257" t="s">
        <v>45</v>
      </c>
      <c r="C62" s="210"/>
      <c r="D62" s="5">
        <v>232</v>
      </c>
      <c r="E62" s="5">
        <v>109</v>
      </c>
      <c r="F62" s="5">
        <v>61</v>
      </c>
      <c r="G62" s="5">
        <v>8</v>
      </c>
      <c r="H62" s="5">
        <v>14</v>
      </c>
      <c r="I62" s="5">
        <v>3</v>
      </c>
      <c r="J62" s="5">
        <v>2</v>
      </c>
      <c r="K62" s="5">
        <v>1</v>
      </c>
      <c r="L62" s="5">
        <v>4</v>
      </c>
      <c r="M62" s="5">
        <v>30</v>
      </c>
      <c r="N62" s="5">
        <v>0</v>
      </c>
      <c r="O62"/>
      <c r="P62"/>
    </row>
    <row r="63" spans="2:16" ht="12" customHeight="1" x14ac:dyDescent="0.15">
      <c r="B63" s="257" t="s">
        <v>46</v>
      </c>
      <c r="C63" s="210"/>
      <c r="D63" s="5">
        <v>41</v>
      </c>
      <c r="E63" s="5">
        <v>26</v>
      </c>
      <c r="F63" s="5">
        <v>6</v>
      </c>
      <c r="G63" s="5">
        <v>3</v>
      </c>
      <c r="H63" s="5">
        <v>3</v>
      </c>
      <c r="I63" s="5">
        <v>0</v>
      </c>
      <c r="J63" s="5">
        <v>2</v>
      </c>
      <c r="K63" s="5">
        <v>0</v>
      </c>
      <c r="L63" s="5">
        <v>0</v>
      </c>
      <c r="M63" s="5">
        <v>1</v>
      </c>
      <c r="N63" s="5">
        <v>0</v>
      </c>
      <c r="O63"/>
      <c r="P63"/>
    </row>
    <row r="64" spans="2:16" ht="12" customHeight="1" x14ac:dyDescent="0.15">
      <c r="B64" s="257" t="s">
        <v>47</v>
      </c>
      <c r="C64" s="210"/>
      <c r="D64" s="5">
        <v>47</v>
      </c>
      <c r="E64" s="5">
        <v>13</v>
      </c>
      <c r="F64" s="5">
        <v>16</v>
      </c>
      <c r="G64" s="5">
        <v>0</v>
      </c>
      <c r="H64" s="5">
        <v>1</v>
      </c>
      <c r="I64" s="5">
        <v>1</v>
      </c>
      <c r="J64" s="5">
        <v>0</v>
      </c>
      <c r="K64" s="5">
        <v>2</v>
      </c>
      <c r="L64" s="5">
        <v>3</v>
      </c>
      <c r="M64" s="5">
        <v>11</v>
      </c>
      <c r="N64" s="5">
        <v>0</v>
      </c>
      <c r="O64"/>
      <c r="P64"/>
    </row>
    <row r="65" spans="2:16" ht="12" customHeight="1" x14ac:dyDescent="0.15">
      <c r="B65" s="257" t="s">
        <v>48</v>
      </c>
      <c r="C65" s="210"/>
      <c r="D65" s="5">
        <v>112</v>
      </c>
      <c r="E65" s="5">
        <v>50</v>
      </c>
      <c r="F65" s="5">
        <v>39</v>
      </c>
      <c r="G65" s="5">
        <v>4</v>
      </c>
      <c r="H65" s="5">
        <v>6</v>
      </c>
      <c r="I65" s="5">
        <v>2</v>
      </c>
      <c r="J65" s="5">
        <v>2</v>
      </c>
      <c r="K65" s="5">
        <v>0</v>
      </c>
      <c r="L65" s="5">
        <v>0</v>
      </c>
      <c r="M65" s="5">
        <v>9</v>
      </c>
      <c r="N65" s="5">
        <v>0</v>
      </c>
      <c r="O65"/>
      <c r="P65"/>
    </row>
    <row r="66" spans="2:16" ht="12" customHeight="1" x14ac:dyDescent="0.15">
      <c r="B66" s="257" t="s">
        <v>49</v>
      </c>
      <c r="C66" s="210"/>
      <c r="D66" s="5">
        <v>37</v>
      </c>
      <c r="E66" s="5">
        <v>17</v>
      </c>
      <c r="F66" s="5">
        <v>8</v>
      </c>
      <c r="G66" s="5">
        <v>2</v>
      </c>
      <c r="H66" s="5">
        <v>1</v>
      </c>
      <c r="I66" s="5">
        <v>1</v>
      </c>
      <c r="J66" s="5">
        <v>4</v>
      </c>
      <c r="K66" s="5">
        <v>0</v>
      </c>
      <c r="L66" s="5">
        <v>1</v>
      </c>
      <c r="M66" s="5">
        <v>3</v>
      </c>
      <c r="N66" s="5">
        <v>0</v>
      </c>
      <c r="O66"/>
      <c r="P66"/>
    </row>
    <row r="67" spans="2:16" ht="12" customHeight="1" x14ac:dyDescent="0.15">
      <c r="B67" s="257" t="s">
        <v>50</v>
      </c>
      <c r="C67" s="210"/>
      <c r="D67" s="5">
        <v>32</v>
      </c>
      <c r="E67" s="5">
        <v>16</v>
      </c>
      <c r="F67" s="5">
        <v>10</v>
      </c>
      <c r="G67" s="5">
        <v>1</v>
      </c>
      <c r="H67" s="5">
        <v>1</v>
      </c>
      <c r="I67" s="5">
        <v>0</v>
      </c>
      <c r="J67" s="5">
        <v>1</v>
      </c>
      <c r="K67" s="5">
        <v>0</v>
      </c>
      <c r="L67" s="5">
        <v>0</v>
      </c>
      <c r="M67" s="5">
        <v>3</v>
      </c>
      <c r="N67" s="5">
        <v>0</v>
      </c>
      <c r="O67"/>
      <c r="P67"/>
    </row>
    <row r="68" spans="2:16" x14ac:dyDescent="0.15">
      <c r="B68" s="257" t="s">
        <v>51</v>
      </c>
      <c r="C68" s="210"/>
      <c r="D68" s="67">
        <v>88</v>
      </c>
      <c r="E68" s="9">
        <v>33</v>
      </c>
      <c r="F68" s="9">
        <v>24</v>
      </c>
      <c r="G68" s="9">
        <v>7</v>
      </c>
      <c r="H68" s="9">
        <v>4</v>
      </c>
      <c r="I68" s="9">
        <v>3</v>
      </c>
      <c r="J68" s="9">
        <v>3</v>
      </c>
      <c r="K68" s="9">
        <v>1</v>
      </c>
      <c r="L68" s="9">
        <v>2</v>
      </c>
      <c r="M68" s="9">
        <v>11</v>
      </c>
      <c r="N68" s="9">
        <v>0</v>
      </c>
      <c r="O68"/>
      <c r="P68"/>
    </row>
    <row r="69" spans="2:16" x14ac:dyDescent="0.15">
      <c r="B69" s="256" t="s">
        <v>72</v>
      </c>
      <c r="C69" s="215"/>
      <c r="D69" s="70">
        <v>44</v>
      </c>
      <c r="E69" s="6">
        <v>10</v>
      </c>
      <c r="F69" s="6">
        <v>23</v>
      </c>
      <c r="G69" s="6">
        <v>0</v>
      </c>
      <c r="H69" s="6">
        <v>2</v>
      </c>
      <c r="I69" s="6">
        <v>1</v>
      </c>
      <c r="J69" s="6">
        <v>2</v>
      </c>
      <c r="K69" s="6">
        <v>0</v>
      </c>
      <c r="L69" s="6">
        <v>0</v>
      </c>
      <c r="M69" s="6">
        <v>6</v>
      </c>
      <c r="N69" s="6">
        <v>0</v>
      </c>
      <c r="O69"/>
      <c r="P69"/>
    </row>
    <row r="71" spans="2:16" x14ac:dyDescent="0.15">
      <c r="D71" s="151">
        <f>D6</f>
        <v>4886</v>
      </c>
    </row>
    <row r="72" spans="2:16" x14ac:dyDescent="0.15">
      <c r="D72" s="151" t="str">
        <f>IF(D71=SUM(D8:D11,D12:D22,D23:D69)/3,"OK","NG")</f>
        <v>OK</v>
      </c>
    </row>
  </sheetData>
  <mergeCells count="74">
    <mergeCell ref="L3:L5"/>
    <mergeCell ref="M3:M5"/>
    <mergeCell ref="N3:N5"/>
    <mergeCell ref="B6:C6"/>
    <mergeCell ref="B7:C7"/>
    <mergeCell ref="H3:H4"/>
    <mergeCell ref="B5:C5"/>
    <mergeCell ref="I3:I5"/>
    <mergeCell ref="J3:J5"/>
    <mergeCell ref="K3:K5"/>
    <mergeCell ref="B3:C4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35</vt:i4>
      </vt:variant>
      <vt:variant>
        <vt:lpstr>名前付き一覧</vt:lpstr>
      </vt:variant>
      <vt:variant>
        <vt:i4>69</vt:i4>
      </vt:variant>
    </vt:vector>
  </HeadingPairs>
  <TitlesOfParts>
    <vt:vector size="104" baseType="lpstr">
      <vt:lpstr>第１表　地域別都道府県別主要指標</vt:lpstr>
      <vt:lpstr>第１表　地域別都道府県別主要指標 (土地費借入なし)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建設費</vt:lpstr>
      <vt:lpstr>第13表　建設費 (土地費借入なし)</vt:lpstr>
      <vt:lpstr>第14表　建設費の年収倍率（建設費÷世帯年収）</vt:lpstr>
      <vt:lpstr>第15表　１㎡当たり建設費</vt:lpstr>
      <vt:lpstr>第16表　土 地 取 得 費</vt:lpstr>
      <vt:lpstr>第17表　手持金</vt:lpstr>
      <vt:lpstr>第18表　機構買取・付保金</vt:lpstr>
      <vt:lpstr>第19表　機構買取・付保金の割合（機構買取・付保金÷購入価額）</vt:lpstr>
      <vt:lpstr>第20表　その他からの借入金（合計）</vt:lpstr>
      <vt:lpstr>第21表　その他からの借入金（内訳）</vt:lpstr>
      <vt:lpstr>第22表　１か月当たり予定返済額</vt:lpstr>
      <vt:lpstr>第23表　総返済負担率</vt:lpstr>
      <vt:lpstr>第24表　償還方法・償還期間</vt:lpstr>
      <vt:lpstr>第25表　ボーナス併用償還希望の有無</vt:lpstr>
      <vt:lpstr>第26表　敷地面積</vt:lpstr>
      <vt:lpstr>第26表　敷地面積 (土地費借入なし)</vt:lpstr>
      <vt:lpstr>第27-1表　距離帯×住宅面積</vt:lpstr>
      <vt:lpstr>第27-2表　距離帯×住宅面積（構成比）</vt:lpstr>
      <vt:lpstr>第28-1表　距離帯×建設費</vt:lpstr>
      <vt:lpstr>第28-2表　距離帯×建設費（構成比）</vt:lpstr>
      <vt:lpstr>第29-1表　距離帯×１㎡当たり建設費</vt:lpstr>
      <vt:lpstr>第29-2表　距離帯×１㎡当たり建設費（構成比）</vt:lpstr>
      <vt:lpstr>'第10表　従前住宅の面積'!Print_Area</vt:lpstr>
      <vt:lpstr>'第11表　住 宅 面 積'!Print_Area</vt:lpstr>
      <vt:lpstr>'第12表　１人当たり住宅面積'!Print_Area</vt:lpstr>
      <vt:lpstr>'第13表　建設費'!Print_Area</vt:lpstr>
      <vt:lpstr>'第13表　建設費 (土地費借入なし)'!Print_Area</vt:lpstr>
      <vt:lpstr>'第14表　建設費の年収倍率（建設費÷世帯年収）'!Print_Area</vt:lpstr>
      <vt:lpstr>'第15表　１㎡当たり建設費'!Print_Area</vt:lpstr>
      <vt:lpstr>'第16表　土 地 取 得 費'!Print_Area</vt:lpstr>
      <vt:lpstr>'第17表　手持金'!Print_Area</vt:lpstr>
      <vt:lpstr>'第18表　機構買取・付保金'!Print_Area</vt:lpstr>
      <vt:lpstr>'第19表　機構買取・付保金の割合（機構買取・付保金÷購入価額）'!Print_Area</vt:lpstr>
      <vt:lpstr>'第１表　地域別都道府県別主要指標'!Print_Area</vt:lpstr>
      <vt:lpstr>'第１表　地域別都道府県別主要指標 (土地費借入なし)'!Print_Area</vt:lpstr>
      <vt:lpstr>'第20表　その他からの借入金（合計）'!Print_Area</vt:lpstr>
      <vt:lpstr>'第21表　その他からの借入金（内訳）'!Print_Area</vt:lpstr>
      <vt:lpstr>'第22表　１か月当たり予定返済額'!Print_Area</vt:lpstr>
      <vt:lpstr>'第23表　総返済負担率'!Print_Area</vt:lpstr>
      <vt:lpstr>'第24表　償還方法・償還期間'!Print_Area</vt:lpstr>
      <vt:lpstr>'第25表　ボーナス併用償還希望の有無'!Print_Area</vt:lpstr>
      <vt:lpstr>'第26表　敷地面積'!Print_Area</vt:lpstr>
      <vt:lpstr>'第26表　敷地面積 (土地費借入なし)'!Print_Area</vt:lpstr>
      <vt:lpstr>'第27-1表　距離帯×住宅面積'!Print_Area</vt:lpstr>
      <vt:lpstr>'第27-2表　距離帯×住宅面積（構成比）'!Print_Area</vt:lpstr>
      <vt:lpstr>'第28-1表　距離帯×建設費'!Print_Area</vt:lpstr>
      <vt:lpstr>'第28-2表　距離帯×建設費（構成比）'!Print_Area</vt:lpstr>
      <vt:lpstr>'第29-1表　距離帯×１㎡当たり建設費'!Print_Area</vt:lpstr>
      <vt:lpstr>'第29-2表　距離帯×１㎡当たり建設費（構成比）'!Print_Area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建設費'!Print_Titles</vt:lpstr>
      <vt:lpstr>'第13表　建設費 (土地費借入なし)'!Print_Titles</vt:lpstr>
      <vt:lpstr>'第14表　建設費の年収倍率（建設費÷世帯年収）'!Print_Titles</vt:lpstr>
      <vt:lpstr>'第15表　１㎡当たり建設費'!Print_Titles</vt:lpstr>
      <vt:lpstr>'第16表　土 地 取 得 費'!Print_Titles</vt:lpstr>
      <vt:lpstr>'第17表　手持金'!Print_Titles</vt:lpstr>
      <vt:lpstr>'第18表　機構買取・付保金'!Print_Titles</vt:lpstr>
      <vt:lpstr>'第19表　機構買取・付保金の割合（機構買取・付保金÷購入価額）'!Print_Titles</vt:lpstr>
      <vt:lpstr>'第１表　地域別都道府県別主要指標'!Print_Titles</vt:lpstr>
      <vt:lpstr>'第１表　地域別都道府県別主要指標 (土地費借入なし)'!Print_Titles</vt:lpstr>
      <vt:lpstr>'第20表　その他からの借入金（合計）'!Print_Titles</vt:lpstr>
      <vt:lpstr>'第21表　その他からの借入金（内訳）'!Print_Titles</vt:lpstr>
      <vt:lpstr>'第22表　１か月当たり予定返済額'!Print_Titles</vt:lpstr>
      <vt:lpstr>'第23表　総返済負担率'!Print_Titles</vt:lpstr>
      <vt:lpstr>'第24表　償還方法・償還期間'!Print_Titles</vt:lpstr>
      <vt:lpstr>'第25表　ボーナス併用償還希望の有無'!Print_Titles</vt:lpstr>
      <vt:lpstr>'第26表　敷地面積'!Print_Titles</vt:lpstr>
      <vt:lpstr>'第26表　敷地面積 (土地費借入なし)'!Print_Titles</vt:lpstr>
      <vt:lpstr>'第27-1表　距離帯×住宅面積'!Print_Titles</vt:lpstr>
      <vt:lpstr>'第27-2表　距離帯×住宅面積（構成比）'!Print_Titles</vt:lpstr>
      <vt:lpstr>'第28-1表　距離帯×建設費'!Print_Titles</vt:lpstr>
      <vt:lpstr>'第28-2表　距離帯×建設費（構成比）'!Print_Titles</vt:lpstr>
      <vt:lpstr>'第29-1表　距離帯×１㎡当たり建設費'!Print_Titles</vt:lpstr>
      <vt:lpstr>'第29-2表　距離帯×１㎡当たり建設費（構成比）'!Print_Titles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2024-06-03T01:31:13Z</dcterms:created>
  <dcterms:modified xsi:type="dcterms:W3CDTF">2024-06-03T01:31:27Z</dcterms:modified>
</cp:coreProperties>
</file>