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建物の表示登記年" sheetId="68" r:id="rId13"/>
    <sheet name="第14表　購入価額" sheetId="51" r:id="rId14"/>
    <sheet name="第15表　購入価額の年収倍率（購入価額÷世帯年収）" sheetId="52" r:id="rId15"/>
    <sheet name="第16表　手持金" sheetId="54" r:id="rId16"/>
    <sheet name="第17表　機構買取・付保金" sheetId="55" r:id="rId17"/>
    <sheet name="第18表　機構買取・付保金の割合（機構買取・付保金÷購入価額）" sheetId="56" r:id="rId18"/>
    <sheet name="第19表　その他からの借入金（合計）" sheetId="57" r:id="rId19"/>
    <sheet name="第20表　その他からの借入金（内訳）" sheetId="58" r:id="rId20"/>
    <sheet name="第21表　１か月当たり予定返済額" sheetId="59" r:id="rId21"/>
    <sheet name="第22表　総返済負担率" sheetId="60" r:id="rId22"/>
    <sheet name="第23表　償還方法・償還期間" sheetId="61" r:id="rId23"/>
    <sheet name="第24表　ボーナス併用償還希望の有無" sheetId="62" r:id="rId24"/>
    <sheet name="第25表　敷地面積" sheetId="63" r:id="rId25"/>
    <sheet name="第26-1表　距離帯×住宅面積" sheetId="64" r:id="rId26"/>
    <sheet name="第26-2表　距離帯×住宅面積（構成比）" sheetId="65" r:id="rId27"/>
    <sheet name="第27-1表　距離帯×購入価額" sheetId="66" r:id="rId28"/>
    <sheet name="第27-2表　距離帯×購入価額（構成比）" sheetId="67" r:id="rId29"/>
    <sheet name="第28-1表　距離帯×表示登記年" sheetId="69" r:id="rId30"/>
    <sheet name="第28-2表　距離帯×表示登記年・平均住宅面積（クロス表）" sheetId="70" r:id="rId31"/>
    <sheet name="第28-3表　距離帯×表示登記年・平均購入価額（クロス表）" sheetId="71" r:id="rId32"/>
  </sheets>
  <definedNames>
    <definedName name="_xlnm.Print_Area" localSheetId="9">'第10表　従前住宅の面積'!$A$1:$AE$69</definedName>
    <definedName name="_xlnm.Print_Area" localSheetId="10">'第11表　住 宅 面 積'!$A$1:$AW$69</definedName>
    <definedName name="_xlnm.Print_Area" localSheetId="11">'第12表　１人当たり住宅面積'!$A$1:$T$70</definedName>
    <definedName name="_xlnm.Print_Area" localSheetId="12">'第13表　建物の表示登記年'!$A$1:$AO$70</definedName>
    <definedName name="_xlnm.Print_Area" localSheetId="13">'第14表　購入価額'!$A$1:$BB$69</definedName>
    <definedName name="_xlnm.Print_Area" localSheetId="14">'第15表　購入価額の年収倍率（購入価額÷世帯年収）'!$A$1:$AC$69</definedName>
    <definedName name="_xlnm.Print_Area" localSheetId="15">'第16表　手持金'!$A$1:$AN$69</definedName>
    <definedName name="_xlnm.Print_Area" localSheetId="16">'第17表　機構買取・付保金'!$A$1:$AU$69</definedName>
    <definedName name="_xlnm.Print_Area" localSheetId="17">'第18表　機構買取・付保金の割合（機構買取・付保金÷購入価額）'!$A$1:$Z$69</definedName>
    <definedName name="_xlnm.Print_Area" localSheetId="18">'第19表　その他からの借入金（合計）'!$A$1:$AM$69</definedName>
    <definedName name="_xlnm.Print_Area" localSheetId="0">'第１表　地域別都道府県別主要指標'!$A$1:$S$70</definedName>
    <definedName name="_xlnm.Print_Area" localSheetId="19">'第20表　その他からの借入金（内訳）'!$A$1:$P$71</definedName>
    <definedName name="_xlnm.Print_Area" localSheetId="20">'第21表　１か月当たり予定返済額'!$A$1:$AJ$69</definedName>
    <definedName name="_xlnm.Print_Area" localSheetId="21">'第22表　総返済負担率'!$A$1:$N$69</definedName>
    <definedName name="_xlnm.Print_Area" localSheetId="22">'第23表　償還方法・償還期間'!$A$1:$X$70</definedName>
    <definedName name="_xlnm.Print_Area" localSheetId="23">'第24表　ボーナス併用償還希望の有無'!$A$1:$G$69</definedName>
    <definedName name="_xlnm.Print_Area" localSheetId="24">'第25表　敷地面積'!$A$1:$BG$69</definedName>
    <definedName name="_xlnm.Print_Area" localSheetId="25">'第26-1表　距離帯×住宅面積'!$A$1:$BA$28</definedName>
    <definedName name="_xlnm.Print_Area" localSheetId="26">'第26-2表　距離帯×住宅面積（構成比）'!$A$1:$AX$28</definedName>
    <definedName name="_xlnm.Print_Area" localSheetId="27">'第27-1表　距離帯×購入価額'!$A$1:$BE$28</definedName>
    <definedName name="_xlnm.Print_Area" localSheetId="28">'第27-2表　距離帯×購入価額（構成比）'!$A$1:$AZ$28</definedName>
    <definedName name="_xlnm.Print_Area" localSheetId="29">'第28-1表　距離帯×表示登記年'!$1:$29</definedName>
    <definedName name="_xlnm.Print_Area" localSheetId="30">'第28-2表　距離帯×表示登記年・平均住宅面積（クロス表）'!$A$1:$AW$28</definedName>
    <definedName name="_xlnm.Print_Area" localSheetId="31">'第28-3表　距離帯×表示登記年・平均購入価額（クロス表）'!$A$1:$AW$28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建物の表示登記年'!$B:$C</definedName>
    <definedName name="_xlnm.Print_Titles" localSheetId="13">'第14表　購入価額'!$B:$C</definedName>
    <definedName name="_xlnm.Print_Titles" localSheetId="14">'第15表　購入価額の年収倍率（購入価額÷世帯年収）'!$B:$C</definedName>
    <definedName name="_xlnm.Print_Titles" localSheetId="15">'第16表　手持金'!$B:$C</definedName>
    <definedName name="_xlnm.Print_Titles" localSheetId="16">'第17表　機構買取・付保金'!$B:$C</definedName>
    <definedName name="_xlnm.Print_Titles" localSheetId="17">'第18表　機構買取・付保金の割合（機構買取・付保金÷購入価額）'!$B:$C</definedName>
    <definedName name="_xlnm.Print_Titles" localSheetId="18">'第19表　その他からの借入金（合計）'!$B:$C</definedName>
    <definedName name="_xlnm.Print_Titles" localSheetId="0">'第１表　地域別都道府県別主要指標'!$B:$C</definedName>
    <definedName name="_xlnm.Print_Titles" localSheetId="19">'第20表　その他からの借入金（内訳）'!$B:$C</definedName>
    <definedName name="_xlnm.Print_Titles" localSheetId="20">'第21表　１か月当たり予定返済額'!$B:$C</definedName>
    <definedName name="_xlnm.Print_Titles" localSheetId="21">'第22表　総返済負担率'!$B:$C</definedName>
    <definedName name="_xlnm.Print_Titles" localSheetId="22">'第23表　償還方法・償還期間'!$B:$C</definedName>
    <definedName name="_xlnm.Print_Titles" localSheetId="23">'第24表　ボーナス併用償還希望の有無'!$B:$C</definedName>
    <definedName name="_xlnm.Print_Titles" localSheetId="24">'第25表　敷地面積'!$B:$C</definedName>
    <definedName name="_xlnm.Print_Titles" localSheetId="25">'第26-1表　距離帯×住宅面積'!$B:$D</definedName>
    <definedName name="_xlnm.Print_Titles" localSheetId="26">'第26-2表　距離帯×住宅面積（構成比）'!$B:$D</definedName>
    <definedName name="_xlnm.Print_Titles" localSheetId="27">'第27-1表　距離帯×購入価額'!$B:$D</definedName>
    <definedName name="_xlnm.Print_Titles" localSheetId="28">'第27-2表　距離帯×購入価額（構成比）'!$B:$D</definedName>
    <definedName name="_xlnm.Print_Titles" localSheetId="29">'第28-1表　距離帯×表示登記年'!$B:$D</definedName>
    <definedName name="_xlnm.Print_Titles" localSheetId="30">'第28-2表　距離帯×表示登記年・平均住宅面積（クロス表）'!$B:$D</definedName>
    <definedName name="_xlnm.Print_Titles" localSheetId="31">'第28-3表　距離帯×表示登記年・平均購入価額（クロス表）'!$B:$D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91029"/>
</workbook>
</file>

<file path=xl/calcChain.xml><?xml version="1.0" encoding="utf-8"?>
<calcChain xmlns="http://schemas.openxmlformats.org/spreadsheetml/2006/main">
  <c r="E30" i="69" l="1"/>
  <c r="D71" i="68"/>
  <c r="D72" i="68" s="1"/>
  <c r="D71" i="63"/>
  <c r="D72" i="63" s="1"/>
  <c r="D71" i="62"/>
  <c r="D72" i="62" s="1"/>
  <c r="D72" i="61"/>
  <c r="D73" i="61" s="1"/>
  <c r="D71" i="60"/>
  <c r="D72" i="60" s="1"/>
  <c r="D71" i="59"/>
  <c r="D72" i="59" s="1"/>
  <c r="D73" i="58"/>
  <c r="D74" i="58" s="1"/>
  <c r="D71" i="57"/>
  <c r="D72" i="57" s="1"/>
  <c r="D71" i="56"/>
  <c r="D72" i="56" s="1"/>
  <c r="D71" i="55"/>
  <c r="D72" i="55"/>
  <c r="D71" i="54"/>
  <c r="D72" i="54" s="1"/>
  <c r="D71" i="52"/>
  <c r="D72" i="52" s="1"/>
  <c r="D71" i="51"/>
  <c r="D72" i="51" s="1"/>
  <c r="D72" i="49"/>
  <c r="D73" i="49" s="1"/>
  <c r="D71" i="45"/>
  <c r="D72" i="45" s="1"/>
  <c r="D71" i="48"/>
  <c r="D72" i="48" s="1"/>
  <c r="D71" i="47"/>
  <c r="D72" i="47" s="1"/>
  <c r="D71" i="46"/>
  <c r="D72" i="46" s="1"/>
  <c r="D71" i="44"/>
  <c r="D72" i="44" s="1"/>
  <c r="D71" i="43"/>
  <c r="D72" i="43" s="1"/>
  <c r="D71" i="42"/>
  <c r="D72" i="42" s="1"/>
  <c r="D71" i="41"/>
  <c r="D72" i="41" s="1"/>
  <c r="D71" i="40"/>
  <c r="D72" i="40" s="1"/>
  <c r="D72" i="38"/>
  <c r="D73" i="38" s="1"/>
  <c r="D71" i="39"/>
  <c r="D72" i="39" s="1"/>
  <c r="E31" i="66"/>
  <c r="E31" i="64"/>
</calcChain>
</file>

<file path=xl/sharedStrings.xml><?xml version="1.0" encoding="utf-8"?>
<sst xmlns="http://schemas.openxmlformats.org/spreadsheetml/2006/main" count="3119" uniqueCount="408">
  <si>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</si>
  <si>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</si>
  <si>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</si>
  <si>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</si>
  <si>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</si>
  <si>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</si>
  <si>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</si>
  <si>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</si>
  <si>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</si>
  <si>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</si>
  <si>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</si>
  <si>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</si>
  <si>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</si>
  <si>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</si>
  <si>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</si>
  <si>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</si>
  <si>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</si>
  <si>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</si>
  <si>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</si>
  <si>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</si>
  <si>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</si>
  <si>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</si>
  <si>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</si>
  <si>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</si>
  <si>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</si>
  <si>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</si>
  <si>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</si>
  <si>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</si>
  <si>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</si>
  <si>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</si>
  <si>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</si>
  <si>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</si>
  <si>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</si>
  <si>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</si>
  <si>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</si>
  <si>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</si>
  <si>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</si>
  <si>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</si>
  <si>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</si>
  <si>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</si>
  <si>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</si>
  <si>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</si>
  <si>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</si>
  <si>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</si>
  <si>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</si>
  <si>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</si>
  <si>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</si>
  <si>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</si>
  <si>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</si>
  <si>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</si>
  <si>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</si>
  <si>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</si>
  <si>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</si>
  <si>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</si>
  <si>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</si>
  <si>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</si>
  <si>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</si>
  <si>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</si>
  <si>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</si>
  <si>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</si>
  <si>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</si>
  <si>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</si>
  <si>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</si>
  <si>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</si>
  <si>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</si>
  <si>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</si>
  <si>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</si>
  <si>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</si>
  <si>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</si>
  <si>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</si>
  <si>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</si>
  <si>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</si>
  <si>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</si>
  <si>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</si>
  <si>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</si>
  <si>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</si>
  <si>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</si>
  <si>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</si>
  <si>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</si>
  <si>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</si>
  <si>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</si>
  <si>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</si>
  <si>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</si>
  <si>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</si>
  <si>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</si>
  <si>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</si>
  <si>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</si>
  <si>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</si>
  <si>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</si>
  <si>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</si>
  <si>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</si>
  <si>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</si>
  <si>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</si>
  <si>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</si>
  <si>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</si>
  <si>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</si>
  <si>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</si>
  <si>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</si>
  <si>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</si>
  <si>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</si>
  <si>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</si>
  <si>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</si>
  <si>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</si>
  <si>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</si>
  <si>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</si>
  <si>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</si>
  <si>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</si>
  <si>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</si>
  <si>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</si>
  <si>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</si>
  <si>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</si>
  <si>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</si>
  <si>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</si>
  <si>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</si>
  <si>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</si>
  <si>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</si>
  <si>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</si>
  <si>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</si>
  <si>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</si>
  <si>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</si>
  <si>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</si>
  <si>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</si>
  <si>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</si>
  <si>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</si>
  <si>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</si>
  <si>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</si>
  <si>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</si>
  <si>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</si>
  <si>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</si>
  <si>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</si>
  <si>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</si>
  <si>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</si>
  <si>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</si>
  <si>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</si>
  <si>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</si>
  <si>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</si>
  <si>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</si>
  <si>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</si>
  <si>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</si>
  <si>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</si>
  <si>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</si>
  <si>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</si>
  <si>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</si>
  <si>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</si>
  <si>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</si>
  <si>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</si>
  <si>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</si>
  <si>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</si>
  <si>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</si>
  <si>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</si>
  <si>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</si>
  <si>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</si>
  <si>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</si>
  <si>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</si>
  <si>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</si>
  <si>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</si>
  <si>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</si>
  <si>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</si>
  <si>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</si>
  <si>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</si>
  <si>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</si>
  <si>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第11表</t>
    <phoneticPr fontId="3"/>
  </si>
  <si>
    <t>住 宅 面 積</t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</si>
  <si>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</si>
  <si>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</si>
  <si>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</si>
  <si>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</si>
  <si>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</si>
  <si>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</si>
  <si>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</si>
  <si>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</si>
  <si>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</si>
  <si>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</si>
  <si>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</si>
  <si>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</si>
  <si>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</si>
  <si>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</si>
  <si>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</si>
  <si>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</si>
  <si>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</si>
  <si>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</si>
  <si>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</si>
  <si>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</si>
  <si>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</si>
  <si>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</si>
  <si>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</si>
  <si>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</si>
  <si>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</si>
  <si>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</si>
  <si>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</si>
  <si>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</si>
  <si>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</si>
  <si>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</si>
  <si>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</si>
  <si>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</si>
  <si>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</si>
  <si>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</si>
  <si>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</si>
  <si>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</si>
  <si>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</si>
  <si>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</si>
  <si>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</si>
  <si>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</si>
  <si>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</si>
  <si>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</si>
  <si>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</si>
  <si>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</si>
  <si>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</si>
  <si>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</si>
  <si>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</si>
  <si>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</si>
  <si>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</si>
  <si>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</si>
  <si>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</si>
  <si>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</si>
  <si>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</si>
  <si>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</si>
  <si>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</si>
  <si>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</si>
  <si>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</si>
  <si>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</si>
  <si>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</si>
  <si>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</si>
  <si>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</si>
  <si>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</si>
  <si>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</si>
  <si>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</si>
  <si>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</si>
  <si>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</si>
  <si>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</si>
  <si>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</si>
  <si>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</si>
  <si>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</si>
  <si>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</si>
  <si>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</si>
  <si>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</si>
  <si>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</si>
  <si>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</si>
  <si>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</si>
  <si>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</si>
  <si>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</si>
  <si>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</si>
  <si>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</si>
  <si>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</si>
  <si>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</si>
  <si>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</si>
  <si>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</si>
  <si>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</si>
  <si>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</si>
  <si>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</si>
  <si>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</si>
  <si>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</si>
  <si>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</si>
  <si>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</si>
  <si>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</si>
  <si>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</si>
  <si>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</si>
  <si>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</si>
  <si>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</si>
  <si>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</si>
  <si>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</si>
  <si>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</si>
  <si>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</si>
  <si>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</si>
  <si>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敷 地 面 積</t>
    <phoneticPr fontId="3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</si>
  <si>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</si>
  <si>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</si>
  <si>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</si>
  <si>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</si>
  <si>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</si>
  <si>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</si>
  <si>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</si>
  <si>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</si>
  <si>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</si>
  <si>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</si>
  <si>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</si>
  <si>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</si>
  <si>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</si>
  <si>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</si>
  <si>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</si>
  <si>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</si>
  <si>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</si>
  <si>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</si>
  <si>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</si>
  <si>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</si>
  <si>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</si>
  <si>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</si>
  <si>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～</t>
    <phoneticPr fontId="3"/>
  </si>
  <si>
    <t>所要資金額</t>
    <rPh sb="0" eb="2">
      <t>ショヨウ</t>
    </rPh>
    <rPh sb="2" eb="5">
      <t>シキンガク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</si>
  <si>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</si>
  <si>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</si>
  <si>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</si>
  <si>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</si>
  <si>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</si>
  <si>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</si>
  <si>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</si>
  <si>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275㎡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</si>
  <si>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</si>
  <si>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</si>
  <si>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</si>
  <si>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</si>
  <si>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</si>
  <si>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</si>
  <si>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</si>
  <si>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</si>
  <si>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</si>
  <si>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</si>
  <si>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</si>
  <si>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</si>
  <si>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</si>
  <si>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</si>
  <si>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5.0％
未満</t>
    <rPh sb="4" eb="6">
      <t>ミマン</t>
    </rPh>
    <phoneticPr fontId="3"/>
  </si>
  <si>
    <t>30.0％
以上</t>
    <phoneticPr fontId="3"/>
  </si>
  <si>
    <t>第23表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</si>
  <si>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</si>
  <si>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</si>
  <si>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</si>
  <si>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</si>
  <si>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</si>
  <si>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</si>
  <si>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</si>
  <si>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</si>
  <si>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</si>
  <si>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</si>
  <si>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</si>
  <si>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敷 地 面 積</t>
    <phoneticPr fontId="3"/>
  </si>
  <si>
    <t>敷 地 面 積</t>
    <phoneticPr fontId="3"/>
  </si>
  <si>
    <t>75㎡
未満</t>
    <rPh sb="4" eb="6">
      <t>ミマン</t>
    </rPh>
    <phoneticPr fontId="3"/>
  </si>
  <si>
    <t>100㎡
未満</t>
    <rPh sb="5" eb="7">
      <t>ミマン</t>
    </rPh>
    <phoneticPr fontId="3"/>
  </si>
  <si>
    <t>600㎡
以上</t>
    <rPh sb="5" eb="7">
      <t>イジョウ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</si>
  <si>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</si>
  <si>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購入価額</t>
  </si>
  <si>
    <t>購入価額</t>
    <phoneticPr fontId="3"/>
  </si>
  <si>
    <t>購 入 価 額</t>
    <phoneticPr fontId="3"/>
  </si>
  <si>
    <t>購入価額の年収倍率（購入価額／世帯年収）</t>
  </si>
  <si>
    <t>購入価額の年収倍率（購入価額／世帯年収）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3"/>
  </si>
  <si>
    <t>購入価額の
年収倍率</t>
    <rPh sb="6" eb="8">
      <t>ネンシュウ</t>
    </rPh>
    <rPh sb="8" eb="10">
      <t>バイリツ</t>
    </rPh>
    <phoneticPr fontId="3"/>
  </si>
  <si>
    <t>第15表　</t>
    <phoneticPr fontId="3"/>
  </si>
  <si>
    <t>第17表</t>
    <phoneticPr fontId="3"/>
  </si>
  <si>
    <t>第21表</t>
    <phoneticPr fontId="3"/>
  </si>
  <si>
    <t>第22表</t>
    <phoneticPr fontId="3"/>
  </si>
  <si>
    <t>第26-1表　</t>
    <phoneticPr fontId="3"/>
  </si>
  <si>
    <t>距離帯×購入価額</t>
  </si>
  <si>
    <t>距離帯×購入価額</t>
    <phoneticPr fontId="3"/>
  </si>
  <si>
    <t>購 入 価 額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</si>
  <si>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 xml:space="preserve">購 入 価 額
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</si>
  <si>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>第26-2表　</t>
    <phoneticPr fontId="3"/>
  </si>
  <si>
    <t>建物の表示登記年</t>
  </si>
  <si>
    <t>建物の
表示登記年</t>
    <rPh sb="0" eb="2">
      <t>タテモノ</t>
    </rPh>
    <rPh sb="4" eb="6">
      <t>ヒョウジ</t>
    </rPh>
    <rPh sb="6" eb="8">
      <t>トウキ</t>
    </rPh>
    <rPh sb="8" eb="9">
      <t>ネン</t>
    </rPh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</si>
  <si>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</si>
  <si>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</si>
  <si>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</si>
  <si>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</si>
  <si>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第13表　</t>
    <phoneticPr fontId="3"/>
  </si>
  <si>
    <t>建物の表示登記年</t>
    <phoneticPr fontId="3"/>
  </si>
  <si>
    <t>第14表</t>
    <phoneticPr fontId="3"/>
  </si>
  <si>
    <t>第16表　</t>
    <phoneticPr fontId="3"/>
  </si>
  <si>
    <t>第19表</t>
    <phoneticPr fontId="3"/>
  </si>
  <si>
    <t>第20表　</t>
    <phoneticPr fontId="3"/>
  </si>
  <si>
    <t>第24表</t>
    <phoneticPr fontId="3"/>
  </si>
  <si>
    <t>第25表　</t>
    <phoneticPr fontId="3"/>
  </si>
  <si>
    <t>第27-1表　</t>
    <phoneticPr fontId="3"/>
  </si>
  <si>
    <t>第27-2表　</t>
    <phoneticPr fontId="3"/>
  </si>
  <si>
    <t>地域別都道府県別主要指標</t>
    <rPh sb="0" eb="2">
      <t>チイキ</t>
    </rPh>
    <phoneticPr fontId="3"/>
  </si>
  <si>
    <t>（中古戸建）</t>
    <rPh sb="1" eb="3">
      <t>チュウコ</t>
    </rPh>
    <rPh sb="3" eb="5">
      <t>コダテ</t>
    </rPh>
    <phoneticPr fontId="3"/>
  </si>
  <si>
    <t>距離帯×表示登記年</t>
    <phoneticPr fontId="3"/>
  </si>
  <si>
    <t>表示登記年</t>
    <rPh sb="0" eb="2">
      <t>ヒョウジ</t>
    </rPh>
    <rPh sb="2" eb="4">
      <t>トウキ</t>
    </rPh>
    <rPh sb="4" eb="5">
      <t>ネン</t>
    </rPh>
    <phoneticPr fontId="3"/>
  </si>
  <si>
    <t>距離帯</t>
    <rPh sb="0" eb="2">
      <t>キョリ</t>
    </rPh>
    <rPh sb="2" eb="3">
      <t>タイ</t>
    </rPh>
    <phoneticPr fontId="3"/>
  </si>
  <si>
    <t>総計</t>
    <phoneticPr fontId="3"/>
  </si>
  <si>
    <t>距離帯×表示登記年・平均住宅面積（クロス表）</t>
    <rPh sb="20" eb="21">
      <t>ヒョウ</t>
    </rPh>
    <phoneticPr fontId="3"/>
  </si>
  <si>
    <t>平均</t>
    <phoneticPr fontId="3"/>
  </si>
  <si>
    <t>標準偏差</t>
    <phoneticPr fontId="3"/>
  </si>
  <si>
    <t>第28-1表　</t>
    <phoneticPr fontId="3"/>
  </si>
  <si>
    <t>（単位：㎡）</t>
    <rPh sb="1" eb="3">
      <t>タンイ</t>
    </rPh>
    <phoneticPr fontId="3"/>
  </si>
  <si>
    <t>距離帯×表示登記年・平均住宅面積（クロス表）</t>
    <phoneticPr fontId="3"/>
  </si>
  <si>
    <t>距離帯×表示登記年・平均住宅面積（クロス表）</t>
    <phoneticPr fontId="3"/>
  </si>
  <si>
    <t>（単位：万円）</t>
    <phoneticPr fontId="3"/>
  </si>
  <si>
    <t>（単位：万円）</t>
    <phoneticPr fontId="3"/>
  </si>
  <si>
    <t>距離帯×表示登記年・平均購入価額（クロス表）</t>
    <rPh sb="20" eb="21">
      <t>ヒョウ</t>
    </rPh>
    <phoneticPr fontId="3"/>
  </si>
  <si>
    <t>第28-2表　</t>
    <phoneticPr fontId="3"/>
  </si>
  <si>
    <t>第28-3表　</t>
    <phoneticPr fontId="3"/>
  </si>
  <si>
    <t>（万円）</t>
    <phoneticPr fontId="3"/>
  </si>
  <si>
    <t>距離帯×購入価額（構成比：単位％）</t>
    <phoneticPr fontId="3"/>
  </si>
  <si>
    <t>距離帯×購入価額（構成比：単位％）</t>
    <phoneticPr fontId="3"/>
  </si>
  <si>
    <t>距離帯×住宅面積（構成比：単位％）</t>
    <phoneticPr fontId="3"/>
  </si>
  <si>
    <t>敷地
面積</t>
    <phoneticPr fontId="3"/>
  </si>
  <si>
    <r>
      <t xml:space="preserve">平成
3年
</t>
    </r>
    <r>
      <rPr>
        <sz val="10"/>
        <rFont val="ＭＳ Ｐゴシック"/>
        <family val="3"/>
        <charset val="128"/>
      </rPr>
      <t>まで</t>
    </r>
    <phoneticPr fontId="3"/>
  </si>
  <si>
    <t>平成
4年</t>
    <rPh sb="4" eb="5">
      <t>ネン</t>
    </rPh>
    <phoneticPr fontId="3"/>
  </si>
  <si>
    <t>平成
31年／令和
元年</t>
    <rPh sb="5" eb="6">
      <t>ネン</t>
    </rPh>
    <phoneticPr fontId="3"/>
  </si>
  <si>
    <t>令和
2年</t>
    <phoneticPr fontId="3"/>
  </si>
  <si>
    <t>令和
2年</t>
    <rPh sb="0" eb="1">
      <t>レイ</t>
    </rPh>
    <rPh sb="1" eb="2">
      <t>カズ</t>
    </rPh>
    <rPh sb="4" eb="5">
      <t>ネン</t>
    </rPh>
    <phoneticPr fontId="3"/>
  </si>
  <si>
    <t>-</t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</si>
  <si>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4" eb="16">
      <t>カイトリ</t>
    </rPh>
    <rPh sb="17" eb="19">
      <t>フホ</t>
    </rPh>
    <rPh sb="19" eb="20">
      <t>キン</t>
    </rPh>
    <rPh sb="21" eb="23">
      <t>コウニュウ</t>
    </rPh>
    <rPh sb="23" eb="25">
      <t>カガク</t>
    </rPh>
    <phoneticPr fontId="3"/>
  </si>
  <si>
    <t>（～327
万円）</t>
    <phoneticPr fontId="3"/>
  </si>
  <si>
    <t>（328～
465万円）</t>
    <phoneticPr fontId="3"/>
  </si>
  <si>
    <t>(466～
635万円）</t>
    <phoneticPr fontId="3"/>
  </si>
  <si>
    <t>（636～
875万円）</t>
    <phoneticPr fontId="3"/>
  </si>
  <si>
    <t>(876万円
～）</t>
    <phoneticPr fontId="3"/>
  </si>
  <si>
    <t>（～272
万円）</t>
    <phoneticPr fontId="3"/>
  </si>
  <si>
    <t>(273～
327万円）</t>
    <phoneticPr fontId="3"/>
  </si>
  <si>
    <t>(328～
391万円）</t>
    <phoneticPr fontId="3"/>
  </si>
  <si>
    <t>(392～
465万円）</t>
    <phoneticPr fontId="3"/>
  </si>
  <si>
    <t>(466～
546万円）</t>
    <phoneticPr fontId="3"/>
  </si>
  <si>
    <t>(547～
635万円）</t>
    <phoneticPr fontId="3"/>
  </si>
  <si>
    <t>(636～
739万円）</t>
    <phoneticPr fontId="3"/>
  </si>
  <si>
    <t>(740～
875万円）</t>
    <phoneticPr fontId="3"/>
  </si>
  <si>
    <t>(876～
1,091万円）</t>
    <phoneticPr fontId="3"/>
  </si>
  <si>
    <t>(1,092
万円～）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</si>
</sst>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0.0"/>
    <numFmt numFmtId="177" formatCode="#,##0.0;[Red]\-#,##0.0"/>
    <numFmt numFmtId="178" formatCode="0.0%"/>
    <numFmt numFmtId="179" formatCode="0.0_ "/>
    <numFmt numFmtId="180" formatCode="#,##0.0_ "/>
    <numFmt numFmtId="181" formatCode="#,##0_);[Red]\(#,##0\)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345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4" fillId="0" borderId="0" xfId="2" applyFont="1" applyBorder="1"/>
    <xf numFmtId="38" fontId="0" fillId="0" borderId="5" xfId="2" applyFon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3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38" fontId="0" fillId="0" borderId="6" xfId="2" applyFont="1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center" wrapText="1"/>
    </xf>
    <xf numFmtId="38" fontId="0" fillId="0" borderId="9" xfId="2" applyFont="1" applyBorder="1" applyAlignment="1">
      <alignment vertical="center" textRotation="255"/>
    </xf>
    <xf numFmtId="38" fontId="0" fillId="0" borderId="9" xfId="2" applyFont="1" applyBorder="1" applyAlignment="1">
      <alignment horizontal="center"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1" xfId="2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Font="1" applyBorder="1" applyAlignment="1">
      <alignment horizontal="center" vertical="center" wrapText="1"/>
    </xf>
    <xf numFmtId="38" fontId="0" fillId="0" borderId="2" xfId="2" applyFont="1" applyBorder="1" applyAlignment="1">
      <alignment horizontal="center" vertical="center" wrapText="1"/>
    </xf>
    <xf numFmtId="38" fontId="0" fillId="0" borderId="13" xfId="2" applyFont="1" applyBorder="1"/>
    <xf numFmtId="38" fontId="0" fillId="0" borderId="4" xfId="2" applyFont="1" applyBorder="1"/>
    <xf numFmtId="38" fontId="0" fillId="0" borderId="14" xfId="2" applyFont="1" applyBorder="1"/>
    <xf numFmtId="38" fontId="0" fillId="0" borderId="0" xfId="2" applyFont="1" applyFill="1" applyBorder="1" applyAlignment="1">
      <alignment horizontal="right"/>
    </xf>
    <xf numFmtId="38" fontId="0" fillId="0" borderId="4" xfId="2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Font="1" applyFill="1" applyBorder="1" applyAlignment="1">
      <alignment horizontal="center" vertical="center"/>
    </xf>
    <xf numFmtId="38" fontId="0" fillId="0" borderId="15" xfId="2" applyFont="1" applyBorder="1"/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38" fontId="0" fillId="0" borderId="0" xfId="2" applyFont="1" applyFill="1" applyAlignment="1">
      <alignment horizontal="right"/>
    </xf>
    <xf numFmtId="38" fontId="0" fillId="0" borderId="7" xfId="2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38" fontId="0" fillId="0" borderId="10" xfId="2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38" fontId="0" fillId="0" borderId="8" xfId="2" applyFont="1" applyBorder="1"/>
    <xf numFmtId="38" fontId="0" fillId="0" borderId="9" xfId="2" applyFont="1" applyBorder="1"/>
    <xf numFmtId="38" fontId="0" fillId="0" borderId="2" xfId="2" applyFont="1" applyBorder="1"/>
    <xf numFmtId="38" fontId="0" fillId="0" borderId="9" xfId="2" applyFont="1" applyBorder="1" applyAlignment="1">
      <alignment horizontal="right"/>
    </xf>
    <xf numFmtId="40" fontId="2" fillId="0" borderId="8" xfId="2" applyNumberFormat="1" applyFont="1" applyBorder="1" applyAlignment="1">
      <alignment horizontal="center" vertical="center"/>
    </xf>
    <xf numFmtId="177" fontId="2" fillId="0" borderId="9" xfId="2" applyNumberFormat="1" applyFont="1" applyBorder="1" applyAlignment="1">
      <alignment horizontal="center" vertical="center" textRotation="255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5" xfId="2" applyFont="1" applyBorder="1"/>
    <xf numFmtId="179" fontId="0" fillId="0" borderId="6" xfId="0" applyNumberFormat="1" applyBorder="1"/>
    <xf numFmtId="179" fontId="0" fillId="0" borderId="0" xfId="0" applyNumberFormat="1"/>
    <xf numFmtId="179" fontId="0" fillId="0" borderId="11" xfId="0" applyNumberFormat="1" applyBorder="1"/>
    <xf numFmtId="179" fontId="0" fillId="0" borderId="5" xfId="0" applyNumberFormat="1" applyBorder="1"/>
    <xf numFmtId="38" fontId="2" fillId="0" borderId="0" xfId="2" applyFont="1" applyBorder="1"/>
    <xf numFmtId="179" fontId="0" fillId="0" borderId="3" xfId="0" applyNumberFormat="1" applyBorder="1"/>
    <xf numFmtId="38" fontId="0" fillId="0" borderId="0" xfId="0" applyNumberFormat="1" applyAlignment="1">
      <alignment horizontal="right"/>
    </xf>
    <xf numFmtId="0" fontId="2" fillId="0" borderId="0" xfId="0" applyFont="1"/>
    <xf numFmtId="180" fontId="0" fillId="0" borderId="11" xfId="0" applyNumberFormat="1" applyBorder="1"/>
    <xf numFmtId="180" fontId="0" fillId="0" borderId="5" xfId="0" applyNumberFormat="1" applyBorder="1"/>
    <xf numFmtId="180" fontId="0" fillId="0" borderId="0" xfId="0" applyNumberFormat="1"/>
    <xf numFmtId="180" fontId="2" fillId="0" borderId="0" xfId="1" applyNumberFormat="1" applyFont="1"/>
    <xf numFmtId="180" fontId="2" fillId="0" borderId="5" xfId="1" applyNumberFormat="1" applyFont="1" applyBorder="1"/>
    <xf numFmtId="180" fontId="0" fillId="0" borderId="3" xfId="0" applyNumberFormat="1" applyBorder="1"/>
    <xf numFmtId="180" fontId="0" fillId="0" borderId="1" xfId="0" applyNumberFormat="1" applyBorder="1" applyAlignment="1">
      <alignment horizontal="right"/>
    </xf>
    <xf numFmtId="180" fontId="0" fillId="0" borderId="0" xfId="0" applyNumberFormat="1" applyAlignment="1">
      <alignment horizontal="right"/>
    </xf>
    <xf numFmtId="180" fontId="0" fillId="0" borderId="10" xfId="0" applyNumberFormat="1" applyBorder="1"/>
    <xf numFmtId="180" fontId="0" fillId="0" borderId="1" xfId="0" applyNumberFormat="1" applyBorder="1"/>
    <xf numFmtId="0" fontId="0" fillId="0" borderId="0" xfId="0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1" fontId="0" fillId="0" borderId="8" xfId="2" applyNumberFormat="1" applyFont="1" applyBorder="1" applyAlignment="1">
      <alignment horizontal="center" vertical="center"/>
    </xf>
    <xf numFmtId="181" fontId="0" fillId="0" borderId="2" xfId="2" applyNumberFormat="1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 wrapText="1"/>
    </xf>
    <xf numFmtId="38" fontId="0" fillId="0" borderId="2" xfId="2" applyFont="1" applyBorder="1" applyAlignment="1">
      <alignment horizontal="distributed" vertical="center"/>
    </xf>
    <xf numFmtId="38" fontId="0" fillId="0" borderId="1" xfId="2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1" fontId="2" fillId="0" borderId="8" xfId="2" applyNumberFormat="1" applyFont="1" applyBorder="1" applyAlignment="1">
      <alignment horizontal="center" vertical="center"/>
    </xf>
    <xf numFmtId="38" fontId="2" fillId="0" borderId="2" xfId="2" applyFont="1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8" xfId="0" applyBorder="1" applyAlignment="1">
      <alignment vertical="center" wrapText="1"/>
    </xf>
    <xf numFmtId="177" fontId="2" fillId="0" borderId="8" xfId="2" applyNumberFormat="1" applyFont="1" applyBorder="1" applyAlignment="1">
      <alignment horizontal="center" vertical="center"/>
    </xf>
    <xf numFmtId="177" fontId="2" fillId="0" borderId="8" xfId="2" applyNumberFormat="1" applyFont="1" applyBorder="1" applyAlignment="1">
      <alignment horizontal="center" vertical="center" wrapText="1"/>
    </xf>
    <xf numFmtId="38" fontId="2" fillId="0" borderId="8" xfId="2" applyFont="1" applyBorder="1" applyAlignment="1">
      <alignment horizontal="distributed" vertical="center"/>
    </xf>
    <xf numFmtId="0" fontId="0" fillId="0" borderId="8" xfId="0" applyBorder="1"/>
    <xf numFmtId="177" fontId="2" fillId="0" borderId="2" xfId="2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38" fontId="0" fillId="0" borderId="0" xfId="2" applyFont="1" applyBorder="1" applyAlignment="1">
      <alignment horizontal="right"/>
    </xf>
    <xf numFmtId="38" fontId="0" fillId="0" borderId="4" xfId="2" applyFont="1" applyBorder="1" applyAlignment="1">
      <alignment horizontal="right"/>
    </xf>
    <xf numFmtId="38" fontId="4" fillId="0" borderId="0" xfId="3" applyFont="1" applyAlignment="1">
      <alignment horizontal="right"/>
    </xf>
    <xf numFmtId="38" fontId="11" fillId="0" borderId="0" xfId="2" applyFont="1"/>
    <xf numFmtId="0" fontId="4" fillId="0" borderId="0" xfId="0" applyFont="1"/>
    <xf numFmtId="177" fontId="0" fillId="0" borderId="5" xfId="2" applyNumberFormat="1" applyFont="1" applyFill="1" applyBorder="1" applyAlignment="1">
      <alignment horizontal="right"/>
    </xf>
    <xf numFmtId="0" fontId="13" fillId="0" borderId="0" xfId="0" applyFont="1"/>
    <xf numFmtId="38" fontId="0" fillId="0" borderId="0" xfId="2" applyFont="1" applyAlignment="1">
      <alignment horizontal="right"/>
    </xf>
    <xf numFmtId="38" fontId="0" fillId="0" borderId="3" xfId="2" applyFont="1" applyBorder="1" applyAlignment="1">
      <alignment horizontal="right"/>
    </xf>
    <xf numFmtId="177" fontId="0" fillId="0" borderId="15" xfId="2" applyNumberFormat="1" applyFont="1" applyFill="1" applyBorder="1" applyAlignment="1">
      <alignment horizontal="right"/>
    </xf>
    <xf numFmtId="177" fontId="0" fillId="0" borderId="4" xfId="2" applyNumberFormat="1" applyFont="1" applyFill="1" applyBorder="1" applyAlignment="1">
      <alignment horizontal="right"/>
    </xf>
    <xf numFmtId="38" fontId="0" fillId="0" borderId="0" xfId="4" applyNumberFormat="1" applyFont="1" applyFill="1" applyBorder="1" applyAlignment="1">
      <alignment horizontal="right"/>
    </xf>
    <xf numFmtId="0" fontId="0" fillId="0" borderId="9" xfId="0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0" fillId="0" borderId="5" xfId="0" applyNumberFormat="1" applyBorder="1"/>
    <xf numFmtId="177" fontId="0" fillId="0" borderId="0" xfId="0" applyNumberFormat="1"/>
    <xf numFmtId="177" fontId="0" fillId="0" borderId="1" xfId="0" applyNumberFormat="1" applyBorder="1"/>
    <xf numFmtId="177" fontId="0" fillId="0" borderId="0" xfId="0" applyNumberFormat="1" applyAlignment="1">
      <alignment horizontal="right"/>
    </xf>
    <xf numFmtId="38" fontId="0" fillId="0" borderId="7" xfId="0" applyNumberFormat="1" applyBorder="1"/>
    <xf numFmtId="38" fontId="0" fillId="0" borderId="13" xfId="0" applyNumberFormat="1" applyBorder="1"/>
    <xf numFmtId="38" fontId="0" fillId="0" borderId="4" xfId="0" applyNumberFormat="1" applyBorder="1"/>
    <xf numFmtId="38" fontId="0" fillId="0" borderId="1" xfId="0" applyNumberFormat="1" applyBorder="1"/>
    <xf numFmtId="38" fontId="0" fillId="0" borderId="14" xfId="0" applyNumberFormat="1" applyBorder="1"/>
    <xf numFmtId="177" fontId="0" fillId="0" borderId="7" xfId="0" applyNumberFormat="1" applyBorder="1"/>
    <xf numFmtId="38" fontId="2" fillId="0" borderId="11" xfId="2" applyFont="1" applyBorder="1"/>
    <xf numFmtId="38" fontId="0" fillId="0" borderId="5" xfId="0" applyNumberFormat="1" applyBorder="1"/>
    <xf numFmtId="38" fontId="2" fillId="0" borderId="3" xfId="2" applyFont="1" applyBorder="1"/>
    <xf numFmtId="0" fontId="0" fillId="0" borderId="9" xfId="0" applyBorder="1" applyAlignment="1">
      <alignment horizontal="distributed" vertical="center" wrapText="1"/>
    </xf>
    <xf numFmtId="177" fontId="2" fillId="0" borderId="9" xfId="2" applyNumberFormat="1" applyFont="1" applyBorder="1" applyAlignment="1">
      <alignment horizontal="distributed" vertical="center" wrapText="1" justifyLastLine="1"/>
    </xf>
    <xf numFmtId="177" fontId="0" fillId="0" borderId="11" xfId="2" applyNumberFormat="1" applyFont="1" applyFill="1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179" fontId="0" fillId="0" borderId="7" xfId="0" applyNumberFormat="1" applyBorder="1"/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0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wrapText="1" justifyLastLine="1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0" fontId="1" fillId="0" borderId="12" xfId="0" applyFont="1" applyBorder="1" applyAlignment="1">
      <alignment horizontal="distributed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38" fontId="1" fillId="0" borderId="7" xfId="2" applyFont="1" applyBorder="1" applyAlignment="1">
      <alignment horizontal="center" vertical="center" wrapText="1"/>
    </xf>
    <xf numFmtId="38" fontId="1" fillId="0" borderId="8" xfId="2" applyFont="1" applyFill="1" applyBorder="1" applyAlignment="1">
      <alignment horizontal="distributed" vertical="center" wrapText="1" justifyLastLine="1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3" xfId="2" applyFont="1" applyFill="1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0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0" fillId="0" borderId="8" xfId="2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177" fontId="0" fillId="0" borderId="8" xfId="2" applyNumberFormat="1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38" fontId="0" fillId="0" borderId="8" xfId="2" applyFont="1" applyFill="1" applyBorder="1" applyAlignment="1">
      <alignment horizontal="distributed" vertical="center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/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38" fontId="0" fillId="0" borderId="9" xfId="2" applyFont="1" applyBorder="1" applyAlignment="1">
      <alignment horizontal="center" vertical="center" wrapText="1"/>
    </xf>
    <xf numFmtId="38" fontId="0" fillId="0" borderId="2" xfId="2" applyFont="1" applyBorder="1" applyAlignment="1">
      <alignment horizontal="center" vertical="center" wrapText="1"/>
    </xf>
  </cellXfs>
  <cellStyles count="7">
    <cellStyle name="パーセント" xfId="1" builtinId="5"/>
    <cellStyle name="桁区切り" xfId="2" builtinId="6"/>
    <cellStyle name="桁区切り 2" xfId="3"/>
    <cellStyle name="通貨" xfId="4" builtinId="7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357" name="Line 2">
          <a:extLst>
            <a:ext uri="{FF2B5EF4-FFF2-40B4-BE49-F238E27FC236}">
              <a16:creationId xmlns:a16="http://schemas.microsoft.com/office/drawing/2014/main" id="{D3556F33-041D-07F7-1F21-1686FC429AD4}"/>
            </a:ext>
          </a:extLst>
        </xdr:cNvPr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358" name="Line 4">
          <a:extLst>
            <a:ext uri="{FF2B5EF4-FFF2-40B4-BE49-F238E27FC236}">
              <a16:creationId xmlns:a16="http://schemas.microsoft.com/office/drawing/2014/main" id="{FA6DE59B-D78F-AC4F-18AC-1255D0983D07}"/>
            </a:ext>
          </a:extLst>
        </xdr:cNvPr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85" name="Line 3">
          <a:extLst>
            <a:ext uri="{FF2B5EF4-FFF2-40B4-BE49-F238E27FC236}">
              <a16:creationId xmlns:a16="http://schemas.microsoft.com/office/drawing/2014/main" id="{3ACD5574-8F97-2846-AF66-6EBCD79D3C2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413" name="Line 1">
          <a:extLst>
            <a:ext uri="{FF2B5EF4-FFF2-40B4-BE49-F238E27FC236}">
              <a16:creationId xmlns:a16="http://schemas.microsoft.com/office/drawing/2014/main" id="{EDB1248D-3056-DDDF-B09A-C7C1D9E7DAD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508" name="Line 1">
          <a:extLst>
            <a:ext uri="{FF2B5EF4-FFF2-40B4-BE49-F238E27FC236}">
              <a16:creationId xmlns:a16="http://schemas.microsoft.com/office/drawing/2014/main" id="{E144AEC8-5CCD-D914-8C24-5015E1464B3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0965" name="Line 1">
          <a:extLst>
            <a:ext uri="{FF2B5EF4-FFF2-40B4-BE49-F238E27FC236}">
              <a16:creationId xmlns:a16="http://schemas.microsoft.com/office/drawing/2014/main" id="{3A48FE17-A2F9-EAAA-DF5C-614ECDF76C9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0010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56" name="Line 1">
          <a:extLst>
            <a:ext uri="{FF2B5EF4-FFF2-40B4-BE49-F238E27FC236}">
              <a16:creationId xmlns:a16="http://schemas.microsoft.com/office/drawing/2014/main" id="{DAE03D88-C8D5-40FE-72CD-F1A65D316C5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80" name="Line 1">
          <a:extLst>
            <a:ext uri="{FF2B5EF4-FFF2-40B4-BE49-F238E27FC236}">
              <a16:creationId xmlns:a16="http://schemas.microsoft.com/office/drawing/2014/main" id="{3189CAAC-A032-F6C5-CADA-2DD0F8B0F54F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628" name="Line 3">
          <a:extLst>
            <a:ext uri="{FF2B5EF4-FFF2-40B4-BE49-F238E27FC236}">
              <a16:creationId xmlns:a16="http://schemas.microsoft.com/office/drawing/2014/main" id="{4DCBD258-DF16-DA06-839F-1139535258A1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52" name="Line 1">
          <a:extLst>
            <a:ext uri="{FF2B5EF4-FFF2-40B4-BE49-F238E27FC236}">
              <a16:creationId xmlns:a16="http://schemas.microsoft.com/office/drawing/2014/main" id="{B76C8340-6E21-F288-1E61-51463369E87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76" name="Line 1">
          <a:extLst>
            <a:ext uri="{FF2B5EF4-FFF2-40B4-BE49-F238E27FC236}">
              <a16:creationId xmlns:a16="http://schemas.microsoft.com/office/drawing/2014/main" id="{A7DAB204-337B-D41F-502C-A21D3B01045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700" name="Line 3">
          <a:extLst>
            <a:ext uri="{FF2B5EF4-FFF2-40B4-BE49-F238E27FC236}">
              <a16:creationId xmlns:a16="http://schemas.microsoft.com/office/drawing/2014/main" id="{EC8A4580-344E-272F-0551-29BF2FD784C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69" name="Line 3">
          <a:extLst>
            <a:ext uri="{FF2B5EF4-FFF2-40B4-BE49-F238E27FC236}">
              <a16:creationId xmlns:a16="http://schemas.microsoft.com/office/drawing/2014/main" id="{2FCF36BF-9EC5-A848-50D3-9AC1944614F9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724" name="Line 2">
          <a:extLst>
            <a:ext uri="{FF2B5EF4-FFF2-40B4-BE49-F238E27FC236}">
              <a16:creationId xmlns:a16="http://schemas.microsoft.com/office/drawing/2014/main" id="{12FCFE9C-3D00-FF46-6EDC-373E1B8DAE3A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48" name="Line 3">
          <a:extLst>
            <a:ext uri="{FF2B5EF4-FFF2-40B4-BE49-F238E27FC236}">
              <a16:creationId xmlns:a16="http://schemas.microsoft.com/office/drawing/2014/main" id="{577A35D5-7594-7E85-9BA1-2DA7EDC5C62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72" name="Line 3">
          <a:extLst>
            <a:ext uri="{FF2B5EF4-FFF2-40B4-BE49-F238E27FC236}">
              <a16:creationId xmlns:a16="http://schemas.microsoft.com/office/drawing/2014/main" id="{381501CA-377E-6778-13BA-A19C3704A3BD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96" name="Line 3">
          <a:extLst>
            <a:ext uri="{FF2B5EF4-FFF2-40B4-BE49-F238E27FC236}">
              <a16:creationId xmlns:a16="http://schemas.microsoft.com/office/drawing/2014/main" id="{4022B24A-4E99-A938-8C79-2CD3D3BE412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820" name="Line 2">
          <a:extLst>
            <a:ext uri="{FF2B5EF4-FFF2-40B4-BE49-F238E27FC236}">
              <a16:creationId xmlns:a16="http://schemas.microsoft.com/office/drawing/2014/main" id="{7873F4B1-972D-0476-F966-428359C4E439}"/>
            </a:ext>
          </a:extLst>
        </xdr:cNvPr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844" name="Line 3">
          <a:extLst>
            <a:ext uri="{FF2B5EF4-FFF2-40B4-BE49-F238E27FC236}">
              <a16:creationId xmlns:a16="http://schemas.microsoft.com/office/drawing/2014/main" id="{30DD6E7E-B452-C56A-A8A0-14FE41FE1E6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68" name="Line 1">
          <a:extLst>
            <a:ext uri="{FF2B5EF4-FFF2-40B4-BE49-F238E27FC236}">
              <a16:creationId xmlns:a16="http://schemas.microsoft.com/office/drawing/2014/main" id="{B067CF5A-7788-AAB5-5B36-0CA214B4ED50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92" name="Line 1">
          <a:extLst>
            <a:ext uri="{FF2B5EF4-FFF2-40B4-BE49-F238E27FC236}">
              <a16:creationId xmlns:a16="http://schemas.microsoft.com/office/drawing/2014/main" id="{3B5ECAEF-F832-7D20-C306-69BF3EFCE6A2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916" name="Line 3">
          <a:extLst>
            <a:ext uri="{FF2B5EF4-FFF2-40B4-BE49-F238E27FC236}">
              <a16:creationId xmlns:a16="http://schemas.microsoft.com/office/drawing/2014/main" id="{F7318D25-A300-2C51-3245-A51990A6356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40" name="Line 3">
          <a:extLst>
            <a:ext uri="{FF2B5EF4-FFF2-40B4-BE49-F238E27FC236}">
              <a16:creationId xmlns:a16="http://schemas.microsoft.com/office/drawing/2014/main" id="{8AA2A55A-26AD-856C-B90C-E26E36E801FF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93" name="Line 2">
          <a:extLst>
            <a:ext uri="{FF2B5EF4-FFF2-40B4-BE49-F238E27FC236}">
              <a16:creationId xmlns:a16="http://schemas.microsoft.com/office/drawing/2014/main" id="{468879AF-A54D-5F87-2C17-6F0F3FBC4FEA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1985" name="Line 9">
          <a:extLst>
            <a:ext uri="{FF2B5EF4-FFF2-40B4-BE49-F238E27FC236}">
              <a16:creationId xmlns:a16="http://schemas.microsoft.com/office/drawing/2014/main" id="{1F9A5A64-0208-65B9-05F2-214C0BACC5CF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3059" name="Line 5">
          <a:extLst>
            <a:ext uri="{FF2B5EF4-FFF2-40B4-BE49-F238E27FC236}">
              <a16:creationId xmlns:a16="http://schemas.microsoft.com/office/drawing/2014/main" id="{E0C99CA2-6896-88FE-FC3E-6D69BFDF3E5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3060" name="Line 5">
          <a:extLst>
            <a:ext uri="{FF2B5EF4-FFF2-40B4-BE49-F238E27FC236}">
              <a16:creationId xmlns:a16="http://schemas.microsoft.com/office/drawing/2014/main" id="{007D3055-8C5D-F9D7-3C12-95F9FE96547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3061" name="Line 9">
          <a:extLst>
            <a:ext uri="{FF2B5EF4-FFF2-40B4-BE49-F238E27FC236}">
              <a16:creationId xmlns:a16="http://schemas.microsoft.com/office/drawing/2014/main" id="{E6BA73B7-973B-B1EE-021C-C6F87395C21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130" name="Line 5">
          <a:extLst>
            <a:ext uri="{FF2B5EF4-FFF2-40B4-BE49-F238E27FC236}">
              <a16:creationId xmlns:a16="http://schemas.microsoft.com/office/drawing/2014/main" id="{004AD0B1-658E-5ACB-549C-C0F95B66E3F2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131" name="Line 5">
          <a:extLst>
            <a:ext uri="{FF2B5EF4-FFF2-40B4-BE49-F238E27FC236}">
              <a16:creationId xmlns:a16="http://schemas.microsoft.com/office/drawing/2014/main" id="{487EE85C-6EF7-89E4-2963-F1A199C5EFC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132" name="Line 5">
          <a:extLst>
            <a:ext uri="{FF2B5EF4-FFF2-40B4-BE49-F238E27FC236}">
              <a16:creationId xmlns:a16="http://schemas.microsoft.com/office/drawing/2014/main" id="{77AE881B-9BC2-1780-F793-CA5DE9656E0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133" name="Line 5">
          <a:extLst>
            <a:ext uri="{FF2B5EF4-FFF2-40B4-BE49-F238E27FC236}">
              <a16:creationId xmlns:a16="http://schemas.microsoft.com/office/drawing/2014/main" id="{A24A011F-3756-CC13-C62A-D003FF61AAC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134" name="Line 9">
          <a:extLst>
            <a:ext uri="{FF2B5EF4-FFF2-40B4-BE49-F238E27FC236}">
              <a16:creationId xmlns:a16="http://schemas.microsoft.com/office/drawing/2014/main" id="{903B2C38-00DA-8B48-0138-4B85051435E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317" name="Line 3">
          <a:extLst>
            <a:ext uri="{FF2B5EF4-FFF2-40B4-BE49-F238E27FC236}">
              <a16:creationId xmlns:a16="http://schemas.microsoft.com/office/drawing/2014/main" id="{AB4243AF-FC38-6773-1949-35F786FAA94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41" name="Line 3">
          <a:extLst>
            <a:ext uri="{FF2B5EF4-FFF2-40B4-BE49-F238E27FC236}">
              <a16:creationId xmlns:a16="http://schemas.microsoft.com/office/drawing/2014/main" id="{96845A29-3FB9-195D-87D9-2E23872289E3}"/>
            </a:ext>
          </a:extLst>
        </xdr:cNvPr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65" name="Line 1">
          <a:extLst>
            <a:ext uri="{FF2B5EF4-FFF2-40B4-BE49-F238E27FC236}">
              <a16:creationId xmlns:a16="http://schemas.microsoft.com/office/drawing/2014/main" id="{B169592D-CA54-3374-931E-F0886ABFDCE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89" name="Line 1">
          <a:extLst>
            <a:ext uri="{FF2B5EF4-FFF2-40B4-BE49-F238E27FC236}">
              <a16:creationId xmlns:a16="http://schemas.microsoft.com/office/drawing/2014/main" id="{E5B66900-1C56-519D-55A0-6DF98E544D9A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37" name="Line 3">
          <a:extLst>
            <a:ext uri="{FF2B5EF4-FFF2-40B4-BE49-F238E27FC236}">
              <a16:creationId xmlns:a16="http://schemas.microsoft.com/office/drawing/2014/main" id="{4E900E38-847A-F463-FB5B-F2EE6F4857D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61" name="Line 1">
          <a:extLst>
            <a:ext uri="{FF2B5EF4-FFF2-40B4-BE49-F238E27FC236}">
              <a16:creationId xmlns:a16="http://schemas.microsoft.com/office/drawing/2014/main" id="{EEC64192-20EC-5697-5576-CC3D2A97E71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tabSelected="1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7" bestFit="1" customWidth="1"/>
    <col min="5" max="6" width="6" style="7" bestFit="1" customWidth="1"/>
    <col min="7" max="7" width="7.42578125" style="7" customWidth="1"/>
    <col min="8" max="9" width="6.7109375" style="13" customWidth="1"/>
    <col min="10" max="10" width="8" style="7" customWidth="1"/>
    <col min="11" max="17" width="8.7109375" style="7" customWidth="1"/>
    <col min="18" max="18" width="7.7109375" style="7" customWidth="1"/>
    <col min="19" max="19" width="7.7109375" customWidth="1"/>
  </cols>
  <sheetData>
    <row r="1" spans="2:21" s="1" customFormat="1" ht="21" x14ac:dyDescent="0.2">
      <c r="B1" s="2" t="s">
        <v>292</v>
      </c>
      <c r="C1" s="16"/>
      <c r="D1" s="180" t="s">
        <v>363</v>
      </c>
      <c r="E1" s="16"/>
      <c r="F1" s="16"/>
      <c r="G1" s="16"/>
      <c r="H1" s="17"/>
      <c r="I1" s="17"/>
      <c r="J1" s="16"/>
      <c r="Q1" s="11"/>
    </row>
    <row r="2" spans="2:21" s="1" customFormat="1" ht="17.25" x14ac:dyDescent="0.2">
      <c r="B2" s="1" t="s">
        <v>364</v>
      </c>
      <c r="C2" s="2"/>
      <c r="H2" s="11"/>
      <c r="I2" s="11"/>
      <c r="R2" s="11"/>
    </row>
    <row r="3" spans="2:21" s="1" customFormat="1" ht="16.5" customHeight="1" x14ac:dyDescent="0.15">
      <c r="B3" s="230" t="s">
        <v>60</v>
      </c>
      <c r="C3" s="231"/>
      <c r="D3" s="223" t="s">
        <v>61</v>
      </c>
      <c r="E3" s="228" t="s">
        <v>62</v>
      </c>
      <c r="F3" s="228" t="s">
        <v>63</v>
      </c>
      <c r="G3" s="223" t="s">
        <v>68</v>
      </c>
      <c r="H3" s="254" t="s">
        <v>72</v>
      </c>
      <c r="I3" s="226" t="s">
        <v>385</v>
      </c>
      <c r="J3" s="219" t="s">
        <v>288</v>
      </c>
      <c r="K3" s="221" t="s">
        <v>69</v>
      </c>
      <c r="L3" s="222"/>
      <c r="M3" s="222"/>
      <c r="N3" s="222"/>
      <c r="O3" s="222"/>
      <c r="P3" s="222"/>
      <c r="Q3" s="222"/>
      <c r="R3" s="252" t="s">
        <v>86</v>
      </c>
      <c r="S3" s="237" t="s">
        <v>289</v>
      </c>
    </row>
    <row r="4" spans="2:21" s="3" customFormat="1" ht="12" customHeight="1" x14ac:dyDescent="0.15">
      <c r="B4" s="232"/>
      <c r="C4" s="233"/>
      <c r="D4" s="236"/>
      <c r="E4" s="229"/>
      <c r="F4" s="229"/>
      <c r="G4" s="224"/>
      <c r="H4" s="227"/>
      <c r="I4" s="227"/>
      <c r="J4" s="220"/>
      <c r="K4" s="240" t="s">
        <v>53</v>
      </c>
      <c r="L4" s="243" t="s">
        <v>87</v>
      </c>
      <c r="M4" s="246" t="s">
        <v>71</v>
      </c>
      <c r="N4" s="253"/>
      <c r="O4" s="253"/>
      <c r="P4" s="253"/>
      <c r="Q4" s="253"/>
      <c r="R4" s="238"/>
      <c r="S4" s="238"/>
    </row>
    <row r="5" spans="2:21" s="3" customFormat="1" ht="38.25" customHeight="1" x14ac:dyDescent="0.15">
      <c r="B5" s="255" t="s">
        <v>85</v>
      </c>
      <c r="C5" s="256"/>
      <c r="D5" s="236"/>
      <c r="E5" s="225"/>
      <c r="F5" s="225"/>
      <c r="G5" s="225"/>
      <c r="H5" s="220"/>
      <c r="I5" s="220"/>
      <c r="J5" s="220"/>
      <c r="K5" s="241"/>
      <c r="L5" s="244"/>
      <c r="M5" s="247"/>
      <c r="N5" s="249" t="s">
        <v>74</v>
      </c>
      <c r="O5" s="251" t="s">
        <v>70</v>
      </c>
      <c r="P5" s="249" t="s">
        <v>52</v>
      </c>
      <c r="Q5" s="249" t="s">
        <v>59</v>
      </c>
      <c r="R5" s="239"/>
      <c r="S5" s="239"/>
    </row>
    <row r="6" spans="2:21" s="3" customFormat="1" ht="32.25" customHeight="1" x14ac:dyDescent="0.15">
      <c r="B6" s="257"/>
      <c r="C6" s="258"/>
      <c r="D6" s="236"/>
      <c r="E6" s="12" t="s">
        <v>54</v>
      </c>
      <c r="F6" s="12" t="s">
        <v>64</v>
      </c>
      <c r="G6" s="12" t="s">
        <v>55</v>
      </c>
      <c r="H6" s="12" t="s">
        <v>56</v>
      </c>
      <c r="I6" s="12" t="s">
        <v>56</v>
      </c>
      <c r="J6" s="12" t="s">
        <v>55</v>
      </c>
      <c r="K6" s="242"/>
      <c r="L6" s="245"/>
      <c r="M6" s="248"/>
      <c r="N6" s="250"/>
      <c r="O6" s="250"/>
      <c r="P6" s="250"/>
      <c r="Q6" s="250"/>
      <c r="R6" s="12" t="s">
        <v>57</v>
      </c>
      <c r="S6" s="12" t="s">
        <v>58</v>
      </c>
    </row>
    <row r="7" spans="2:21" ht="15.95" customHeight="1" x14ac:dyDescent="0.15">
      <c r="B7" s="234" t="s">
        <v>0</v>
      </c>
      <c r="C7" s="235"/>
      <c r="D7" s="19">
        <v>4966</v>
      </c>
      <c r="E7" s="196">
        <v>45.4</v>
      </c>
      <c r="F7" s="196">
        <v>3.1</v>
      </c>
      <c r="G7" s="196">
        <v>535.70000000000005</v>
      </c>
      <c r="H7" s="196">
        <v>114.6</v>
      </c>
      <c r="I7" s="196">
        <v>251.5</v>
      </c>
      <c r="J7" s="20">
        <v>2535.6</v>
      </c>
      <c r="K7" s="20">
        <v>219.7</v>
      </c>
      <c r="L7" s="20">
        <v>2182.4</v>
      </c>
      <c r="M7" s="20">
        <v>133.5</v>
      </c>
      <c r="N7" s="20">
        <v>3.5</v>
      </c>
      <c r="O7" s="20">
        <v>129.9</v>
      </c>
      <c r="P7" s="20">
        <v>0</v>
      </c>
      <c r="Q7" s="20">
        <v>0.1</v>
      </c>
      <c r="R7" s="20">
        <v>83</v>
      </c>
      <c r="S7" s="20">
        <v>20.3</v>
      </c>
      <c r="U7" s="4"/>
    </row>
    <row r="8" spans="2:21" ht="15.95" customHeight="1" x14ac:dyDescent="0.15">
      <c r="B8" s="217" t="s">
        <v>1</v>
      </c>
      <c r="C8" s="218"/>
      <c r="D8" s="5">
        <v>3316</v>
      </c>
      <c r="E8" s="197">
        <v>45.6</v>
      </c>
      <c r="F8" s="197">
        <v>3.1</v>
      </c>
      <c r="G8" s="197">
        <v>555</v>
      </c>
      <c r="H8" s="197">
        <v>110.7</v>
      </c>
      <c r="I8" s="197">
        <v>223</v>
      </c>
      <c r="J8" s="7">
        <v>2789.4</v>
      </c>
      <c r="K8" s="7">
        <v>257.39999999999998</v>
      </c>
      <c r="L8" s="7">
        <v>2376.6999999999998</v>
      </c>
      <c r="M8" s="7">
        <v>155.30000000000001</v>
      </c>
      <c r="N8" s="7">
        <v>4.8</v>
      </c>
      <c r="O8" s="7">
        <v>150.5</v>
      </c>
      <c r="P8" s="7">
        <v>0</v>
      </c>
      <c r="Q8" s="7">
        <v>0</v>
      </c>
      <c r="R8" s="7">
        <v>90</v>
      </c>
      <c r="S8" s="7">
        <v>21.1</v>
      </c>
    </row>
    <row r="9" spans="2:21" ht="15.95" customHeight="1" x14ac:dyDescent="0.15">
      <c r="B9" s="14"/>
      <c r="C9" s="15" t="s">
        <v>65</v>
      </c>
      <c r="D9" s="5">
        <v>1653</v>
      </c>
      <c r="E9" s="197">
        <v>45.6</v>
      </c>
      <c r="F9" s="197">
        <v>3</v>
      </c>
      <c r="G9" s="197">
        <v>603.1</v>
      </c>
      <c r="H9" s="197">
        <v>105.6</v>
      </c>
      <c r="I9" s="197">
        <v>260.5</v>
      </c>
      <c r="J9" s="7">
        <v>3171.9</v>
      </c>
      <c r="K9" s="7">
        <v>324</v>
      </c>
      <c r="L9" s="7">
        <v>2672.1</v>
      </c>
      <c r="M9" s="7">
        <v>175.9</v>
      </c>
      <c r="N9" s="7">
        <v>8</v>
      </c>
      <c r="O9" s="7">
        <v>167.9</v>
      </c>
      <c r="P9" s="7">
        <v>0</v>
      </c>
      <c r="Q9" s="7">
        <v>0</v>
      </c>
      <c r="R9" s="7">
        <v>101.8</v>
      </c>
      <c r="S9" s="7">
        <v>22</v>
      </c>
    </row>
    <row r="10" spans="2:21" ht="15.95" customHeight="1" x14ac:dyDescent="0.15">
      <c r="B10" s="14"/>
      <c r="C10" s="15" t="s">
        <v>66</v>
      </c>
      <c r="D10" s="5">
        <v>1083</v>
      </c>
      <c r="E10" s="197">
        <v>45.8</v>
      </c>
      <c r="F10" s="197">
        <v>3.1</v>
      </c>
      <c r="G10" s="197">
        <v>510.9</v>
      </c>
      <c r="H10" s="197">
        <v>111.9</v>
      </c>
      <c r="I10" s="197">
        <v>164.3</v>
      </c>
      <c r="J10" s="7">
        <v>2484.9</v>
      </c>
      <c r="K10" s="7">
        <v>213.2</v>
      </c>
      <c r="L10" s="7">
        <v>2138.6999999999998</v>
      </c>
      <c r="M10" s="7">
        <v>133</v>
      </c>
      <c r="N10" s="7">
        <v>2.6</v>
      </c>
      <c r="O10" s="7">
        <v>130.4</v>
      </c>
      <c r="P10" s="7">
        <v>0</v>
      </c>
      <c r="Q10" s="7">
        <v>0</v>
      </c>
      <c r="R10" s="7">
        <v>80.2</v>
      </c>
      <c r="S10" s="7">
        <v>20.399999999999999</v>
      </c>
    </row>
    <row r="11" spans="2:21" ht="15.95" customHeight="1" x14ac:dyDescent="0.15">
      <c r="B11" s="14"/>
      <c r="C11" s="15" t="s">
        <v>67</v>
      </c>
      <c r="D11" s="5">
        <v>580</v>
      </c>
      <c r="E11" s="197">
        <v>45.2</v>
      </c>
      <c r="F11" s="197">
        <v>3.1</v>
      </c>
      <c r="G11" s="197">
        <v>500.2</v>
      </c>
      <c r="H11" s="197">
        <v>123</v>
      </c>
      <c r="I11" s="197">
        <v>225.8</v>
      </c>
      <c r="J11" s="7">
        <v>2268</v>
      </c>
      <c r="K11" s="7">
        <v>150.19999999999999</v>
      </c>
      <c r="L11" s="7">
        <v>1979.3</v>
      </c>
      <c r="M11" s="7">
        <v>138.5</v>
      </c>
      <c r="N11" s="7">
        <v>0</v>
      </c>
      <c r="O11" s="7">
        <v>138.5</v>
      </c>
      <c r="P11" s="7">
        <v>0</v>
      </c>
      <c r="Q11" s="7">
        <v>0</v>
      </c>
      <c r="R11" s="7">
        <v>75</v>
      </c>
      <c r="S11" s="7">
        <v>20.100000000000001</v>
      </c>
    </row>
    <row r="12" spans="2:21" ht="15.95" customHeight="1" x14ac:dyDescent="0.15">
      <c r="B12" s="215" t="s">
        <v>5</v>
      </c>
      <c r="C12" s="216"/>
      <c r="D12" s="6">
        <v>1650</v>
      </c>
      <c r="E12" s="198">
        <v>45.1</v>
      </c>
      <c r="F12" s="198">
        <v>3.1</v>
      </c>
      <c r="G12" s="198">
        <v>497</v>
      </c>
      <c r="H12" s="198">
        <v>122.6</v>
      </c>
      <c r="I12" s="198">
        <v>308.60000000000002</v>
      </c>
      <c r="J12" s="8">
        <v>2025.4</v>
      </c>
      <c r="K12" s="8">
        <v>143.80000000000001</v>
      </c>
      <c r="L12" s="8">
        <v>1791.9</v>
      </c>
      <c r="M12" s="8">
        <v>89.7</v>
      </c>
      <c r="N12" s="8">
        <v>0.8</v>
      </c>
      <c r="O12" s="8">
        <v>88.5</v>
      </c>
      <c r="P12" s="8">
        <v>0</v>
      </c>
      <c r="Q12" s="8">
        <v>0.4</v>
      </c>
      <c r="R12" s="8">
        <v>69</v>
      </c>
      <c r="S12" s="8">
        <v>18.7</v>
      </c>
    </row>
    <row r="13" spans="2:21" ht="15.95" customHeight="1" x14ac:dyDescent="0.15">
      <c r="B13" s="217" t="s">
        <v>75</v>
      </c>
      <c r="C13" s="218"/>
      <c r="D13" s="5">
        <v>235</v>
      </c>
      <c r="E13" s="197">
        <v>45</v>
      </c>
      <c r="F13" s="197">
        <v>3.1</v>
      </c>
      <c r="G13" s="197">
        <v>548.1</v>
      </c>
      <c r="H13" s="197">
        <v>127.8</v>
      </c>
      <c r="I13" s="197">
        <v>288.7</v>
      </c>
      <c r="J13" s="7">
        <v>2391.1</v>
      </c>
      <c r="K13" s="7">
        <v>151.4</v>
      </c>
      <c r="L13" s="7">
        <v>2160.3000000000002</v>
      </c>
      <c r="M13" s="7">
        <v>79.400000000000006</v>
      </c>
      <c r="N13" s="7">
        <v>0</v>
      </c>
      <c r="O13" s="7">
        <v>79.400000000000006</v>
      </c>
      <c r="P13" s="7">
        <v>0</v>
      </c>
      <c r="Q13" s="7">
        <v>0</v>
      </c>
      <c r="R13" s="7">
        <v>80.8</v>
      </c>
      <c r="S13" s="7">
        <v>19.3</v>
      </c>
    </row>
    <row r="14" spans="2:21" ht="15.95" customHeight="1" x14ac:dyDescent="0.15">
      <c r="B14" s="217" t="s">
        <v>76</v>
      </c>
      <c r="C14" s="218"/>
      <c r="D14" s="5">
        <v>244</v>
      </c>
      <c r="E14" s="197">
        <v>44.8</v>
      </c>
      <c r="F14" s="197">
        <v>3.2</v>
      </c>
      <c r="G14" s="197">
        <v>488.3</v>
      </c>
      <c r="H14" s="197">
        <v>129.30000000000001</v>
      </c>
      <c r="I14" s="197">
        <v>297.89999999999998</v>
      </c>
      <c r="J14" s="7">
        <v>2037</v>
      </c>
      <c r="K14" s="7">
        <v>139.6</v>
      </c>
      <c r="L14" s="7">
        <v>1826.1</v>
      </c>
      <c r="M14" s="7">
        <v>71.2</v>
      </c>
      <c r="N14" s="7">
        <v>0</v>
      </c>
      <c r="O14" s="7">
        <v>71.2</v>
      </c>
      <c r="P14" s="7">
        <v>0</v>
      </c>
      <c r="Q14" s="7">
        <v>0</v>
      </c>
      <c r="R14" s="7">
        <v>69.3</v>
      </c>
      <c r="S14" s="7">
        <v>18.899999999999999</v>
      </c>
    </row>
    <row r="15" spans="2:21" ht="15.95" customHeight="1" x14ac:dyDescent="0.15">
      <c r="B15" s="217" t="s">
        <v>77</v>
      </c>
      <c r="C15" s="218"/>
      <c r="D15" s="5">
        <v>373</v>
      </c>
      <c r="E15" s="197">
        <v>45.8</v>
      </c>
      <c r="F15" s="197">
        <v>2.8</v>
      </c>
      <c r="G15" s="197">
        <v>498.5</v>
      </c>
      <c r="H15" s="197">
        <v>118.8</v>
      </c>
      <c r="I15" s="197">
        <v>339.1</v>
      </c>
      <c r="J15" s="7">
        <v>1720.9</v>
      </c>
      <c r="K15" s="7">
        <v>121.6</v>
      </c>
      <c r="L15" s="7">
        <v>1513.8</v>
      </c>
      <c r="M15" s="7">
        <v>85.5</v>
      </c>
      <c r="N15" s="7">
        <v>0</v>
      </c>
      <c r="O15" s="7">
        <v>85.5</v>
      </c>
      <c r="P15" s="7">
        <v>0</v>
      </c>
      <c r="Q15" s="7">
        <v>0</v>
      </c>
      <c r="R15" s="7">
        <v>60.3</v>
      </c>
      <c r="S15" s="7">
        <v>17.5</v>
      </c>
    </row>
    <row r="16" spans="2:21" ht="15.95" customHeight="1" x14ac:dyDescent="0.15">
      <c r="B16" s="217" t="s">
        <v>78</v>
      </c>
      <c r="C16" s="218"/>
      <c r="D16" s="5">
        <v>2086</v>
      </c>
      <c r="E16" s="197">
        <v>45.5</v>
      </c>
      <c r="F16" s="197">
        <v>3</v>
      </c>
      <c r="G16" s="197">
        <v>575.1</v>
      </c>
      <c r="H16" s="197">
        <v>108.5</v>
      </c>
      <c r="I16" s="197">
        <v>264.39999999999998</v>
      </c>
      <c r="J16" s="7">
        <v>2886.4</v>
      </c>
      <c r="K16" s="7">
        <v>278.60000000000002</v>
      </c>
      <c r="L16" s="7">
        <v>2448.1999999999998</v>
      </c>
      <c r="M16" s="7">
        <v>159.5</v>
      </c>
      <c r="N16" s="7">
        <v>6.3</v>
      </c>
      <c r="O16" s="7">
        <v>153.19999999999999</v>
      </c>
      <c r="P16" s="7">
        <v>0</v>
      </c>
      <c r="Q16" s="7">
        <v>0</v>
      </c>
      <c r="R16" s="7">
        <v>93.5</v>
      </c>
      <c r="S16" s="7">
        <v>21.2</v>
      </c>
    </row>
    <row r="17" spans="2:19" ht="15.95" customHeight="1" x14ac:dyDescent="0.15">
      <c r="B17" s="217" t="s">
        <v>79</v>
      </c>
      <c r="C17" s="218"/>
      <c r="D17" s="5">
        <v>411</v>
      </c>
      <c r="E17" s="197">
        <v>45.1</v>
      </c>
      <c r="F17" s="197">
        <v>3.1</v>
      </c>
      <c r="G17" s="197">
        <v>507</v>
      </c>
      <c r="H17" s="197">
        <v>123.1</v>
      </c>
      <c r="I17" s="197">
        <v>218.3</v>
      </c>
      <c r="J17" s="7">
        <v>2432.3000000000002</v>
      </c>
      <c r="K17" s="7">
        <v>184.3</v>
      </c>
      <c r="L17" s="7">
        <v>2107.5</v>
      </c>
      <c r="M17" s="7">
        <v>140.5</v>
      </c>
      <c r="N17" s="7">
        <v>0</v>
      </c>
      <c r="O17" s="7">
        <v>140.5</v>
      </c>
      <c r="P17" s="7">
        <v>0</v>
      </c>
      <c r="Q17" s="7">
        <v>0</v>
      </c>
      <c r="R17" s="7">
        <v>79.7</v>
      </c>
      <c r="S17" s="7">
        <v>20.6</v>
      </c>
    </row>
    <row r="18" spans="2:19" ht="15.95" customHeight="1" x14ac:dyDescent="0.15">
      <c r="B18" s="217" t="s">
        <v>80</v>
      </c>
      <c r="C18" s="218"/>
      <c r="D18" s="5">
        <v>65</v>
      </c>
      <c r="E18" s="197">
        <v>47</v>
      </c>
      <c r="F18" s="197">
        <v>2.8</v>
      </c>
      <c r="G18" s="197">
        <v>500.2</v>
      </c>
      <c r="H18" s="197">
        <v>134.80000000000001</v>
      </c>
      <c r="I18" s="197">
        <v>260.7</v>
      </c>
      <c r="J18" s="7">
        <v>1941.4</v>
      </c>
      <c r="K18" s="7">
        <v>142.9</v>
      </c>
      <c r="L18" s="7">
        <v>1714.4</v>
      </c>
      <c r="M18" s="7">
        <v>84.1</v>
      </c>
      <c r="N18" s="7">
        <v>0</v>
      </c>
      <c r="O18" s="7">
        <v>73.2</v>
      </c>
      <c r="P18" s="7">
        <v>0</v>
      </c>
      <c r="Q18" s="7">
        <v>10.9</v>
      </c>
      <c r="R18" s="7">
        <v>67.3</v>
      </c>
      <c r="S18" s="7">
        <v>17.8</v>
      </c>
    </row>
    <row r="19" spans="2:19" ht="15.95" customHeight="1" x14ac:dyDescent="0.15">
      <c r="B19" s="217" t="s">
        <v>81</v>
      </c>
      <c r="C19" s="218"/>
      <c r="D19" s="5">
        <v>1083</v>
      </c>
      <c r="E19" s="197">
        <v>45.8</v>
      </c>
      <c r="F19" s="197">
        <v>3.1</v>
      </c>
      <c r="G19" s="197">
        <v>510.9</v>
      </c>
      <c r="H19" s="197">
        <v>111.9</v>
      </c>
      <c r="I19" s="197">
        <v>164.3</v>
      </c>
      <c r="J19" s="7">
        <v>2484.9</v>
      </c>
      <c r="K19" s="7">
        <v>213.2</v>
      </c>
      <c r="L19" s="7">
        <v>2138.6999999999998</v>
      </c>
      <c r="M19" s="7">
        <v>133</v>
      </c>
      <c r="N19" s="7">
        <v>2.6</v>
      </c>
      <c r="O19" s="7">
        <v>130.4</v>
      </c>
      <c r="P19" s="7">
        <v>0</v>
      </c>
      <c r="Q19" s="7">
        <v>0</v>
      </c>
      <c r="R19" s="7">
        <v>80.2</v>
      </c>
      <c r="S19" s="7">
        <v>20.399999999999999</v>
      </c>
    </row>
    <row r="20" spans="2:19" ht="15.95" customHeight="1" x14ac:dyDescent="0.15">
      <c r="B20" s="217" t="s">
        <v>82</v>
      </c>
      <c r="C20" s="218"/>
      <c r="D20" s="5">
        <v>89</v>
      </c>
      <c r="E20" s="197">
        <v>44.9</v>
      </c>
      <c r="F20" s="197">
        <v>3.2</v>
      </c>
      <c r="G20" s="197">
        <v>472</v>
      </c>
      <c r="H20" s="197">
        <v>123.1</v>
      </c>
      <c r="I20" s="197">
        <v>271.3</v>
      </c>
      <c r="J20" s="7">
        <v>2028.1</v>
      </c>
      <c r="K20" s="7">
        <v>137.4</v>
      </c>
      <c r="L20" s="7">
        <v>1787.1</v>
      </c>
      <c r="M20" s="7">
        <v>103.6</v>
      </c>
      <c r="N20" s="7">
        <v>0</v>
      </c>
      <c r="O20" s="7">
        <v>103.6</v>
      </c>
      <c r="P20" s="7">
        <v>0</v>
      </c>
      <c r="Q20" s="7">
        <v>0</v>
      </c>
      <c r="R20" s="7">
        <v>67</v>
      </c>
      <c r="S20" s="7">
        <v>19.2</v>
      </c>
    </row>
    <row r="21" spans="2:19" ht="15.95" customHeight="1" x14ac:dyDescent="0.15">
      <c r="B21" s="217" t="s">
        <v>83</v>
      </c>
      <c r="C21" s="218"/>
      <c r="D21" s="5">
        <v>52</v>
      </c>
      <c r="E21" s="197">
        <v>45.5</v>
      </c>
      <c r="F21" s="197">
        <v>3.1</v>
      </c>
      <c r="G21" s="197">
        <v>420.7</v>
      </c>
      <c r="H21" s="197">
        <v>111.4</v>
      </c>
      <c r="I21" s="197">
        <v>205</v>
      </c>
      <c r="J21" s="7">
        <v>1909.2</v>
      </c>
      <c r="K21" s="7">
        <v>173</v>
      </c>
      <c r="L21" s="7">
        <v>1627.5</v>
      </c>
      <c r="M21" s="7">
        <v>108.7</v>
      </c>
      <c r="N21" s="7">
        <v>25</v>
      </c>
      <c r="O21" s="7">
        <v>83.7</v>
      </c>
      <c r="P21" s="7">
        <v>0</v>
      </c>
      <c r="Q21" s="7">
        <v>0</v>
      </c>
      <c r="R21" s="7">
        <v>63.9</v>
      </c>
      <c r="S21" s="7">
        <v>19.399999999999999</v>
      </c>
    </row>
    <row r="22" spans="2:19" ht="15.95" customHeight="1" x14ac:dyDescent="0.15">
      <c r="B22" s="217" t="s">
        <v>88</v>
      </c>
      <c r="C22" s="218"/>
      <c r="D22" s="5">
        <v>189</v>
      </c>
      <c r="E22" s="197">
        <v>44.4</v>
      </c>
      <c r="F22" s="197">
        <v>3.5</v>
      </c>
      <c r="G22" s="197">
        <v>540.5</v>
      </c>
      <c r="H22" s="197">
        <v>124.9</v>
      </c>
      <c r="I22" s="197">
        <v>318.8</v>
      </c>
      <c r="J22" s="7">
        <v>2414</v>
      </c>
      <c r="K22" s="7">
        <v>164.1</v>
      </c>
      <c r="L22" s="7">
        <v>2125.9</v>
      </c>
      <c r="M22" s="7">
        <v>124.1</v>
      </c>
      <c r="N22" s="7">
        <v>0</v>
      </c>
      <c r="O22" s="7">
        <v>124.1</v>
      </c>
      <c r="P22" s="7">
        <v>0</v>
      </c>
      <c r="Q22" s="7">
        <v>0</v>
      </c>
      <c r="R22" s="7">
        <v>80.599999999999994</v>
      </c>
      <c r="S22" s="7">
        <v>20</v>
      </c>
    </row>
    <row r="23" spans="2:19" ht="15.95" customHeight="1" x14ac:dyDescent="0.15">
      <c r="B23" s="215" t="s">
        <v>84</v>
      </c>
      <c r="C23" s="216"/>
      <c r="D23" s="6">
        <v>139</v>
      </c>
      <c r="E23" s="198">
        <v>44.8</v>
      </c>
      <c r="F23" s="198">
        <v>3.4</v>
      </c>
      <c r="G23" s="198">
        <v>479</v>
      </c>
      <c r="H23" s="198">
        <v>116.4</v>
      </c>
      <c r="I23" s="198">
        <v>363.4</v>
      </c>
      <c r="J23" s="8">
        <v>2279.1999999999998</v>
      </c>
      <c r="K23" s="8">
        <v>190.1</v>
      </c>
      <c r="L23" s="8">
        <v>1967.9</v>
      </c>
      <c r="M23" s="8">
        <v>121.2</v>
      </c>
      <c r="N23" s="8">
        <v>0</v>
      </c>
      <c r="O23" s="8">
        <v>121.2</v>
      </c>
      <c r="P23" s="8">
        <v>0</v>
      </c>
      <c r="Q23" s="8">
        <v>0</v>
      </c>
      <c r="R23" s="8">
        <v>74.599999999999994</v>
      </c>
      <c r="S23" s="8">
        <v>19.899999999999999</v>
      </c>
    </row>
    <row r="24" spans="2:19" ht="15.95" customHeight="1" x14ac:dyDescent="0.15">
      <c r="B24" s="217" t="s">
        <v>6</v>
      </c>
      <c r="C24" s="218"/>
      <c r="D24" s="5">
        <v>235</v>
      </c>
      <c r="E24" s="197">
        <v>45</v>
      </c>
      <c r="F24" s="197">
        <v>3.1</v>
      </c>
      <c r="G24" s="197">
        <v>548.1</v>
      </c>
      <c r="H24" s="197">
        <v>127.8</v>
      </c>
      <c r="I24" s="197">
        <v>288.7</v>
      </c>
      <c r="J24" s="7">
        <v>2391.1</v>
      </c>
      <c r="K24" s="7">
        <v>151.4</v>
      </c>
      <c r="L24" s="7">
        <v>2160.3000000000002</v>
      </c>
      <c r="M24" s="7">
        <v>79.400000000000006</v>
      </c>
      <c r="N24" s="7">
        <v>0</v>
      </c>
      <c r="O24" s="7">
        <v>79.400000000000006</v>
      </c>
      <c r="P24" s="7">
        <v>0</v>
      </c>
      <c r="Q24" s="7">
        <v>0</v>
      </c>
      <c r="R24" s="7">
        <v>80.8</v>
      </c>
      <c r="S24" s="7">
        <v>19.3</v>
      </c>
    </row>
    <row r="25" spans="2:19" ht="15.95" customHeight="1" x14ac:dyDescent="0.15">
      <c r="B25" s="217" t="s">
        <v>7</v>
      </c>
      <c r="C25" s="218"/>
      <c r="D25" s="5">
        <v>22</v>
      </c>
      <c r="E25" s="197">
        <v>40.299999999999997</v>
      </c>
      <c r="F25" s="197">
        <v>3.5</v>
      </c>
      <c r="G25" s="197">
        <v>531.5</v>
      </c>
      <c r="H25" s="197">
        <v>149.1</v>
      </c>
      <c r="I25" s="197">
        <v>360.1</v>
      </c>
      <c r="J25" s="7">
        <v>2311.9</v>
      </c>
      <c r="K25" s="7">
        <v>90.7</v>
      </c>
      <c r="L25" s="7">
        <v>2148.3000000000002</v>
      </c>
      <c r="M25" s="7">
        <v>72.900000000000006</v>
      </c>
      <c r="N25" s="7">
        <v>0</v>
      </c>
      <c r="O25" s="7">
        <v>72.900000000000006</v>
      </c>
      <c r="P25" s="7">
        <v>0</v>
      </c>
      <c r="Q25" s="7">
        <v>0</v>
      </c>
      <c r="R25" s="7">
        <v>78.099999999999994</v>
      </c>
      <c r="S25" s="7">
        <v>19.7</v>
      </c>
    </row>
    <row r="26" spans="2:19" ht="15.95" customHeight="1" x14ac:dyDescent="0.15">
      <c r="B26" s="217" t="s">
        <v>8</v>
      </c>
      <c r="C26" s="218"/>
      <c r="D26" s="5">
        <v>31</v>
      </c>
      <c r="E26" s="197">
        <v>44.9</v>
      </c>
      <c r="F26" s="197">
        <v>3</v>
      </c>
      <c r="G26" s="197">
        <v>440.1</v>
      </c>
      <c r="H26" s="197">
        <v>127</v>
      </c>
      <c r="I26" s="197">
        <v>279</v>
      </c>
      <c r="J26" s="7">
        <v>1745.3</v>
      </c>
      <c r="K26" s="7">
        <v>69.099999999999994</v>
      </c>
      <c r="L26" s="7">
        <v>1636.1</v>
      </c>
      <c r="M26" s="7">
        <v>40.1</v>
      </c>
      <c r="N26" s="7">
        <v>0</v>
      </c>
      <c r="O26" s="7">
        <v>40.1</v>
      </c>
      <c r="P26" s="7">
        <v>0</v>
      </c>
      <c r="Q26" s="7">
        <v>0</v>
      </c>
      <c r="R26" s="7">
        <v>65.2</v>
      </c>
      <c r="S26" s="7">
        <v>18.399999999999999</v>
      </c>
    </row>
    <row r="27" spans="2:19" ht="15.95" customHeight="1" x14ac:dyDescent="0.15">
      <c r="B27" s="217" t="s">
        <v>9</v>
      </c>
      <c r="C27" s="218"/>
      <c r="D27" s="5">
        <v>65</v>
      </c>
      <c r="E27" s="197">
        <v>47.8</v>
      </c>
      <c r="F27" s="197">
        <v>3.2</v>
      </c>
      <c r="G27" s="197">
        <v>499.9</v>
      </c>
      <c r="H27" s="197">
        <v>127.4</v>
      </c>
      <c r="I27" s="197">
        <v>289.10000000000002</v>
      </c>
      <c r="J27" s="7">
        <v>2261.9</v>
      </c>
      <c r="K27" s="7">
        <v>184.3</v>
      </c>
      <c r="L27" s="7">
        <v>1985.4</v>
      </c>
      <c r="M27" s="7">
        <v>92.2</v>
      </c>
      <c r="N27" s="7">
        <v>0</v>
      </c>
      <c r="O27" s="7">
        <v>92.2</v>
      </c>
      <c r="P27" s="7">
        <v>0</v>
      </c>
      <c r="Q27" s="7">
        <v>0</v>
      </c>
      <c r="R27" s="7">
        <v>74.7</v>
      </c>
      <c r="S27" s="7">
        <v>19.5</v>
      </c>
    </row>
    <row r="28" spans="2:19" ht="15.95" customHeight="1" x14ac:dyDescent="0.15">
      <c r="B28" s="217" t="s">
        <v>10</v>
      </c>
      <c r="C28" s="218"/>
      <c r="D28" s="5">
        <v>56</v>
      </c>
      <c r="E28" s="197">
        <v>45.5</v>
      </c>
      <c r="F28" s="197">
        <v>3.2</v>
      </c>
      <c r="G28" s="197">
        <v>463.6</v>
      </c>
      <c r="H28" s="197">
        <v>131.9</v>
      </c>
      <c r="I28" s="197">
        <v>294.2</v>
      </c>
      <c r="J28" s="7">
        <v>1844.2</v>
      </c>
      <c r="K28" s="7">
        <v>158.4</v>
      </c>
      <c r="L28" s="7">
        <v>1624.3</v>
      </c>
      <c r="M28" s="7">
        <v>61.5</v>
      </c>
      <c r="N28" s="7">
        <v>0</v>
      </c>
      <c r="O28" s="7">
        <v>61.5</v>
      </c>
      <c r="P28" s="7">
        <v>0</v>
      </c>
      <c r="Q28" s="7">
        <v>0</v>
      </c>
      <c r="R28" s="7">
        <v>61</v>
      </c>
      <c r="S28" s="7">
        <v>18.100000000000001</v>
      </c>
    </row>
    <row r="29" spans="2:19" ht="15.95" customHeight="1" x14ac:dyDescent="0.15">
      <c r="B29" s="217" t="s">
        <v>11</v>
      </c>
      <c r="C29" s="218"/>
      <c r="D29" s="5">
        <v>24</v>
      </c>
      <c r="E29" s="197">
        <v>42.4</v>
      </c>
      <c r="F29" s="197">
        <v>3</v>
      </c>
      <c r="G29" s="197">
        <v>453</v>
      </c>
      <c r="H29" s="197">
        <v>130.30000000000001</v>
      </c>
      <c r="I29" s="197">
        <v>345.5</v>
      </c>
      <c r="J29" s="7">
        <v>1980</v>
      </c>
      <c r="K29" s="7">
        <v>142.80000000000001</v>
      </c>
      <c r="L29" s="7">
        <v>1766.1</v>
      </c>
      <c r="M29" s="7">
        <v>71.2</v>
      </c>
      <c r="N29" s="7">
        <v>0</v>
      </c>
      <c r="O29" s="7">
        <v>71.2</v>
      </c>
      <c r="P29" s="7">
        <v>0</v>
      </c>
      <c r="Q29" s="7">
        <v>0</v>
      </c>
      <c r="R29" s="7">
        <v>68.3</v>
      </c>
      <c r="S29" s="7">
        <v>19</v>
      </c>
    </row>
    <row r="30" spans="2:19" ht="15.95" customHeight="1" x14ac:dyDescent="0.15">
      <c r="B30" s="217" t="s">
        <v>12</v>
      </c>
      <c r="C30" s="218"/>
      <c r="D30" s="5">
        <v>46</v>
      </c>
      <c r="E30" s="197">
        <v>42.9</v>
      </c>
      <c r="F30" s="197">
        <v>3.3</v>
      </c>
      <c r="G30" s="197">
        <v>532.1</v>
      </c>
      <c r="H30" s="197">
        <v>120.3</v>
      </c>
      <c r="I30" s="197">
        <v>273.2</v>
      </c>
      <c r="J30" s="7">
        <v>2048.5</v>
      </c>
      <c r="K30" s="7">
        <v>123</v>
      </c>
      <c r="L30" s="7">
        <v>1852.2</v>
      </c>
      <c r="M30" s="7">
        <v>73.3</v>
      </c>
      <c r="N30" s="7">
        <v>0</v>
      </c>
      <c r="O30" s="7">
        <v>73.3</v>
      </c>
      <c r="P30" s="7">
        <v>0</v>
      </c>
      <c r="Q30" s="7">
        <v>0</v>
      </c>
      <c r="R30" s="7">
        <v>70.900000000000006</v>
      </c>
      <c r="S30" s="7">
        <v>19</v>
      </c>
    </row>
    <row r="31" spans="2:19" ht="15.95" customHeight="1" x14ac:dyDescent="0.15">
      <c r="B31" s="217" t="s">
        <v>13</v>
      </c>
      <c r="C31" s="218"/>
      <c r="D31" s="5">
        <v>199</v>
      </c>
      <c r="E31" s="197">
        <v>44.9</v>
      </c>
      <c r="F31" s="197">
        <v>3</v>
      </c>
      <c r="G31" s="197">
        <v>449.1</v>
      </c>
      <c r="H31" s="197">
        <v>115.8</v>
      </c>
      <c r="I31" s="197">
        <v>295.60000000000002</v>
      </c>
      <c r="J31" s="7">
        <v>1704.6</v>
      </c>
      <c r="K31" s="7">
        <v>117.9</v>
      </c>
      <c r="L31" s="7">
        <v>1514.1</v>
      </c>
      <c r="M31" s="7">
        <v>72.599999999999994</v>
      </c>
      <c r="N31" s="7">
        <v>0</v>
      </c>
      <c r="O31" s="7">
        <v>72.599999999999994</v>
      </c>
      <c r="P31" s="7">
        <v>0</v>
      </c>
      <c r="Q31" s="7">
        <v>0</v>
      </c>
      <c r="R31" s="7">
        <v>59</v>
      </c>
      <c r="S31" s="7">
        <v>17.2</v>
      </c>
    </row>
    <row r="32" spans="2:19" ht="15.95" customHeight="1" x14ac:dyDescent="0.15">
      <c r="B32" s="217" t="s">
        <v>14</v>
      </c>
      <c r="C32" s="218"/>
      <c r="D32" s="5">
        <v>151</v>
      </c>
      <c r="E32" s="197">
        <v>46.4</v>
      </c>
      <c r="F32" s="197">
        <v>2.8</v>
      </c>
      <c r="G32" s="197">
        <v>456.4</v>
      </c>
      <c r="H32" s="197">
        <v>117.3</v>
      </c>
      <c r="I32" s="197">
        <v>354.9</v>
      </c>
      <c r="J32" s="7">
        <v>1577</v>
      </c>
      <c r="K32" s="7">
        <v>92.9</v>
      </c>
      <c r="L32" s="7">
        <v>1412.8</v>
      </c>
      <c r="M32" s="7">
        <v>71.3</v>
      </c>
      <c r="N32" s="7">
        <v>0</v>
      </c>
      <c r="O32" s="7">
        <v>71.3</v>
      </c>
      <c r="P32" s="7">
        <v>0</v>
      </c>
      <c r="Q32" s="7">
        <v>0</v>
      </c>
      <c r="R32" s="7">
        <v>56.6</v>
      </c>
      <c r="S32" s="7">
        <v>17.2</v>
      </c>
    </row>
    <row r="33" spans="1:19" ht="15.95" customHeight="1" x14ac:dyDescent="0.15">
      <c r="B33" s="217" t="s">
        <v>15</v>
      </c>
      <c r="C33" s="218"/>
      <c r="D33" s="5">
        <v>126</v>
      </c>
      <c r="E33" s="197">
        <v>45</v>
      </c>
      <c r="F33" s="197">
        <v>2.8</v>
      </c>
      <c r="G33" s="197">
        <v>463.1</v>
      </c>
      <c r="H33" s="197">
        <v>116.6</v>
      </c>
      <c r="I33" s="197">
        <v>305.39999999999998</v>
      </c>
      <c r="J33" s="7">
        <v>1786.6</v>
      </c>
      <c r="K33" s="7">
        <v>105.8</v>
      </c>
      <c r="L33" s="7">
        <v>1575.7</v>
      </c>
      <c r="M33" s="7">
        <v>105.2</v>
      </c>
      <c r="N33" s="7">
        <v>0</v>
      </c>
      <c r="O33" s="7">
        <v>105.2</v>
      </c>
      <c r="P33" s="7">
        <v>0</v>
      </c>
      <c r="Q33" s="7">
        <v>0</v>
      </c>
      <c r="R33" s="7">
        <v>60.6</v>
      </c>
      <c r="S33" s="7">
        <v>18.100000000000001</v>
      </c>
    </row>
    <row r="34" spans="1:19" ht="15.95" customHeight="1" x14ac:dyDescent="0.15">
      <c r="B34" s="217" t="s">
        <v>16</v>
      </c>
      <c r="C34" s="218"/>
      <c r="D34" s="5">
        <v>447</v>
      </c>
      <c r="E34" s="197">
        <v>45.5</v>
      </c>
      <c r="F34" s="197">
        <v>3</v>
      </c>
      <c r="G34" s="197">
        <v>544.6</v>
      </c>
      <c r="H34" s="197">
        <v>106.6</v>
      </c>
      <c r="I34" s="197">
        <v>162.19999999999999</v>
      </c>
      <c r="J34" s="7">
        <v>2561.9</v>
      </c>
      <c r="K34" s="7">
        <v>216.2</v>
      </c>
      <c r="L34" s="7">
        <v>2202.1</v>
      </c>
      <c r="M34" s="7">
        <v>143.6</v>
      </c>
      <c r="N34" s="7">
        <v>0</v>
      </c>
      <c r="O34" s="7">
        <v>143.6</v>
      </c>
      <c r="P34" s="7">
        <v>0</v>
      </c>
      <c r="Q34" s="7">
        <v>0</v>
      </c>
      <c r="R34" s="7">
        <v>86</v>
      </c>
      <c r="S34" s="7">
        <v>20.8</v>
      </c>
    </row>
    <row r="35" spans="1:19" ht="15.95" customHeight="1" x14ac:dyDescent="0.15">
      <c r="B35" s="217" t="s">
        <v>17</v>
      </c>
      <c r="C35" s="218"/>
      <c r="D35" s="5">
        <v>395</v>
      </c>
      <c r="E35" s="197">
        <v>45</v>
      </c>
      <c r="F35" s="197">
        <v>3</v>
      </c>
      <c r="G35" s="197">
        <v>551.70000000000005</v>
      </c>
      <c r="H35" s="197">
        <v>114.4</v>
      </c>
      <c r="I35" s="197">
        <v>292.60000000000002</v>
      </c>
      <c r="J35" s="7">
        <v>2526.3000000000002</v>
      </c>
      <c r="K35" s="7">
        <v>235.5</v>
      </c>
      <c r="L35" s="7">
        <v>2140.5</v>
      </c>
      <c r="M35" s="7">
        <v>150.4</v>
      </c>
      <c r="N35" s="7">
        <v>8.3000000000000007</v>
      </c>
      <c r="O35" s="7">
        <v>142</v>
      </c>
      <c r="P35" s="7">
        <v>0</v>
      </c>
      <c r="Q35" s="7">
        <v>0</v>
      </c>
      <c r="R35" s="7">
        <v>84</v>
      </c>
      <c r="S35" s="7">
        <v>20.3</v>
      </c>
    </row>
    <row r="36" spans="1:19" ht="15.95" customHeight="1" x14ac:dyDescent="0.15">
      <c r="B36" s="217" t="s">
        <v>18</v>
      </c>
      <c r="C36" s="218"/>
      <c r="D36" s="5">
        <v>329</v>
      </c>
      <c r="E36" s="197">
        <v>45.8</v>
      </c>
      <c r="F36" s="197">
        <v>3.1</v>
      </c>
      <c r="G36" s="197">
        <v>708.5</v>
      </c>
      <c r="H36" s="197">
        <v>99.1</v>
      </c>
      <c r="I36" s="197">
        <v>482.3</v>
      </c>
      <c r="J36" s="7">
        <v>4444.3</v>
      </c>
      <c r="K36" s="7">
        <v>566.9</v>
      </c>
      <c r="L36" s="7">
        <v>3628.9</v>
      </c>
      <c r="M36" s="7">
        <v>248.5</v>
      </c>
      <c r="N36" s="7">
        <v>27.1</v>
      </c>
      <c r="O36" s="7">
        <v>221.4</v>
      </c>
      <c r="P36" s="7">
        <v>0</v>
      </c>
      <c r="Q36" s="7">
        <v>0</v>
      </c>
      <c r="R36" s="7">
        <v>134.4</v>
      </c>
      <c r="S36" s="7">
        <v>24.4</v>
      </c>
    </row>
    <row r="37" spans="1:19" ht="15.95" customHeight="1" x14ac:dyDescent="0.15">
      <c r="B37" s="217" t="s">
        <v>19</v>
      </c>
      <c r="C37" s="218"/>
      <c r="D37" s="5">
        <v>482</v>
      </c>
      <c r="E37" s="197">
        <v>46</v>
      </c>
      <c r="F37" s="197">
        <v>2.9</v>
      </c>
      <c r="G37" s="197">
        <v>627.4</v>
      </c>
      <c r="H37" s="197">
        <v>101.8</v>
      </c>
      <c r="I37" s="197">
        <v>173.9</v>
      </c>
      <c r="J37" s="7">
        <v>3398.2</v>
      </c>
      <c r="K37" s="7">
        <v>330.5</v>
      </c>
      <c r="L37" s="7">
        <v>2890.6</v>
      </c>
      <c r="M37" s="7">
        <v>177.1</v>
      </c>
      <c r="N37" s="7">
        <v>2.1</v>
      </c>
      <c r="O37" s="7">
        <v>175</v>
      </c>
      <c r="P37" s="7">
        <v>0</v>
      </c>
      <c r="Q37" s="7">
        <v>0</v>
      </c>
      <c r="R37" s="7">
        <v>108.7</v>
      </c>
      <c r="S37" s="7">
        <v>22.8</v>
      </c>
    </row>
    <row r="38" spans="1:19" ht="15.95" customHeight="1" x14ac:dyDescent="0.15">
      <c r="B38" s="217" t="s">
        <v>20</v>
      </c>
      <c r="C38" s="218"/>
      <c r="D38" s="5">
        <v>37</v>
      </c>
      <c r="E38" s="197">
        <v>45.5</v>
      </c>
      <c r="F38" s="197">
        <v>3.1</v>
      </c>
      <c r="G38" s="197">
        <v>451.3</v>
      </c>
      <c r="H38" s="197">
        <v>126.4</v>
      </c>
      <c r="I38" s="197">
        <v>265.10000000000002</v>
      </c>
      <c r="J38" s="7">
        <v>1769.8</v>
      </c>
      <c r="K38" s="7">
        <v>189.6</v>
      </c>
      <c r="L38" s="7">
        <v>1524.4</v>
      </c>
      <c r="M38" s="7">
        <v>55.8</v>
      </c>
      <c r="N38" s="7">
        <v>0</v>
      </c>
      <c r="O38" s="7">
        <v>55.8</v>
      </c>
      <c r="P38" s="7">
        <v>0</v>
      </c>
      <c r="Q38" s="7">
        <v>0</v>
      </c>
      <c r="R38" s="7">
        <v>60</v>
      </c>
      <c r="S38" s="7">
        <v>17.8</v>
      </c>
    </row>
    <row r="39" spans="1:19" ht="15.95" customHeight="1" x14ac:dyDescent="0.15">
      <c r="B39" s="217" t="s">
        <v>21</v>
      </c>
      <c r="C39" s="218"/>
      <c r="D39" s="5">
        <v>17</v>
      </c>
      <c r="E39" s="197">
        <v>43.3</v>
      </c>
      <c r="F39" s="197">
        <v>2.8</v>
      </c>
      <c r="G39" s="197">
        <v>470.3</v>
      </c>
      <c r="H39" s="197">
        <v>128.9</v>
      </c>
      <c r="I39" s="197">
        <v>284.10000000000002</v>
      </c>
      <c r="J39" s="7">
        <v>1977.4</v>
      </c>
      <c r="K39" s="7">
        <v>151.80000000000001</v>
      </c>
      <c r="L39" s="7">
        <v>1671.1</v>
      </c>
      <c r="M39" s="7">
        <v>154.6</v>
      </c>
      <c r="N39" s="7">
        <v>0</v>
      </c>
      <c r="O39" s="7">
        <v>112.8</v>
      </c>
      <c r="P39" s="7">
        <v>0</v>
      </c>
      <c r="Q39" s="7">
        <v>41.8</v>
      </c>
      <c r="R39" s="7">
        <v>63.6</v>
      </c>
      <c r="S39" s="7">
        <v>18.100000000000001</v>
      </c>
    </row>
    <row r="40" spans="1:19" ht="15.95" customHeight="1" x14ac:dyDescent="0.15">
      <c r="B40" s="217" t="s">
        <v>22</v>
      </c>
      <c r="C40" s="218"/>
      <c r="D40" s="5">
        <v>23</v>
      </c>
      <c r="E40" s="197">
        <v>44.4</v>
      </c>
      <c r="F40" s="197">
        <v>2.8</v>
      </c>
      <c r="G40" s="197">
        <v>550.5</v>
      </c>
      <c r="H40" s="197">
        <v>123.4</v>
      </c>
      <c r="I40" s="197">
        <v>224.1</v>
      </c>
      <c r="J40" s="7">
        <v>2015.2</v>
      </c>
      <c r="K40" s="7">
        <v>182.1</v>
      </c>
      <c r="L40" s="7">
        <v>1802.3</v>
      </c>
      <c r="M40" s="7">
        <v>30.7</v>
      </c>
      <c r="N40" s="7">
        <v>0</v>
      </c>
      <c r="O40" s="7">
        <v>30.7</v>
      </c>
      <c r="P40" s="7">
        <v>0</v>
      </c>
      <c r="Q40" s="7">
        <v>0</v>
      </c>
      <c r="R40" s="7">
        <v>67.2</v>
      </c>
      <c r="S40" s="7">
        <v>17.600000000000001</v>
      </c>
    </row>
    <row r="41" spans="1:19" ht="15.95" customHeight="1" x14ac:dyDescent="0.15">
      <c r="A41" s="11"/>
      <c r="B41" s="259" t="s">
        <v>23</v>
      </c>
      <c r="C41" s="218"/>
      <c r="D41" s="5">
        <v>25</v>
      </c>
      <c r="E41" s="197">
        <v>51.8</v>
      </c>
      <c r="F41" s="197">
        <v>2.7</v>
      </c>
      <c r="G41" s="197">
        <v>474.2</v>
      </c>
      <c r="H41" s="197">
        <v>149.4</v>
      </c>
      <c r="I41" s="197">
        <v>278.5</v>
      </c>
      <c r="J41" s="7">
        <v>1849.1</v>
      </c>
      <c r="K41" s="7">
        <v>100.8</v>
      </c>
      <c r="L41" s="7">
        <v>1663</v>
      </c>
      <c r="M41" s="7">
        <v>85.3</v>
      </c>
      <c r="N41" s="7">
        <v>0</v>
      </c>
      <c r="O41" s="7">
        <v>85.3</v>
      </c>
      <c r="P41" s="7">
        <v>0</v>
      </c>
      <c r="Q41" s="7">
        <v>0</v>
      </c>
      <c r="R41" s="7">
        <v>69.900000000000006</v>
      </c>
      <c r="S41" s="7">
        <v>17.8</v>
      </c>
    </row>
    <row r="42" spans="1:19" ht="15.95" customHeight="1" x14ac:dyDescent="0.15">
      <c r="B42" s="217" t="s">
        <v>24</v>
      </c>
      <c r="C42" s="218"/>
      <c r="D42" s="5">
        <v>65</v>
      </c>
      <c r="E42" s="197">
        <v>44.8</v>
      </c>
      <c r="F42" s="197">
        <v>3.4</v>
      </c>
      <c r="G42" s="197">
        <v>487.4</v>
      </c>
      <c r="H42" s="197">
        <v>123.2</v>
      </c>
      <c r="I42" s="197">
        <v>321.2</v>
      </c>
      <c r="J42" s="7">
        <v>1889.8</v>
      </c>
      <c r="K42" s="7">
        <v>166.9</v>
      </c>
      <c r="L42" s="7">
        <v>1645</v>
      </c>
      <c r="M42" s="7">
        <v>78</v>
      </c>
      <c r="N42" s="7">
        <v>0</v>
      </c>
      <c r="O42" s="7">
        <v>78</v>
      </c>
      <c r="P42" s="7">
        <v>0</v>
      </c>
      <c r="Q42" s="7">
        <v>0</v>
      </c>
      <c r="R42" s="7">
        <v>67.2</v>
      </c>
      <c r="S42" s="7">
        <v>19.399999999999999</v>
      </c>
    </row>
    <row r="43" spans="1:19" ht="15.95" customHeight="1" x14ac:dyDescent="0.15">
      <c r="B43" s="217" t="s">
        <v>25</v>
      </c>
      <c r="C43" s="218"/>
      <c r="D43" s="5">
        <v>59</v>
      </c>
      <c r="E43" s="197">
        <v>46.3</v>
      </c>
      <c r="F43" s="197">
        <v>2.9</v>
      </c>
      <c r="G43" s="197">
        <v>711.6</v>
      </c>
      <c r="H43" s="197">
        <v>122.5</v>
      </c>
      <c r="I43" s="197">
        <v>417.3</v>
      </c>
      <c r="J43" s="7">
        <v>1918.2</v>
      </c>
      <c r="K43" s="7">
        <v>186.1</v>
      </c>
      <c r="L43" s="7">
        <v>1633.5</v>
      </c>
      <c r="M43" s="7">
        <v>98.6</v>
      </c>
      <c r="N43" s="7">
        <v>0</v>
      </c>
      <c r="O43" s="7">
        <v>98.6</v>
      </c>
      <c r="P43" s="7">
        <v>0</v>
      </c>
      <c r="Q43" s="7">
        <v>0</v>
      </c>
      <c r="R43" s="7">
        <v>69.3</v>
      </c>
      <c r="S43" s="7">
        <v>16.899999999999999</v>
      </c>
    </row>
    <row r="44" spans="1:19" ht="15.95" customHeight="1" x14ac:dyDescent="0.15">
      <c r="B44" s="217" t="s">
        <v>26</v>
      </c>
      <c r="C44" s="218"/>
      <c r="D44" s="5">
        <v>108</v>
      </c>
      <c r="E44" s="197">
        <v>45.6</v>
      </c>
      <c r="F44" s="197">
        <v>3</v>
      </c>
      <c r="G44" s="197">
        <v>377.4</v>
      </c>
      <c r="H44" s="197">
        <v>121.3</v>
      </c>
      <c r="I44" s="197">
        <v>251.6</v>
      </c>
      <c r="J44" s="7">
        <v>1635.8</v>
      </c>
      <c r="K44" s="7">
        <v>122</v>
      </c>
      <c r="L44" s="7">
        <v>1434</v>
      </c>
      <c r="M44" s="7">
        <v>79.8</v>
      </c>
      <c r="N44" s="7">
        <v>0</v>
      </c>
      <c r="O44" s="7">
        <v>79.8</v>
      </c>
      <c r="P44" s="7">
        <v>0</v>
      </c>
      <c r="Q44" s="7">
        <v>0</v>
      </c>
      <c r="R44" s="7">
        <v>55.3</v>
      </c>
      <c r="S44" s="7">
        <v>19</v>
      </c>
    </row>
    <row r="45" spans="1:19" ht="15.95" customHeight="1" x14ac:dyDescent="0.15">
      <c r="B45" s="217" t="s">
        <v>27</v>
      </c>
      <c r="C45" s="218"/>
      <c r="D45" s="5">
        <v>169</v>
      </c>
      <c r="E45" s="197">
        <v>45.6</v>
      </c>
      <c r="F45" s="197">
        <v>3.1</v>
      </c>
      <c r="G45" s="197">
        <v>483.6</v>
      </c>
      <c r="H45" s="197">
        <v>122.7</v>
      </c>
      <c r="I45" s="197">
        <v>244.1</v>
      </c>
      <c r="J45" s="7">
        <v>1868.5</v>
      </c>
      <c r="K45" s="7">
        <v>67.400000000000006</v>
      </c>
      <c r="L45" s="7">
        <v>1667.7</v>
      </c>
      <c r="M45" s="7">
        <v>133.5</v>
      </c>
      <c r="N45" s="7">
        <v>0</v>
      </c>
      <c r="O45" s="7">
        <v>133.5</v>
      </c>
      <c r="P45" s="7">
        <v>0</v>
      </c>
      <c r="Q45" s="7">
        <v>0</v>
      </c>
      <c r="R45" s="7">
        <v>63.7</v>
      </c>
      <c r="S45" s="7">
        <v>18.899999999999999</v>
      </c>
    </row>
    <row r="46" spans="1:19" ht="15.95" customHeight="1" x14ac:dyDescent="0.15">
      <c r="B46" s="217" t="s">
        <v>28</v>
      </c>
      <c r="C46" s="218"/>
      <c r="D46" s="5">
        <v>244</v>
      </c>
      <c r="E46" s="197">
        <v>44.3</v>
      </c>
      <c r="F46" s="197">
        <v>3.1</v>
      </c>
      <c r="G46" s="197">
        <v>575.6</v>
      </c>
      <c r="H46" s="197">
        <v>124</v>
      </c>
      <c r="I46" s="197">
        <v>199.9</v>
      </c>
      <c r="J46" s="7">
        <v>2935.8</v>
      </c>
      <c r="K46" s="7">
        <v>228.5</v>
      </c>
      <c r="L46" s="7">
        <v>2529.8000000000002</v>
      </c>
      <c r="M46" s="7">
        <v>177.5</v>
      </c>
      <c r="N46" s="7">
        <v>0</v>
      </c>
      <c r="O46" s="7">
        <v>177.5</v>
      </c>
      <c r="P46" s="7">
        <v>0</v>
      </c>
      <c r="Q46" s="7">
        <v>0</v>
      </c>
      <c r="R46" s="7">
        <v>94.8</v>
      </c>
      <c r="S46" s="7">
        <v>21.9</v>
      </c>
    </row>
    <row r="47" spans="1:19" ht="15.95" customHeight="1" x14ac:dyDescent="0.15">
      <c r="B47" s="217" t="s">
        <v>29</v>
      </c>
      <c r="C47" s="218"/>
      <c r="D47" s="5">
        <v>59</v>
      </c>
      <c r="E47" s="197">
        <v>47.4</v>
      </c>
      <c r="F47" s="197">
        <v>3</v>
      </c>
      <c r="G47" s="197">
        <v>460.3</v>
      </c>
      <c r="H47" s="197">
        <v>122.7</v>
      </c>
      <c r="I47" s="197">
        <v>233.4</v>
      </c>
      <c r="J47" s="7">
        <v>1807.9</v>
      </c>
      <c r="K47" s="7">
        <v>115.3</v>
      </c>
      <c r="L47" s="7">
        <v>1594.1</v>
      </c>
      <c r="M47" s="7">
        <v>98.5</v>
      </c>
      <c r="N47" s="7">
        <v>0</v>
      </c>
      <c r="O47" s="7">
        <v>98.5</v>
      </c>
      <c r="P47" s="7">
        <v>0</v>
      </c>
      <c r="Q47" s="7">
        <v>0</v>
      </c>
      <c r="R47" s="7">
        <v>61.5</v>
      </c>
      <c r="S47" s="7">
        <v>18.3</v>
      </c>
    </row>
    <row r="48" spans="1:19" ht="15.95" customHeight="1" x14ac:dyDescent="0.15">
      <c r="B48" s="217" t="s">
        <v>30</v>
      </c>
      <c r="C48" s="218"/>
      <c r="D48" s="5">
        <v>114</v>
      </c>
      <c r="E48" s="197">
        <v>43.5</v>
      </c>
      <c r="F48" s="197">
        <v>3</v>
      </c>
      <c r="G48" s="197">
        <v>455.6</v>
      </c>
      <c r="H48" s="197">
        <v>115.9</v>
      </c>
      <c r="I48" s="197">
        <v>224.7</v>
      </c>
      <c r="J48" s="7">
        <v>2072.1</v>
      </c>
      <c r="K48" s="7">
        <v>220</v>
      </c>
      <c r="L48" s="7">
        <v>1740.3</v>
      </c>
      <c r="M48" s="7">
        <v>111.7</v>
      </c>
      <c r="N48" s="7">
        <v>0</v>
      </c>
      <c r="O48" s="7">
        <v>111.7</v>
      </c>
      <c r="P48" s="7">
        <v>0</v>
      </c>
      <c r="Q48" s="7">
        <v>0</v>
      </c>
      <c r="R48" s="7">
        <v>66.8</v>
      </c>
      <c r="S48" s="7">
        <v>19.2</v>
      </c>
    </row>
    <row r="49" spans="2:19" ht="15.95" customHeight="1" x14ac:dyDescent="0.15">
      <c r="B49" s="217" t="s">
        <v>31</v>
      </c>
      <c r="C49" s="218"/>
      <c r="D49" s="5">
        <v>91</v>
      </c>
      <c r="E49" s="197">
        <v>47.6</v>
      </c>
      <c r="F49" s="197">
        <v>3.2</v>
      </c>
      <c r="G49" s="197">
        <v>559.79999999999995</v>
      </c>
      <c r="H49" s="197">
        <v>108.5</v>
      </c>
      <c r="I49" s="197">
        <v>158.69999999999999</v>
      </c>
      <c r="J49" s="7">
        <v>2620.3000000000002</v>
      </c>
      <c r="K49" s="7">
        <v>223.4</v>
      </c>
      <c r="L49" s="7">
        <v>2266.6999999999998</v>
      </c>
      <c r="M49" s="7">
        <v>130.19999999999999</v>
      </c>
      <c r="N49" s="7">
        <v>0</v>
      </c>
      <c r="O49" s="7">
        <v>130.19999999999999</v>
      </c>
      <c r="P49" s="7">
        <v>0</v>
      </c>
      <c r="Q49" s="7">
        <v>0</v>
      </c>
      <c r="R49" s="7">
        <v>84.4</v>
      </c>
      <c r="S49" s="7">
        <v>20.2</v>
      </c>
    </row>
    <row r="50" spans="2:19" ht="15.95" customHeight="1" x14ac:dyDescent="0.15">
      <c r="B50" s="217" t="s">
        <v>32</v>
      </c>
      <c r="C50" s="218"/>
      <c r="D50" s="5">
        <v>479</v>
      </c>
      <c r="E50" s="197">
        <v>46.1</v>
      </c>
      <c r="F50" s="197">
        <v>3.2</v>
      </c>
      <c r="G50" s="197">
        <v>522.1</v>
      </c>
      <c r="H50" s="197">
        <v>107.7</v>
      </c>
      <c r="I50" s="197">
        <v>127.7</v>
      </c>
      <c r="J50" s="7">
        <v>2707.8</v>
      </c>
      <c r="K50" s="7">
        <v>224.6</v>
      </c>
      <c r="L50" s="7">
        <v>2342.9</v>
      </c>
      <c r="M50" s="7">
        <v>140.4</v>
      </c>
      <c r="N50" s="7">
        <v>5.9</v>
      </c>
      <c r="O50" s="7">
        <v>134.5</v>
      </c>
      <c r="P50" s="7">
        <v>0</v>
      </c>
      <c r="Q50" s="7">
        <v>0</v>
      </c>
      <c r="R50" s="7">
        <v>86.2</v>
      </c>
      <c r="S50" s="7">
        <v>21.3</v>
      </c>
    </row>
    <row r="51" spans="2:19" ht="15.95" customHeight="1" x14ac:dyDescent="0.15">
      <c r="B51" s="217" t="s">
        <v>33</v>
      </c>
      <c r="C51" s="218"/>
      <c r="D51" s="5">
        <v>259</v>
      </c>
      <c r="E51" s="197">
        <v>45.9</v>
      </c>
      <c r="F51" s="197">
        <v>3.1</v>
      </c>
      <c r="G51" s="197">
        <v>529.4</v>
      </c>
      <c r="H51" s="197">
        <v>115.6</v>
      </c>
      <c r="I51" s="197">
        <v>177.3</v>
      </c>
      <c r="J51" s="7">
        <v>2520.8000000000002</v>
      </c>
      <c r="K51" s="7">
        <v>213.6</v>
      </c>
      <c r="L51" s="7">
        <v>2161.8000000000002</v>
      </c>
      <c r="M51" s="7">
        <v>145.4</v>
      </c>
      <c r="N51" s="7">
        <v>0</v>
      </c>
      <c r="O51" s="7">
        <v>145.4</v>
      </c>
      <c r="P51" s="7">
        <v>0</v>
      </c>
      <c r="Q51" s="7">
        <v>0</v>
      </c>
      <c r="R51" s="7">
        <v>83</v>
      </c>
      <c r="S51" s="7">
        <v>20.3</v>
      </c>
    </row>
    <row r="52" spans="2:19" ht="15.95" customHeight="1" x14ac:dyDescent="0.15">
      <c r="B52" s="217" t="s">
        <v>34</v>
      </c>
      <c r="C52" s="218"/>
      <c r="D52" s="5">
        <v>84</v>
      </c>
      <c r="E52" s="197">
        <v>44.7</v>
      </c>
      <c r="F52" s="197">
        <v>3</v>
      </c>
      <c r="G52" s="197">
        <v>495.3</v>
      </c>
      <c r="H52" s="197">
        <v>120.1</v>
      </c>
      <c r="I52" s="197">
        <v>237.3</v>
      </c>
      <c r="J52" s="7">
        <v>2094.9</v>
      </c>
      <c r="K52" s="7">
        <v>165.5</v>
      </c>
      <c r="L52" s="7">
        <v>1800.5</v>
      </c>
      <c r="M52" s="7">
        <v>128.9</v>
      </c>
      <c r="N52" s="7">
        <v>0</v>
      </c>
      <c r="O52" s="7">
        <v>128.9</v>
      </c>
      <c r="P52" s="7">
        <v>0</v>
      </c>
      <c r="Q52" s="7">
        <v>0</v>
      </c>
      <c r="R52" s="7">
        <v>69.400000000000006</v>
      </c>
      <c r="S52" s="7">
        <v>18.600000000000001</v>
      </c>
    </row>
    <row r="53" spans="2:19" ht="15.95" customHeight="1" x14ac:dyDescent="0.15">
      <c r="B53" s="217" t="s">
        <v>35</v>
      </c>
      <c r="C53" s="218"/>
      <c r="D53" s="5">
        <v>56</v>
      </c>
      <c r="E53" s="197">
        <v>46.6</v>
      </c>
      <c r="F53" s="197">
        <v>2.9</v>
      </c>
      <c r="G53" s="197">
        <v>386.8</v>
      </c>
      <c r="H53" s="197">
        <v>115.5</v>
      </c>
      <c r="I53" s="197">
        <v>193.5</v>
      </c>
      <c r="J53" s="7">
        <v>1617.5</v>
      </c>
      <c r="K53" s="7">
        <v>155.4</v>
      </c>
      <c r="L53" s="7">
        <v>1395.4</v>
      </c>
      <c r="M53" s="7">
        <v>66.7</v>
      </c>
      <c r="N53" s="7">
        <v>0</v>
      </c>
      <c r="O53" s="7">
        <v>66.7</v>
      </c>
      <c r="P53" s="7">
        <v>0</v>
      </c>
      <c r="Q53" s="7">
        <v>0</v>
      </c>
      <c r="R53" s="7">
        <v>51.9</v>
      </c>
      <c r="S53" s="7">
        <v>17.8</v>
      </c>
    </row>
    <row r="54" spans="2:19" ht="15.95" customHeight="1" x14ac:dyDescent="0.15">
      <c r="B54" s="217" t="s">
        <v>36</v>
      </c>
      <c r="C54" s="218"/>
      <c r="D54" s="5">
        <v>3</v>
      </c>
      <c r="E54" s="197">
        <v>47.3</v>
      </c>
      <c r="F54" s="197">
        <v>3.7</v>
      </c>
      <c r="G54" s="197">
        <v>349.8</v>
      </c>
      <c r="H54" s="197">
        <v>116.3</v>
      </c>
      <c r="I54" s="197">
        <v>158.1</v>
      </c>
      <c r="J54" s="7">
        <v>2196.6999999999998</v>
      </c>
      <c r="K54" s="7">
        <v>13.3</v>
      </c>
      <c r="L54" s="7">
        <v>2026.7</v>
      </c>
      <c r="M54" s="7">
        <v>156.69999999999999</v>
      </c>
      <c r="N54" s="7">
        <v>0</v>
      </c>
      <c r="O54" s="7">
        <v>156.69999999999999</v>
      </c>
      <c r="P54" s="7">
        <v>0</v>
      </c>
      <c r="Q54" s="7">
        <v>0</v>
      </c>
      <c r="R54" s="7">
        <v>74.2</v>
      </c>
      <c r="S54" s="7">
        <v>26.3</v>
      </c>
    </row>
    <row r="55" spans="2:19" ht="15.95" customHeight="1" x14ac:dyDescent="0.15">
      <c r="B55" s="217" t="s">
        <v>37</v>
      </c>
      <c r="C55" s="218"/>
      <c r="D55" s="5">
        <v>2</v>
      </c>
      <c r="E55" s="197">
        <v>55.5</v>
      </c>
      <c r="F55" s="197">
        <v>3.5</v>
      </c>
      <c r="G55" s="197">
        <v>325.3</v>
      </c>
      <c r="H55" s="197">
        <v>114.8</v>
      </c>
      <c r="I55" s="197">
        <v>289.60000000000002</v>
      </c>
      <c r="J55" s="7">
        <v>2030.5</v>
      </c>
      <c r="K55" s="7">
        <v>199.5</v>
      </c>
      <c r="L55" s="7">
        <v>1722.5</v>
      </c>
      <c r="M55" s="7">
        <v>108.5</v>
      </c>
      <c r="N55" s="7">
        <v>0</v>
      </c>
      <c r="O55" s="7">
        <v>108.5</v>
      </c>
      <c r="P55" s="7">
        <v>0</v>
      </c>
      <c r="Q55" s="7">
        <v>0</v>
      </c>
      <c r="R55" s="7">
        <v>69.900000000000006</v>
      </c>
      <c r="S55" s="7">
        <v>25.8</v>
      </c>
    </row>
    <row r="56" spans="2:19" ht="15.95" customHeight="1" x14ac:dyDescent="0.15">
      <c r="B56" s="217" t="s">
        <v>38</v>
      </c>
      <c r="C56" s="218"/>
      <c r="D56" s="5">
        <v>35</v>
      </c>
      <c r="E56" s="197">
        <v>45</v>
      </c>
      <c r="F56" s="197">
        <v>3.3</v>
      </c>
      <c r="G56" s="197">
        <v>540</v>
      </c>
      <c r="H56" s="197">
        <v>132</v>
      </c>
      <c r="I56" s="197">
        <v>360.7</v>
      </c>
      <c r="J56" s="7">
        <v>2373.8000000000002</v>
      </c>
      <c r="K56" s="7">
        <v>170.8</v>
      </c>
      <c r="L56" s="7">
        <v>2071.6</v>
      </c>
      <c r="M56" s="7">
        <v>131.5</v>
      </c>
      <c r="N56" s="7">
        <v>0</v>
      </c>
      <c r="O56" s="7">
        <v>131.5</v>
      </c>
      <c r="P56" s="7">
        <v>0</v>
      </c>
      <c r="Q56" s="7">
        <v>0</v>
      </c>
      <c r="R56" s="7">
        <v>74.5</v>
      </c>
      <c r="S56" s="7">
        <v>18.7</v>
      </c>
    </row>
    <row r="57" spans="2:19" ht="15.95" customHeight="1" x14ac:dyDescent="0.15">
      <c r="B57" s="217" t="s">
        <v>39</v>
      </c>
      <c r="C57" s="218"/>
      <c r="D57" s="5">
        <v>31</v>
      </c>
      <c r="E57" s="197">
        <v>45</v>
      </c>
      <c r="F57" s="197">
        <v>3.1</v>
      </c>
      <c r="G57" s="197">
        <v>394</v>
      </c>
      <c r="H57" s="197">
        <v>114.6</v>
      </c>
      <c r="I57" s="197">
        <v>206.4</v>
      </c>
      <c r="J57" s="7">
        <v>1678.3</v>
      </c>
      <c r="K57" s="7">
        <v>88.3</v>
      </c>
      <c r="L57" s="7">
        <v>1502.6</v>
      </c>
      <c r="M57" s="7">
        <v>87.4</v>
      </c>
      <c r="N57" s="7">
        <v>0</v>
      </c>
      <c r="O57" s="7">
        <v>87.4</v>
      </c>
      <c r="P57" s="7">
        <v>0</v>
      </c>
      <c r="Q57" s="7">
        <v>0</v>
      </c>
      <c r="R57" s="7">
        <v>58.1</v>
      </c>
      <c r="S57" s="7">
        <v>19.600000000000001</v>
      </c>
    </row>
    <row r="58" spans="2:19" ht="15.95" customHeight="1" x14ac:dyDescent="0.15">
      <c r="B58" s="217" t="s">
        <v>40</v>
      </c>
      <c r="C58" s="218"/>
      <c r="D58" s="5">
        <v>18</v>
      </c>
      <c r="E58" s="197">
        <v>42.8</v>
      </c>
      <c r="F58" s="197">
        <v>3</v>
      </c>
      <c r="G58" s="197">
        <v>510.7</v>
      </c>
      <c r="H58" s="197">
        <v>122.6</v>
      </c>
      <c r="I58" s="197">
        <v>226.3</v>
      </c>
      <c r="J58" s="7">
        <v>1929.8</v>
      </c>
      <c r="K58" s="7">
        <v>170.8</v>
      </c>
      <c r="L58" s="7">
        <v>1691.2</v>
      </c>
      <c r="M58" s="7">
        <v>67.8</v>
      </c>
      <c r="N58" s="7">
        <v>0</v>
      </c>
      <c r="O58" s="7">
        <v>67.8</v>
      </c>
      <c r="P58" s="7">
        <v>0</v>
      </c>
      <c r="Q58" s="7">
        <v>0</v>
      </c>
      <c r="R58" s="7">
        <v>66.400000000000006</v>
      </c>
      <c r="S58" s="7">
        <v>17.600000000000001</v>
      </c>
    </row>
    <row r="59" spans="2:19" ht="15.95" customHeight="1" x14ac:dyDescent="0.15">
      <c r="B59" s="217" t="s">
        <v>41</v>
      </c>
      <c r="C59" s="218"/>
      <c r="D59" s="5">
        <v>9</v>
      </c>
      <c r="E59" s="197">
        <v>38.1</v>
      </c>
      <c r="F59" s="197">
        <v>3</v>
      </c>
      <c r="G59" s="197">
        <v>343</v>
      </c>
      <c r="H59" s="197">
        <v>109.7</v>
      </c>
      <c r="I59" s="197">
        <v>161.80000000000001</v>
      </c>
      <c r="J59" s="7">
        <v>1542.6</v>
      </c>
      <c r="K59" s="7">
        <v>98.9</v>
      </c>
      <c r="L59" s="7">
        <v>1349.8</v>
      </c>
      <c r="M59" s="7">
        <v>93.9</v>
      </c>
      <c r="N59" s="7">
        <v>0</v>
      </c>
      <c r="O59" s="7">
        <v>93.9</v>
      </c>
      <c r="P59" s="7">
        <v>0</v>
      </c>
      <c r="Q59" s="7">
        <v>0</v>
      </c>
      <c r="R59" s="7">
        <v>51</v>
      </c>
      <c r="S59" s="7">
        <v>19.600000000000001</v>
      </c>
    </row>
    <row r="60" spans="2:19" ht="15.95" customHeight="1" x14ac:dyDescent="0.15">
      <c r="B60" s="217" t="s">
        <v>42</v>
      </c>
      <c r="C60" s="218"/>
      <c r="D60" s="5">
        <v>11</v>
      </c>
      <c r="E60" s="197">
        <v>44.9</v>
      </c>
      <c r="F60" s="197">
        <v>2.8</v>
      </c>
      <c r="G60" s="197">
        <v>400.2</v>
      </c>
      <c r="H60" s="197">
        <v>124.8</v>
      </c>
      <c r="I60" s="197">
        <v>283.8</v>
      </c>
      <c r="J60" s="7">
        <v>2013.4</v>
      </c>
      <c r="K60" s="7">
        <v>148.30000000000001</v>
      </c>
      <c r="L60" s="7">
        <v>1755.1</v>
      </c>
      <c r="M60" s="7">
        <v>110</v>
      </c>
      <c r="N60" s="7">
        <v>0</v>
      </c>
      <c r="O60" s="7">
        <v>110</v>
      </c>
      <c r="P60" s="7">
        <v>0</v>
      </c>
      <c r="Q60" s="7">
        <v>0</v>
      </c>
      <c r="R60" s="7">
        <v>65.599999999999994</v>
      </c>
      <c r="S60" s="7">
        <v>20.399999999999999</v>
      </c>
    </row>
    <row r="61" spans="2:19" ht="15.95" customHeight="1" x14ac:dyDescent="0.15">
      <c r="B61" s="217" t="s">
        <v>43</v>
      </c>
      <c r="C61" s="218"/>
      <c r="D61" s="5">
        <v>27</v>
      </c>
      <c r="E61" s="197">
        <v>47.7</v>
      </c>
      <c r="F61" s="197">
        <v>3.1</v>
      </c>
      <c r="G61" s="197">
        <v>451.6</v>
      </c>
      <c r="H61" s="197">
        <v>108.7</v>
      </c>
      <c r="I61" s="197">
        <v>192.6</v>
      </c>
      <c r="J61" s="7">
        <v>1914.7</v>
      </c>
      <c r="K61" s="7">
        <v>167</v>
      </c>
      <c r="L61" s="7">
        <v>1614.5</v>
      </c>
      <c r="M61" s="7">
        <v>133.19999999999999</v>
      </c>
      <c r="N61" s="7">
        <v>48.1</v>
      </c>
      <c r="O61" s="7">
        <v>85.1</v>
      </c>
      <c r="P61" s="7">
        <v>0</v>
      </c>
      <c r="Q61" s="7">
        <v>0</v>
      </c>
      <c r="R61" s="7">
        <v>66.5</v>
      </c>
      <c r="S61" s="7">
        <v>18.8</v>
      </c>
    </row>
    <row r="62" spans="2:19" ht="15.95" customHeight="1" x14ac:dyDescent="0.15">
      <c r="B62" s="217" t="s">
        <v>44</v>
      </c>
      <c r="C62" s="218"/>
      <c r="D62" s="5">
        <v>5</v>
      </c>
      <c r="E62" s="199">
        <v>48</v>
      </c>
      <c r="F62" s="199">
        <v>3.4</v>
      </c>
      <c r="G62" s="199">
        <v>439</v>
      </c>
      <c r="H62" s="199">
        <v>99.2</v>
      </c>
      <c r="I62" s="199">
        <v>176.8</v>
      </c>
      <c r="J62" s="199">
        <v>2309.6</v>
      </c>
      <c r="K62" s="199">
        <v>393.2</v>
      </c>
      <c r="L62" s="199">
        <v>1916.4</v>
      </c>
      <c r="M62" s="199">
        <v>0</v>
      </c>
      <c r="N62" s="199">
        <v>0</v>
      </c>
      <c r="O62" s="199">
        <v>0</v>
      </c>
      <c r="P62" s="199">
        <v>0</v>
      </c>
      <c r="Q62" s="199">
        <v>0</v>
      </c>
      <c r="R62" s="199">
        <v>69.2</v>
      </c>
      <c r="S62" s="199">
        <v>20.6</v>
      </c>
    </row>
    <row r="63" spans="2:19" ht="15.95" customHeight="1" x14ac:dyDescent="0.15">
      <c r="B63" s="217" t="s">
        <v>45</v>
      </c>
      <c r="C63" s="218"/>
      <c r="D63" s="5">
        <v>147</v>
      </c>
      <c r="E63" s="197">
        <v>44.2</v>
      </c>
      <c r="F63" s="197">
        <v>3.5</v>
      </c>
      <c r="G63" s="197">
        <v>539.70000000000005</v>
      </c>
      <c r="H63" s="197">
        <v>124.8</v>
      </c>
      <c r="I63" s="197">
        <v>318.2</v>
      </c>
      <c r="J63" s="7">
        <v>2438</v>
      </c>
      <c r="K63" s="7">
        <v>162.9</v>
      </c>
      <c r="L63" s="7">
        <v>2147.6999999999998</v>
      </c>
      <c r="M63" s="7">
        <v>127.3</v>
      </c>
      <c r="N63" s="7">
        <v>0</v>
      </c>
      <c r="O63" s="7">
        <v>127.3</v>
      </c>
      <c r="P63" s="7">
        <v>0</v>
      </c>
      <c r="Q63" s="7">
        <v>0</v>
      </c>
      <c r="R63" s="7">
        <v>81.3</v>
      </c>
      <c r="S63" s="7">
        <v>20.3</v>
      </c>
    </row>
    <row r="64" spans="2:19" ht="15.95" customHeight="1" x14ac:dyDescent="0.15">
      <c r="B64" s="217" t="s">
        <v>46</v>
      </c>
      <c r="C64" s="218"/>
      <c r="D64" s="5">
        <v>17</v>
      </c>
      <c r="E64" s="197">
        <v>45.7</v>
      </c>
      <c r="F64" s="197">
        <v>4</v>
      </c>
      <c r="G64" s="197">
        <v>523.5</v>
      </c>
      <c r="H64" s="197">
        <v>128.19999999999999</v>
      </c>
      <c r="I64" s="197">
        <v>356.8</v>
      </c>
      <c r="J64" s="7">
        <v>2062.4</v>
      </c>
      <c r="K64" s="7">
        <v>218</v>
      </c>
      <c r="L64" s="7">
        <v>1749.4</v>
      </c>
      <c r="M64" s="7">
        <v>95</v>
      </c>
      <c r="N64" s="7">
        <v>0</v>
      </c>
      <c r="O64" s="7">
        <v>95</v>
      </c>
      <c r="P64" s="7">
        <v>0</v>
      </c>
      <c r="Q64" s="7">
        <v>0</v>
      </c>
      <c r="R64" s="7">
        <v>65.2</v>
      </c>
      <c r="S64" s="7">
        <v>16.8</v>
      </c>
    </row>
    <row r="65" spans="1:19" ht="15.95" customHeight="1" x14ac:dyDescent="0.15">
      <c r="B65" s="217" t="s">
        <v>47</v>
      </c>
      <c r="C65" s="218"/>
      <c r="D65" s="5">
        <v>25</v>
      </c>
      <c r="E65" s="197">
        <v>44.6</v>
      </c>
      <c r="F65" s="197">
        <v>3.3</v>
      </c>
      <c r="G65" s="197">
        <v>557</v>
      </c>
      <c r="H65" s="197">
        <v>123.3</v>
      </c>
      <c r="I65" s="197">
        <v>296.3</v>
      </c>
      <c r="J65" s="7">
        <v>2512.4</v>
      </c>
      <c r="K65" s="7">
        <v>134</v>
      </c>
      <c r="L65" s="7">
        <v>2253.3000000000002</v>
      </c>
      <c r="M65" s="7">
        <v>125</v>
      </c>
      <c r="N65" s="7">
        <v>0</v>
      </c>
      <c r="O65" s="7">
        <v>125</v>
      </c>
      <c r="P65" s="7">
        <v>0</v>
      </c>
      <c r="Q65" s="7">
        <v>0</v>
      </c>
      <c r="R65" s="7">
        <v>86.9</v>
      </c>
      <c r="S65" s="7">
        <v>20.2</v>
      </c>
    </row>
    <row r="66" spans="1:19" ht="15.95" customHeight="1" x14ac:dyDescent="0.15">
      <c r="B66" s="217" t="s">
        <v>48</v>
      </c>
      <c r="C66" s="218"/>
      <c r="D66" s="5">
        <v>68</v>
      </c>
      <c r="E66" s="197">
        <v>44.9</v>
      </c>
      <c r="F66" s="197">
        <v>3.5</v>
      </c>
      <c r="G66" s="197">
        <v>464.8</v>
      </c>
      <c r="H66" s="197">
        <v>117.4</v>
      </c>
      <c r="I66" s="197">
        <v>369.8</v>
      </c>
      <c r="J66" s="7">
        <v>2188.6</v>
      </c>
      <c r="K66" s="7">
        <v>170.9</v>
      </c>
      <c r="L66" s="7">
        <v>1884.8</v>
      </c>
      <c r="M66" s="7">
        <v>133</v>
      </c>
      <c r="N66" s="7">
        <v>0</v>
      </c>
      <c r="O66" s="7">
        <v>133</v>
      </c>
      <c r="P66" s="7">
        <v>0</v>
      </c>
      <c r="Q66" s="7">
        <v>0</v>
      </c>
      <c r="R66" s="7">
        <v>72.099999999999994</v>
      </c>
      <c r="S66" s="7">
        <v>19.899999999999999</v>
      </c>
    </row>
    <row r="67" spans="1:19" ht="15.95" customHeight="1" x14ac:dyDescent="0.15">
      <c r="B67" s="217" t="s">
        <v>49</v>
      </c>
      <c r="C67" s="218"/>
      <c r="D67" s="5">
        <v>24</v>
      </c>
      <c r="E67" s="197">
        <v>46.3</v>
      </c>
      <c r="F67" s="197">
        <v>3.3</v>
      </c>
      <c r="G67" s="197">
        <v>447.7</v>
      </c>
      <c r="H67" s="197">
        <v>118.7</v>
      </c>
      <c r="I67" s="197">
        <v>297.7</v>
      </c>
      <c r="J67" s="7">
        <v>1976.6</v>
      </c>
      <c r="K67" s="7">
        <v>148</v>
      </c>
      <c r="L67" s="7">
        <v>1729.5</v>
      </c>
      <c r="M67" s="7">
        <v>99.2</v>
      </c>
      <c r="N67" s="7">
        <v>0</v>
      </c>
      <c r="O67" s="7">
        <v>99.2</v>
      </c>
      <c r="P67" s="7">
        <v>0</v>
      </c>
      <c r="Q67" s="7">
        <v>0</v>
      </c>
      <c r="R67" s="7">
        <v>67.599999999999994</v>
      </c>
      <c r="S67" s="7">
        <v>18.8</v>
      </c>
    </row>
    <row r="68" spans="1:19" ht="15.95" customHeight="1" x14ac:dyDescent="0.15">
      <c r="B68" s="217" t="s">
        <v>50</v>
      </c>
      <c r="C68" s="218"/>
      <c r="D68" s="5">
        <v>19</v>
      </c>
      <c r="E68" s="197">
        <v>43.9</v>
      </c>
      <c r="F68" s="197">
        <v>3.4</v>
      </c>
      <c r="G68" s="197">
        <v>422.5</v>
      </c>
      <c r="H68" s="197">
        <v>104.6</v>
      </c>
      <c r="I68" s="197">
        <v>341.3</v>
      </c>
      <c r="J68" s="7">
        <v>1760.5</v>
      </c>
      <c r="K68" s="7">
        <v>58.6</v>
      </c>
      <c r="L68" s="7">
        <v>1594</v>
      </c>
      <c r="M68" s="7">
        <v>107.8</v>
      </c>
      <c r="N68" s="7">
        <v>0</v>
      </c>
      <c r="O68" s="7">
        <v>107.8</v>
      </c>
      <c r="P68" s="7">
        <v>0</v>
      </c>
      <c r="Q68" s="7">
        <v>0</v>
      </c>
      <c r="R68" s="7">
        <v>59.8</v>
      </c>
      <c r="S68" s="7">
        <v>17.7</v>
      </c>
    </row>
    <row r="69" spans="1:19" ht="15.95" customHeight="1" x14ac:dyDescent="0.15">
      <c r="B69" s="217" t="s">
        <v>51</v>
      </c>
      <c r="C69" s="218"/>
      <c r="D69" s="9">
        <v>14</v>
      </c>
      <c r="E69" s="197">
        <v>45.4</v>
      </c>
      <c r="F69" s="197">
        <v>3.1</v>
      </c>
      <c r="G69" s="197">
        <v>397.4</v>
      </c>
      <c r="H69" s="197">
        <v>124.2</v>
      </c>
      <c r="I69" s="197">
        <v>572.9</v>
      </c>
      <c r="J69" s="10">
        <v>2064.5</v>
      </c>
      <c r="K69" s="10">
        <v>124.8</v>
      </c>
      <c r="L69" s="10">
        <v>1885.6</v>
      </c>
      <c r="M69" s="10">
        <v>54.1</v>
      </c>
      <c r="N69" s="10">
        <v>0</v>
      </c>
      <c r="O69" s="10">
        <v>54.1</v>
      </c>
      <c r="P69" s="10">
        <v>0</v>
      </c>
      <c r="Q69" s="10">
        <v>0</v>
      </c>
      <c r="R69" s="10">
        <v>69.900000000000006</v>
      </c>
      <c r="S69" s="10">
        <v>21.9</v>
      </c>
    </row>
    <row r="70" spans="1:19" ht="15.95" customHeight="1" x14ac:dyDescent="0.15">
      <c r="A70" s="18"/>
      <c r="B70" s="215" t="s">
        <v>73</v>
      </c>
      <c r="C70" s="216"/>
      <c r="D70" s="6">
        <v>14</v>
      </c>
      <c r="E70" s="198">
        <v>42.8</v>
      </c>
      <c r="F70" s="198">
        <v>2.9</v>
      </c>
      <c r="G70" s="198">
        <v>759.8</v>
      </c>
      <c r="H70" s="198">
        <v>116.2</v>
      </c>
      <c r="I70" s="198">
        <v>265.60000000000002</v>
      </c>
      <c r="J70" s="8">
        <v>4156.3999999999996</v>
      </c>
      <c r="K70" s="8">
        <v>599.6</v>
      </c>
      <c r="L70" s="8">
        <v>3369.9</v>
      </c>
      <c r="M70" s="8">
        <v>186.9</v>
      </c>
      <c r="N70" s="8">
        <v>0</v>
      </c>
      <c r="O70" s="8">
        <v>186.9</v>
      </c>
      <c r="P70" s="8">
        <v>0</v>
      </c>
      <c r="Q70" s="8">
        <v>0</v>
      </c>
      <c r="R70" s="8">
        <v>123.8</v>
      </c>
      <c r="S70" s="8">
        <v>23.3</v>
      </c>
    </row>
    <row r="72" spans="1:19" x14ac:dyDescent="0.15">
      <c r="D72" s="153">
        <f>D7</f>
        <v>4966</v>
      </c>
    </row>
    <row r="73" spans="1:19" x14ac:dyDescent="0.15">
      <c r="D73" s="153" t="str">
        <f>IF(D72=SUM(D9:D12,D13:D23,D24:D70)/3,"OK","NG")</f>
        <v>OK</v>
      </c>
    </row>
  </sheetData>
  <mergeCells count="81">
    <mergeCell ref="B60:C60"/>
    <mergeCell ref="B61:C61"/>
    <mergeCell ref="B62:C62"/>
    <mergeCell ref="B63:C63"/>
    <mergeCell ref="B68:C68"/>
    <mergeCell ref="B69:C69"/>
    <mergeCell ref="B64:C64"/>
    <mergeCell ref="B65:C65"/>
    <mergeCell ref="B66:C66"/>
    <mergeCell ref="B67:C67"/>
    <mergeCell ref="B45:C45"/>
    <mergeCell ref="B46:C46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40:C40"/>
    <mergeCell ref="B41:C41"/>
    <mergeCell ref="B42:C42"/>
    <mergeCell ref="B43:C43"/>
    <mergeCell ref="B44:C44"/>
    <mergeCell ref="B13:C13"/>
    <mergeCell ref="B12:C12"/>
    <mergeCell ref="H3:H5"/>
    <mergeCell ref="B5:C6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S3:S5"/>
    <mergeCell ref="K4:K6"/>
    <mergeCell ref="L4:L6"/>
    <mergeCell ref="M4:M6"/>
    <mergeCell ref="N5:N6"/>
    <mergeCell ref="O5:O6"/>
    <mergeCell ref="P5:P6"/>
    <mergeCell ref="R3:R5"/>
    <mergeCell ref="N4:Q4"/>
    <mergeCell ref="Q5:Q6"/>
    <mergeCell ref="J3:J5"/>
    <mergeCell ref="K3:Q3"/>
    <mergeCell ref="B8:C8"/>
    <mergeCell ref="G3:G5"/>
    <mergeCell ref="I3:I5"/>
    <mergeCell ref="E3:E5"/>
    <mergeCell ref="F3:F5"/>
    <mergeCell ref="B3:C4"/>
    <mergeCell ref="B7:C7"/>
    <mergeCell ref="D3:D6"/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7:C17"/>
    <mergeCell ref="B47:C47"/>
    <mergeCell ref="B36:C36"/>
    <mergeCell ref="B37:C37"/>
    <mergeCell ref="B38:C38"/>
    <mergeCell ref="B39:C39"/>
  </mergeCells>
  <phoneticPr fontId="3"/>
  <pageMargins left="0.39370078740157483" right="0.39370078740157483" top="0.59055118110236227" bottom="0.59055118110236227" header="0.51181102362204722" footer="0.51181102362204722"/>
  <pageSetup paperSize="9" scale="70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5" customWidth="1"/>
    <col min="5" max="28" width="6.28515625" style="5" customWidth="1"/>
    <col min="29" max="31" width="9.140625" style="7" customWidth="1"/>
  </cols>
  <sheetData>
    <row r="1" spans="2:31" ht="17.25" x14ac:dyDescent="0.2">
      <c r="B1" s="22" t="s">
        <v>192</v>
      </c>
      <c r="D1" s="22" t="s">
        <v>193</v>
      </c>
      <c r="S1" s="22" t="s">
        <v>319</v>
      </c>
    </row>
    <row r="2" spans="2:31" ht="17.25" x14ac:dyDescent="0.2">
      <c r="B2" s="1" t="s">
        <v>364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280" t="s">
        <v>194</v>
      </c>
      <c r="C3" s="267"/>
      <c r="D3" s="261" t="s">
        <v>92</v>
      </c>
      <c r="E3" s="79"/>
      <c r="F3" s="80">
        <v>30</v>
      </c>
      <c r="G3" s="80">
        <v>40</v>
      </c>
      <c r="H3" s="80">
        <v>50</v>
      </c>
      <c r="I3" s="80">
        <v>60</v>
      </c>
      <c r="J3" s="80">
        <v>70</v>
      </c>
      <c r="K3" s="80">
        <v>80</v>
      </c>
      <c r="L3" s="80">
        <v>90</v>
      </c>
      <c r="M3" s="80">
        <v>100</v>
      </c>
      <c r="N3" s="80">
        <v>110</v>
      </c>
      <c r="O3" s="80">
        <v>120</v>
      </c>
      <c r="P3" s="80">
        <v>130</v>
      </c>
      <c r="Q3" s="80">
        <v>140</v>
      </c>
      <c r="R3" s="80">
        <v>150</v>
      </c>
      <c r="S3" s="80">
        <v>160</v>
      </c>
      <c r="T3" s="81">
        <v>170</v>
      </c>
      <c r="U3" s="81">
        <v>180</v>
      </c>
      <c r="V3" s="81">
        <v>190</v>
      </c>
      <c r="W3" s="81">
        <v>200</v>
      </c>
      <c r="X3" s="80">
        <v>210</v>
      </c>
      <c r="Y3" s="81">
        <v>220</v>
      </c>
      <c r="Z3" s="80">
        <v>230</v>
      </c>
      <c r="AA3" s="81" t="s">
        <v>295</v>
      </c>
      <c r="AB3" s="275" t="s">
        <v>115</v>
      </c>
      <c r="AC3" s="297" t="s">
        <v>94</v>
      </c>
      <c r="AD3" s="297" t="s">
        <v>95</v>
      </c>
      <c r="AE3" s="297" t="s">
        <v>96</v>
      </c>
    </row>
    <row r="4" spans="2:31" s="28" customFormat="1" ht="13.5" customHeight="1" x14ac:dyDescent="0.15">
      <c r="B4" s="292" t="s">
        <v>85</v>
      </c>
      <c r="C4" s="293"/>
      <c r="D4" s="262"/>
      <c r="E4" s="59"/>
      <c r="F4" s="82" t="s">
        <v>97</v>
      </c>
      <c r="G4" s="82" t="s">
        <v>97</v>
      </c>
      <c r="H4" s="82" t="s">
        <v>97</v>
      </c>
      <c r="I4" s="83" t="s">
        <v>97</v>
      </c>
      <c r="J4" s="82" t="s">
        <v>97</v>
      </c>
      <c r="K4" s="82" t="s">
        <v>97</v>
      </c>
      <c r="L4" s="82" t="s">
        <v>97</v>
      </c>
      <c r="M4" s="82" t="s">
        <v>97</v>
      </c>
      <c r="N4" s="56" t="s">
        <v>97</v>
      </c>
      <c r="O4" s="56" t="s">
        <v>97</v>
      </c>
      <c r="P4" s="56" t="s">
        <v>97</v>
      </c>
      <c r="Q4" s="56" t="s">
        <v>97</v>
      </c>
      <c r="R4" s="82" t="s">
        <v>97</v>
      </c>
      <c r="S4" s="56" t="s">
        <v>97</v>
      </c>
      <c r="T4" s="56" t="s">
        <v>97</v>
      </c>
      <c r="U4" s="56" t="s">
        <v>97</v>
      </c>
      <c r="V4" s="56" t="s">
        <v>97</v>
      </c>
      <c r="W4" s="56" t="s">
        <v>97</v>
      </c>
      <c r="X4" s="56" t="s">
        <v>97</v>
      </c>
      <c r="Y4" s="56" t="s">
        <v>97</v>
      </c>
      <c r="Z4" s="56" t="s">
        <v>97</v>
      </c>
      <c r="AA4" s="56" t="s">
        <v>97</v>
      </c>
      <c r="AB4" s="262"/>
      <c r="AC4" s="262"/>
      <c r="AD4" s="262"/>
      <c r="AE4" s="262"/>
    </row>
    <row r="5" spans="2:31" ht="24" customHeight="1" x14ac:dyDescent="0.15">
      <c r="B5" s="294"/>
      <c r="C5" s="291"/>
      <c r="D5" s="263"/>
      <c r="E5" s="84" t="s">
        <v>294</v>
      </c>
      <c r="F5" s="63">
        <v>40</v>
      </c>
      <c r="G5" s="63">
        <v>50</v>
      </c>
      <c r="H5" s="63">
        <v>60</v>
      </c>
      <c r="I5" s="63">
        <v>70</v>
      </c>
      <c r="J5" s="63">
        <v>80</v>
      </c>
      <c r="K5" s="63">
        <v>90</v>
      </c>
      <c r="L5" s="63">
        <v>100</v>
      </c>
      <c r="M5" s="63">
        <v>110</v>
      </c>
      <c r="N5" s="63">
        <v>120</v>
      </c>
      <c r="O5" s="63">
        <v>130</v>
      </c>
      <c r="P5" s="63">
        <v>140</v>
      </c>
      <c r="Q5" s="63">
        <v>150</v>
      </c>
      <c r="R5" s="63">
        <v>160</v>
      </c>
      <c r="S5" s="158">
        <v>170</v>
      </c>
      <c r="T5" s="158">
        <v>180</v>
      </c>
      <c r="U5" s="158">
        <v>190</v>
      </c>
      <c r="V5" s="158">
        <v>200</v>
      </c>
      <c r="W5" s="63">
        <v>210</v>
      </c>
      <c r="X5" s="158">
        <v>220</v>
      </c>
      <c r="Y5" s="63">
        <v>230</v>
      </c>
      <c r="Z5" s="63">
        <v>240</v>
      </c>
      <c r="AA5" s="85"/>
      <c r="AB5" s="263"/>
      <c r="AC5" s="61" t="s">
        <v>195</v>
      </c>
      <c r="AD5" s="61" t="s">
        <v>195</v>
      </c>
      <c r="AE5" s="61" t="s">
        <v>195</v>
      </c>
    </row>
    <row r="6" spans="2:31" ht="12" customHeight="1" x14ac:dyDescent="0.15">
      <c r="B6" s="260" t="s">
        <v>0</v>
      </c>
      <c r="C6" s="235"/>
      <c r="D6" s="5">
        <v>4966</v>
      </c>
      <c r="E6" s="5">
        <v>71</v>
      </c>
      <c r="F6" s="5">
        <v>161</v>
      </c>
      <c r="G6" s="5">
        <v>571</v>
      </c>
      <c r="H6" s="5">
        <v>1034</v>
      </c>
      <c r="I6" s="5">
        <v>807</v>
      </c>
      <c r="J6" s="5">
        <v>466</v>
      </c>
      <c r="K6" s="5">
        <v>355</v>
      </c>
      <c r="L6" s="5">
        <v>344</v>
      </c>
      <c r="M6" s="5">
        <v>452</v>
      </c>
      <c r="N6" s="5">
        <v>176</v>
      </c>
      <c r="O6" s="5">
        <v>159</v>
      </c>
      <c r="P6" s="5">
        <v>99</v>
      </c>
      <c r="Q6" s="5">
        <v>54</v>
      </c>
      <c r="R6" s="5">
        <v>61</v>
      </c>
      <c r="S6" s="5">
        <v>27</v>
      </c>
      <c r="T6" s="5">
        <v>21</v>
      </c>
      <c r="U6" s="5">
        <v>20</v>
      </c>
      <c r="V6" s="5">
        <v>21</v>
      </c>
      <c r="W6" s="5">
        <v>16</v>
      </c>
      <c r="X6" s="5">
        <v>2</v>
      </c>
      <c r="Y6" s="5">
        <v>7</v>
      </c>
      <c r="Z6" s="5">
        <v>12</v>
      </c>
      <c r="AA6" s="5">
        <v>30</v>
      </c>
      <c r="AB6" s="5">
        <v>0</v>
      </c>
      <c r="AC6" s="36">
        <v>65</v>
      </c>
      <c r="AD6" s="7">
        <v>76.3</v>
      </c>
      <c r="AE6" s="7">
        <v>40</v>
      </c>
    </row>
    <row r="7" spans="2:31" ht="12" customHeight="1" x14ac:dyDescent="0.15">
      <c r="B7" s="264" t="s">
        <v>1</v>
      </c>
      <c r="C7" s="218"/>
      <c r="D7" s="38">
        <v>3316</v>
      </c>
      <c r="E7" s="38">
        <v>49</v>
      </c>
      <c r="F7" s="38">
        <v>102</v>
      </c>
      <c r="G7" s="38">
        <v>411</v>
      </c>
      <c r="H7" s="38">
        <v>690</v>
      </c>
      <c r="I7" s="38">
        <v>572</v>
      </c>
      <c r="J7" s="38">
        <v>323</v>
      </c>
      <c r="K7" s="38">
        <v>235</v>
      </c>
      <c r="L7" s="38">
        <v>252</v>
      </c>
      <c r="M7" s="38">
        <v>293</v>
      </c>
      <c r="N7" s="38">
        <v>101</v>
      </c>
      <c r="O7" s="38">
        <v>97</v>
      </c>
      <c r="P7" s="38">
        <v>58</v>
      </c>
      <c r="Q7" s="38">
        <v>27</v>
      </c>
      <c r="R7" s="38">
        <v>25</v>
      </c>
      <c r="S7" s="38">
        <v>16</v>
      </c>
      <c r="T7" s="38">
        <v>7</v>
      </c>
      <c r="U7" s="38">
        <v>11</v>
      </c>
      <c r="V7" s="38">
        <v>9</v>
      </c>
      <c r="W7" s="38">
        <v>5</v>
      </c>
      <c r="X7" s="38">
        <v>2</v>
      </c>
      <c r="Y7" s="38">
        <v>3</v>
      </c>
      <c r="Z7" s="38">
        <v>9</v>
      </c>
      <c r="AA7" s="38">
        <v>19</v>
      </c>
      <c r="AB7" s="38">
        <v>0</v>
      </c>
      <c r="AC7" s="39">
        <v>63</v>
      </c>
      <c r="AD7" s="40">
        <v>74.3</v>
      </c>
      <c r="AE7" s="40">
        <v>38.299999999999997</v>
      </c>
    </row>
    <row r="8" spans="2:31" ht="12" customHeight="1" x14ac:dyDescent="0.15">
      <c r="B8" s="62"/>
      <c r="C8" s="15" t="s">
        <v>65</v>
      </c>
      <c r="D8" s="9">
        <v>1653</v>
      </c>
      <c r="E8" s="9">
        <v>42</v>
      </c>
      <c r="F8" s="9">
        <v>69</v>
      </c>
      <c r="G8" s="9">
        <v>241</v>
      </c>
      <c r="H8" s="9">
        <v>331</v>
      </c>
      <c r="I8" s="9">
        <v>255</v>
      </c>
      <c r="J8" s="9">
        <v>164</v>
      </c>
      <c r="K8" s="9">
        <v>113</v>
      </c>
      <c r="L8" s="9">
        <v>144</v>
      </c>
      <c r="M8" s="9">
        <v>127</v>
      </c>
      <c r="N8" s="9">
        <v>40</v>
      </c>
      <c r="O8" s="9">
        <v>44</v>
      </c>
      <c r="P8" s="9">
        <v>28</v>
      </c>
      <c r="Q8" s="9">
        <v>11</v>
      </c>
      <c r="R8" s="9">
        <v>13</v>
      </c>
      <c r="S8" s="9">
        <v>6</v>
      </c>
      <c r="T8" s="9">
        <v>3</v>
      </c>
      <c r="U8" s="9">
        <v>4</v>
      </c>
      <c r="V8" s="9">
        <v>4</v>
      </c>
      <c r="W8" s="9">
        <v>2</v>
      </c>
      <c r="X8" s="9">
        <v>1</v>
      </c>
      <c r="Y8" s="9">
        <v>2</v>
      </c>
      <c r="Z8" s="9">
        <v>2</v>
      </c>
      <c r="AA8" s="9">
        <v>7</v>
      </c>
      <c r="AB8" s="9">
        <v>0</v>
      </c>
      <c r="AC8" s="36">
        <v>60</v>
      </c>
      <c r="AD8" s="10">
        <v>71.2</v>
      </c>
      <c r="AE8" s="10">
        <v>33.200000000000003</v>
      </c>
    </row>
    <row r="9" spans="2:31" ht="12" customHeight="1" x14ac:dyDescent="0.15">
      <c r="B9" s="62"/>
      <c r="C9" s="15" t="s">
        <v>66</v>
      </c>
      <c r="D9" s="9">
        <v>1083</v>
      </c>
      <c r="E9" s="9">
        <v>6</v>
      </c>
      <c r="F9" s="9">
        <v>22</v>
      </c>
      <c r="G9" s="9">
        <v>116</v>
      </c>
      <c r="H9" s="9">
        <v>207</v>
      </c>
      <c r="I9" s="9">
        <v>201</v>
      </c>
      <c r="J9" s="9">
        <v>116</v>
      </c>
      <c r="K9" s="9">
        <v>88</v>
      </c>
      <c r="L9" s="9">
        <v>87</v>
      </c>
      <c r="M9" s="9">
        <v>113</v>
      </c>
      <c r="N9" s="9">
        <v>39</v>
      </c>
      <c r="O9" s="9">
        <v>30</v>
      </c>
      <c r="P9" s="9">
        <v>16</v>
      </c>
      <c r="Q9" s="9">
        <v>8</v>
      </c>
      <c r="R9" s="9">
        <v>3</v>
      </c>
      <c r="S9" s="9">
        <v>7</v>
      </c>
      <c r="T9" s="9">
        <v>3</v>
      </c>
      <c r="U9" s="9">
        <v>3</v>
      </c>
      <c r="V9" s="9">
        <v>3</v>
      </c>
      <c r="W9" s="9">
        <v>1</v>
      </c>
      <c r="X9" s="9">
        <v>1</v>
      </c>
      <c r="Y9" s="9">
        <v>1</v>
      </c>
      <c r="Z9" s="9">
        <v>5</v>
      </c>
      <c r="AA9" s="9">
        <v>7</v>
      </c>
      <c r="AB9" s="9">
        <v>0</v>
      </c>
      <c r="AC9" s="36">
        <v>67</v>
      </c>
      <c r="AD9" s="10">
        <v>77.2</v>
      </c>
      <c r="AE9" s="10">
        <v>43.8</v>
      </c>
    </row>
    <row r="10" spans="2:31" ht="12" customHeight="1" x14ac:dyDescent="0.15">
      <c r="B10" s="62"/>
      <c r="C10" s="15" t="s">
        <v>67</v>
      </c>
      <c r="D10" s="9">
        <v>580</v>
      </c>
      <c r="E10" s="9">
        <v>1</v>
      </c>
      <c r="F10" s="9">
        <v>11</v>
      </c>
      <c r="G10" s="9">
        <v>54</v>
      </c>
      <c r="H10" s="9">
        <v>152</v>
      </c>
      <c r="I10" s="9">
        <v>116</v>
      </c>
      <c r="J10" s="9">
        <v>43</v>
      </c>
      <c r="K10" s="9">
        <v>34</v>
      </c>
      <c r="L10" s="9">
        <v>21</v>
      </c>
      <c r="M10" s="9">
        <v>53</v>
      </c>
      <c r="N10" s="9">
        <v>22</v>
      </c>
      <c r="O10" s="9">
        <v>23</v>
      </c>
      <c r="P10" s="9">
        <v>14</v>
      </c>
      <c r="Q10" s="9">
        <v>8</v>
      </c>
      <c r="R10" s="9">
        <v>9</v>
      </c>
      <c r="S10" s="9">
        <v>3</v>
      </c>
      <c r="T10" s="9">
        <v>1</v>
      </c>
      <c r="U10" s="9">
        <v>4</v>
      </c>
      <c r="V10" s="9">
        <v>2</v>
      </c>
      <c r="W10" s="9">
        <v>2</v>
      </c>
      <c r="X10" s="9">
        <v>0</v>
      </c>
      <c r="Y10" s="9">
        <v>0</v>
      </c>
      <c r="Z10" s="9">
        <v>2</v>
      </c>
      <c r="AA10" s="9">
        <v>5</v>
      </c>
      <c r="AB10" s="9">
        <v>0</v>
      </c>
      <c r="AC10" s="36">
        <v>60</v>
      </c>
      <c r="AD10" s="10">
        <v>77.400000000000006</v>
      </c>
      <c r="AE10" s="10">
        <v>40</v>
      </c>
    </row>
    <row r="11" spans="2:31" ht="12" customHeight="1" x14ac:dyDescent="0.15">
      <c r="B11" s="265" t="s">
        <v>5</v>
      </c>
      <c r="C11" s="216"/>
      <c r="D11" s="6">
        <v>1650</v>
      </c>
      <c r="E11" s="6">
        <v>22</v>
      </c>
      <c r="F11" s="6">
        <v>59</v>
      </c>
      <c r="G11" s="6">
        <v>160</v>
      </c>
      <c r="H11" s="6">
        <v>344</v>
      </c>
      <c r="I11" s="6">
        <v>235</v>
      </c>
      <c r="J11" s="6">
        <v>143</v>
      </c>
      <c r="K11" s="6">
        <v>120</v>
      </c>
      <c r="L11" s="6">
        <v>92</v>
      </c>
      <c r="M11" s="6">
        <v>159</v>
      </c>
      <c r="N11" s="6">
        <v>75</v>
      </c>
      <c r="O11" s="6">
        <v>62</v>
      </c>
      <c r="P11" s="6">
        <v>41</v>
      </c>
      <c r="Q11" s="6">
        <v>27</v>
      </c>
      <c r="R11" s="6">
        <v>36</v>
      </c>
      <c r="S11" s="6">
        <v>11</v>
      </c>
      <c r="T11" s="6">
        <v>14</v>
      </c>
      <c r="U11" s="6">
        <v>9</v>
      </c>
      <c r="V11" s="6">
        <v>12</v>
      </c>
      <c r="W11" s="6">
        <v>11</v>
      </c>
      <c r="X11" s="6">
        <v>0</v>
      </c>
      <c r="Y11" s="6">
        <v>4</v>
      </c>
      <c r="Z11" s="6">
        <v>3</v>
      </c>
      <c r="AA11" s="6">
        <v>11</v>
      </c>
      <c r="AB11" s="6">
        <v>0</v>
      </c>
      <c r="AC11" s="41">
        <v>70</v>
      </c>
      <c r="AD11" s="8">
        <v>80.5</v>
      </c>
      <c r="AE11" s="8">
        <v>42.9</v>
      </c>
    </row>
    <row r="12" spans="2:31" ht="12" customHeight="1" x14ac:dyDescent="0.15">
      <c r="B12" s="264" t="s">
        <v>196</v>
      </c>
      <c r="C12" s="218"/>
      <c r="D12" s="5">
        <v>235</v>
      </c>
      <c r="E12" s="5">
        <v>4</v>
      </c>
      <c r="F12" s="5">
        <v>7</v>
      </c>
      <c r="G12" s="5">
        <v>15</v>
      </c>
      <c r="H12" s="5">
        <v>47</v>
      </c>
      <c r="I12" s="5">
        <v>30</v>
      </c>
      <c r="J12" s="5">
        <v>18</v>
      </c>
      <c r="K12" s="5">
        <v>18</v>
      </c>
      <c r="L12" s="5">
        <v>21</v>
      </c>
      <c r="M12" s="5">
        <v>27</v>
      </c>
      <c r="N12" s="5">
        <v>17</v>
      </c>
      <c r="O12" s="5">
        <v>8</v>
      </c>
      <c r="P12" s="5">
        <v>11</v>
      </c>
      <c r="Q12" s="5">
        <v>4</v>
      </c>
      <c r="R12" s="5">
        <v>3</v>
      </c>
      <c r="S12" s="5">
        <v>0</v>
      </c>
      <c r="T12" s="5">
        <v>2</v>
      </c>
      <c r="U12" s="5">
        <v>1</v>
      </c>
      <c r="V12" s="5">
        <v>1</v>
      </c>
      <c r="W12" s="5">
        <v>1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36">
        <v>72</v>
      </c>
      <c r="AD12" s="7">
        <v>80.900000000000006</v>
      </c>
      <c r="AE12" s="7">
        <v>33.9</v>
      </c>
    </row>
    <row r="13" spans="2:31" ht="12" customHeight="1" x14ac:dyDescent="0.15">
      <c r="B13" s="264" t="s">
        <v>197</v>
      </c>
      <c r="C13" s="218"/>
      <c r="D13" s="5">
        <v>244</v>
      </c>
      <c r="E13" s="5">
        <v>3</v>
      </c>
      <c r="F13" s="5">
        <v>15</v>
      </c>
      <c r="G13" s="5">
        <v>29</v>
      </c>
      <c r="H13" s="5">
        <v>41</v>
      </c>
      <c r="I13" s="5">
        <v>24</v>
      </c>
      <c r="J13" s="5">
        <v>24</v>
      </c>
      <c r="K13" s="5">
        <v>14</v>
      </c>
      <c r="L13" s="5">
        <v>12</v>
      </c>
      <c r="M13" s="5">
        <v>27</v>
      </c>
      <c r="N13" s="5">
        <v>7</v>
      </c>
      <c r="O13" s="5">
        <v>13</v>
      </c>
      <c r="P13" s="5">
        <v>6</v>
      </c>
      <c r="Q13" s="5">
        <v>6</v>
      </c>
      <c r="R13" s="5">
        <v>7</v>
      </c>
      <c r="S13" s="5">
        <v>1</v>
      </c>
      <c r="T13" s="5">
        <v>2</v>
      </c>
      <c r="U13" s="5">
        <v>2</v>
      </c>
      <c r="V13" s="5">
        <v>3</v>
      </c>
      <c r="W13" s="5">
        <v>2</v>
      </c>
      <c r="X13" s="5">
        <v>0</v>
      </c>
      <c r="Y13" s="5">
        <v>3</v>
      </c>
      <c r="Z13" s="5">
        <v>2</v>
      </c>
      <c r="AA13" s="5">
        <v>1</v>
      </c>
      <c r="AB13" s="5">
        <v>0</v>
      </c>
      <c r="AC13" s="36">
        <v>70</v>
      </c>
      <c r="AD13" s="7">
        <v>84.6</v>
      </c>
      <c r="AE13" s="7">
        <v>46.6</v>
      </c>
    </row>
    <row r="14" spans="2:31" ht="12" customHeight="1" x14ac:dyDescent="0.15">
      <c r="B14" s="264" t="s">
        <v>77</v>
      </c>
      <c r="C14" s="218"/>
      <c r="D14" s="5">
        <v>373</v>
      </c>
      <c r="E14" s="5">
        <v>4</v>
      </c>
      <c r="F14" s="5">
        <v>19</v>
      </c>
      <c r="G14" s="5">
        <v>51</v>
      </c>
      <c r="H14" s="5">
        <v>81</v>
      </c>
      <c r="I14" s="5">
        <v>47</v>
      </c>
      <c r="J14" s="5">
        <v>26</v>
      </c>
      <c r="K14" s="5">
        <v>31</v>
      </c>
      <c r="L14" s="5">
        <v>19</v>
      </c>
      <c r="M14" s="5">
        <v>23</v>
      </c>
      <c r="N14" s="5">
        <v>16</v>
      </c>
      <c r="O14" s="5">
        <v>16</v>
      </c>
      <c r="P14" s="5">
        <v>5</v>
      </c>
      <c r="Q14" s="5">
        <v>5</v>
      </c>
      <c r="R14" s="5">
        <v>9</v>
      </c>
      <c r="S14" s="5">
        <v>5</v>
      </c>
      <c r="T14" s="5">
        <v>4</v>
      </c>
      <c r="U14" s="5">
        <v>3</v>
      </c>
      <c r="V14" s="5">
        <v>2</v>
      </c>
      <c r="W14" s="5">
        <v>5</v>
      </c>
      <c r="X14" s="5">
        <v>0</v>
      </c>
      <c r="Y14" s="5">
        <v>0</v>
      </c>
      <c r="Z14" s="5">
        <v>0</v>
      </c>
      <c r="AA14" s="5">
        <v>2</v>
      </c>
      <c r="AB14" s="5">
        <v>0</v>
      </c>
      <c r="AC14" s="36">
        <v>61</v>
      </c>
      <c r="AD14" s="7">
        <v>77.8</v>
      </c>
      <c r="AE14" s="7">
        <v>41.7</v>
      </c>
    </row>
    <row r="15" spans="2:31" ht="12" customHeight="1" x14ac:dyDescent="0.15">
      <c r="B15" s="264" t="s">
        <v>78</v>
      </c>
      <c r="C15" s="218"/>
      <c r="D15" s="5">
        <v>2086</v>
      </c>
      <c r="E15" s="5">
        <v>46</v>
      </c>
      <c r="F15" s="5">
        <v>79</v>
      </c>
      <c r="G15" s="5">
        <v>276</v>
      </c>
      <c r="H15" s="5">
        <v>448</v>
      </c>
      <c r="I15" s="5">
        <v>333</v>
      </c>
      <c r="J15" s="5">
        <v>198</v>
      </c>
      <c r="K15" s="5">
        <v>142</v>
      </c>
      <c r="L15" s="5">
        <v>163</v>
      </c>
      <c r="M15" s="5">
        <v>171</v>
      </c>
      <c r="N15" s="5">
        <v>56</v>
      </c>
      <c r="O15" s="5">
        <v>55</v>
      </c>
      <c r="P15" s="5">
        <v>39</v>
      </c>
      <c r="Q15" s="5">
        <v>20</v>
      </c>
      <c r="R15" s="5">
        <v>21</v>
      </c>
      <c r="S15" s="5">
        <v>9</v>
      </c>
      <c r="T15" s="5">
        <v>6</v>
      </c>
      <c r="U15" s="5">
        <v>4</v>
      </c>
      <c r="V15" s="5">
        <v>4</v>
      </c>
      <c r="W15" s="5">
        <v>2</v>
      </c>
      <c r="X15" s="5">
        <v>1</v>
      </c>
      <c r="Y15" s="5">
        <v>2</v>
      </c>
      <c r="Z15" s="5">
        <v>4</v>
      </c>
      <c r="AA15" s="5">
        <v>7</v>
      </c>
      <c r="AB15" s="5">
        <v>0</v>
      </c>
      <c r="AC15" s="36">
        <v>60</v>
      </c>
      <c r="AD15" s="7">
        <v>72</v>
      </c>
      <c r="AE15" s="7">
        <v>33.1</v>
      </c>
    </row>
    <row r="16" spans="2:31" ht="12" customHeight="1" x14ac:dyDescent="0.15">
      <c r="B16" s="264" t="s">
        <v>79</v>
      </c>
      <c r="C16" s="218"/>
      <c r="D16" s="5">
        <v>411</v>
      </c>
      <c r="E16" s="5">
        <v>1</v>
      </c>
      <c r="F16" s="5">
        <v>8</v>
      </c>
      <c r="G16" s="5">
        <v>37</v>
      </c>
      <c r="H16" s="5">
        <v>106</v>
      </c>
      <c r="I16" s="5">
        <v>73</v>
      </c>
      <c r="J16" s="5">
        <v>32</v>
      </c>
      <c r="K16" s="5">
        <v>23</v>
      </c>
      <c r="L16" s="5">
        <v>17</v>
      </c>
      <c r="M16" s="5">
        <v>42</v>
      </c>
      <c r="N16" s="5">
        <v>17</v>
      </c>
      <c r="O16" s="5">
        <v>19</v>
      </c>
      <c r="P16" s="5">
        <v>10</v>
      </c>
      <c r="Q16" s="5">
        <v>3</v>
      </c>
      <c r="R16" s="5">
        <v>6</v>
      </c>
      <c r="S16" s="5">
        <v>2</v>
      </c>
      <c r="T16" s="5">
        <v>1</v>
      </c>
      <c r="U16" s="5">
        <v>4</v>
      </c>
      <c r="V16" s="5">
        <v>2</v>
      </c>
      <c r="W16" s="5">
        <v>2</v>
      </c>
      <c r="X16" s="5">
        <v>0</v>
      </c>
      <c r="Y16" s="5">
        <v>0</v>
      </c>
      <c r="Z16" s="5">
        <v>1</v>
      </c>
      <c r="AA16" s="5">
        <v>5</v>
      </c>
      <c r="AB16" s="5">
        <v>0</v>
      </c>
      <c r="AC16" s="36">
        <v>63</v>
      </c>
      <c r="AD16" s="7">
        <v>79.5</v>
      </c>
      <c r="AE16" s="7">
        <v>42.9</v>
      </c>
    </row>
    <row r="17" spans="2:31" ht="12" customHeight="1" x14ac:dyDescent="0.15">
      <c r="B17" s="264" t="s">
        <v>198</v>
      </c>
      <c r="C17" s="218"/>
      <c r="D17" s="5">
        <v>65</v>
      </c>
      <c r="E17" s="5">
        <v>0</v>
      </c>
      <c r="F17" s="5">
        <v>2</v>
      </c>
      <c r="G17" s="5">
        <v>3</v>
      </c>
      <c r="H17" s="5">
        <v>7</v>
      </c>
      <c r="I17" s="5">
        <v>11</v>
      </c>
      <c r="J17" s="5">
        <v>7</v>
      </c>
      <c r="K17" s="5">
        <v>4</v>
      </c>
      <c r="L17" s="5">
        <v>6</v>
      </c>
      <c r="M17" s="5">
        <v>8</v>
      </c>
      <c r="N17" s="5">
        <v>4</v>
      </c>
      <c r="O17" s="5">
        <v>1</v>
      </c>
      <c r="P17" s="5">
        <v>2</v>
      </c>
      <c r="Q17" s="5">
        <v>3</v>
      </c>
      <c r="R17" s="5">
        <v>2</v>
      </c>
      <c r="S17" s="5">
        <v>0</v>
      </c>
      <c r="T17" s="5">
        <v>0</v>
      </c>
      <c r="U17" s="5">
        <v>0</v>
      </c>
      <c r="V17" s="5">
        <v>1</v>
      </c>
      <c r="W17" s="5">
        <v>1</v>
      </c>
      <c r="X17" s="5">
        <v>0</v>
      </c>
      <c r="Y17" s="5">
        <v>0</v>
      </c>
      <c r="Z17" s="5">
        <v>0</v>
      </c>
      <c r="AA17" s="5">
        <v>3</v>
      </c>
      <c r="AB17" s="5">
        <v>0</v>
      </c>
      <c r="AC17" s="36">
        <v>80</v>
      </c>
      <c r="AD17" s="7">
        <v>101.1</v>
      </c>
      <c r="AE17" s="7">
        <v>85.6</v>
      </c>
    </row>
    <row r="18" spans="2:31" ht="12" customHeight="1" x14ac:dyDescent="0.15">
      <c r="B18" s="264" t="s">
        <v>81</v>
      </c>
      <c r="C18" s="218"/>
      <c r="D18" s="5">
        <v>1083</v>
      </c>
      <c r="E18" s="5">
        <v>6</v>
      </c>
      <c r="F18" s="5">
        <v>22</v>
      </c>
      <c r="G18" s="5">
        <v>116</v>
      </c>
      <c r="H18" s="5">
        <v>207</v>
      </c>
      <c r="I18" s="5">
        <v>201</v>
      </c>
      <c r="J18" s="5">
        <v>116</v>
      </c>
      <c r="K18" s="5">
        <v>88</v>
      </c>
      <c r="L18" s="5">
        <v>87</v>
      </c>
      <c r="M18" s="5">
        <v>113</v>
      </c>
      <c r="N18" s="5">
        <v>39</v>
      </c>
      <c r="O18" s="5">
        <v>30</v>
      </c>
      <c r="P18" s="5">
        <v>16</v>
      </c>
      <c r="Q18" s="5">
        <v>8</v>
      </c>
      <c r="R18" s="5">
        <v>3</v>
      </c>
      <c r="S18" s="5">
        <v>7</v>
      </c>
      <c r="T18" s="5">
        <v>3</v>
      </c>
      <c r="U18" s="5">
        <v>3</v>
      </c>
      <c r="V18" s="5">
        <v>3</v>
      </c>
      <c r="W18" s="5">
        <v>1</v>
      </c>
      <c r="X18" s="5">
        <v>1</v>
      </c>
      <c r="Y18" s="5">
        <v>1</v>
      </c>
      <c r="Z18" s="5">
        <v>5</v>
      </c>
      <c r="AA18" s="5">
        <v>7</v>
      </c>
      <c r="AB18" s="5">
        <v>0</v>
      </c>
      <c r="AC18" s="36">
        <v>67</v>
      </c>
      <c r="AD18" s="7">
        <v>77.2</v>
      </c>
      <c r="AE18" s="7">
        <v>43.8</v>
      </c>
    </row>
    <row r="19" spans="2:31" ht="12" customHeight="1" x14ac:dyDescent="0.15">
      <c r="B19" s="264" t="s">
        <v>100</v>
      </c>
      <c r="C19" s="218"/>
      <c r="D19" s="5">
        <v>89</v>
      </c>
      <c r="E19" s="5">
        <v>2</v>
      </c>
      <c r="F19" s="5">
        <v>2</v>
      </c>
      <c r="G19" s="5">
        <v>5</v>
      </c>
      <c r="H19" s="5">
        <v>26</v>
      </c>
      <c r="I19" s="5">
        <v>10</v>
      </c>
      <c r="J19" s="5">
        <v>5</v>
      </c>
      <c r="K19" s="5">
        <v>5</v>
      </c>
      <c r="L19" s="5">
        <v>7</v>
      </c>
      <c r="M19" s="5">
        <v>8</v>
      </c>
      <c r="N19" s="5">
        <v>4</v>
      </c>
      <c r="O19" s="5">
        <v>4</v>
      </c>
      <c r="P19" s="5">
        <v>3</v>
      </c>
      <c r="Q19" s="5">
        <v>0</v>
      </c>
      <c r="R19" s="5">
        <v>3</v>
      </c>
      <c r="S19" s="5">
        <v>0</v>
      </c>
      <c r="T19" s="5">
        <v>1</v>
      </c>
      <c r="U19" s="5">
        <v>1</v>
      </c>
      <c r="V19" s="5">
        <v>2</v>
      </c>
      <c r="W19" s="5">
        <v>0</v>
      </c>
      <c r="X19" s="5">
        <v>0</v>
      </c>
      <c r="Y19" s="5">
        <v>0</v>
      </c>
      <c r="Z19" s="5">
        <v>0</v>
      </c>
      <c r="AA19" s="5">
        <v>1</v>
      </c>
      <c r="AB19" s="5">
        <v>0</v>
      </c>
      <c r="AC19" s="36">
        <v>66</v>
      </c>
      <c r="AD19" s="7">
        <v>82.3</v>
      </c>
      <c r="AE19" s="7">
        <v>42</v>
      </c>
    </row>
    <row r="20" spans="2:31" ht="12" customHeight="1" x14ac:dyDescent="0.15">
      <c r="B20" s="264" t="s">
        <v>101</v>
      </c>
      <c r="C20" s="218"/>
      <c r="D20" s="5">
        <v>52</v>
      </c>
      <c r="E20" s="5">
        <v>3</v>
      </c>
      <c r="F20" s="5">
        <v>0</v>
      </c>
      <c r="G20" s="5">
        <v>6</v>
      </c>
      <c r="H20" s="5">
        <v>9</v>
      </c>
      <c r="I20" s="5">
        <v>4</v>
      </c>
      <c r="J20" s="5">
        <v>8</v>
      </c>
      <c r="K20" s="5">
        <v>7</v>
      </c>
      <c r="L20" s="5">
        <v>3</v>
      </c>
      <c r="M20" s="5">
        <v>4</v>
      </c>
      <c r="N20" s="5">
        <v>3</v>
      </c>
      <c r="O20" s="5">
        <v>0</v>
      </c>
      <c r="P20" s="5">
        <v>1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1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36">
        <v>70</v>
      </c>
      <c r="AD20" s="7">
        <v>81</v>
      </c>
      <c r="AE20" s="7">
        <v>47.8</v>
      </c>
    </row>
    <row r="21" spans="2:31" ht="12" customHeight="1" x14ac:dyDescent="0.15">
      <c r="B21" s="264" t="s">
        <v>88</v>
      </c>
      <c r="C21" s="218"/>
      <c r="D21" s="5">
        <v>189</v>
      </c>
      <c r="E21" s="5">
        <v>1</v>
      </c>
      <c r="F21" s="5">
        <v>5</v>
      </c>
      <c r="G21" s="5">
        <v>16</v>
      </c>
      <c r="H21" s="5">
        <v>29</v>
      </c>
      <c r="I21" s="5">
        <v>44</v>
      </c>
      <c r="J21" s="5">
        <v>20</v>
      </c>
      <c r="K21" s="5">
        <v>12</v>
      </c>
      <c r="L21" s="5">
        <v>5</v>
      </c>
      <c r="M21" s="5">
        <v>16</v>
      </c>
      <c r="N21" s="5">
        <v>9</v>
      </c>
      <c r="O21" s="5">
        <v>10</v>
      </c>
      <c r="P21" s="5">
        <v>4</v>
      </c>
      <c r="Q21" s="5">
        <v>4</v>
      </c>
      <c r="R21" s="5">
        <v>4</v>
      </c>
      <c r="S21" s="5">
        <v>1</v>
      </c>
      <c r="T21" s="5">
        <v>2</v>
      </c>
      <c r="U21" s="5">
        <v>2</v>
      </c>
      <c r="V21" s="5">
        <v>2</v>
      </c>
      <c r="W21" s="5">
        <v>0</v>
      </c>
      <c r="X21" s="5">
        <v>0</v>
      </c>
      <c r="Y21" s="5">
        <v>0</v>
      </c>
      <c r="Z21" s="5">
        <v>0</v>
      </c>
      <c r="AA21" s="5">
        <v>3</v>
      </c>
      <c r="AB21" s="5">
        <v>0</v>
      </c>
      <c r="AC21" s="36">
        <v>68</v>
      </c>
      <c r="AD21" s="7">
        <v>82.8</v>
      </c>
      <c r="AE21" s="7">
        <v>42.4</v>
      </c>
    </row>
    <row r="22" spans="2:31" ht="12" customHeight="1" x14ac:dyDescent="0.15">
      <c r="B22" s="265" t="s">
        <v>102</v>
      </c>
      <c r="C22" s="216"/>
      <c r="D22" s="6">
        <v>139</v>
      </c>
      <c r="E22" s="6">
        <v>1</v>
      </c>
      <c r="F22" s="6">
        <v>2</v>
      </c>
      <c r="G22" s="6">
        <v>17</v>
      </c>
      <c r="H22" s="6">
        <v>33</v>
      </c>
      <c r="I22" s="6">
        <v>30</v>
      </c>
      <c r="J22" s="6">
        <v>12</v>
      </c>
      <c r="K22" s="6">
        <v>11</v>
      </c>
      <c r="L22" s="6">
        <v>4</v>
      </c>
      <c r="M22" s="6">
        <v>13</v>
      </c>
      <c r="N22" s="6">
        <v>4</v>
      </c>
      <c r="O22" s="6">
        <v>3</v>
      </c>
      <c r="P22" s="6">
        <v>2</v>
      </c>
      <c r="Q22" s="6">
        <v>0</v>
      </c>
      <c r="R22" s="6">
        <v>3</v>
      </c>
      <c r="S22" s="6">
        <v>2</v>
      </c>
      <c r="T22" s="6">
        <v>0</v>
      </c>
      <c r="U22" s="6">
        <v>0</v>
      </c>
      <c r="V22" s="6">
        <v>0</v>
      </c>
      <c r="W22" s="6">
        <v>1</v>
      </c>
      <c r="X22" s="6">
        <v>0</v>
      </c>
      <c r="Y22" s="6">
        <v>1</v>
      </c>
      <c r="Z22" s="6">
        <v>0</v>
      </c>
      <c r="AA22" s="6">
        <v>0</v>
      </c>
      <c r="AB22" s="6">
        <v>0</v>
      </c>
      <c r="AC22" s="41">
        <v>60</v>
      </c>
      <c r="AD22" s="8">
        <v>73.099999999999994</v>
      </c>
      <c r="AE22" s="8">
        <v>33</v>
      </c>
    </row>
    <row r="23" spans="2:31" ht="12" customHeight="1" x14ac:dyDescent="0.15">
      <c r="B23" s="264" t="s">
        <v>6</v>
      </c>
      <c r="C23" s="218"/>
      <c r="D23" s="5">
        <v>235</v>
      </c>
      <c r="E23" s="5">
        <v>4</v>
      </c>
      <c r="F23" s="5">
        <v>7</v>
      </c>
      <c r="G23" s="5">
        <v>15</v>
      </c>
      <c r="H23" s="5">
        <v>47</v>
      </c>
      <c r="I23" s="5">
        <v>30</v>
      </c>
      <c r="J23" s="5">
        <v>18</v>
      </c>
      <c r="K23" s="5">
        <v>18</v>
      </c>
      <c r="L23" s="5">
        <v>21</v>
      </c>
      <c r="M23" s="5">
        <v>27</v>
      </c>
      <c r="N23" s="5">
        <v>17</v>
      </c>
      <c r="O23" s="5">
        <v>8</v>
      </c>
      <c r="P23" s="5">
        <v>11</v>
      </c>
      <c r="Q23" s="5">
        <v>4</v>
      </c>
      <c r="R23" s="5">
        <v>3</v>
      </c>
      <c r="S23" s="5">
        <v>0</v>
      </c>
      <c r="T23" s="5">
        <v>2</v>
      </c>
      <c r="U23" s="5">
        <v>1</v>
      </c>
      <c r="V23" s="5">
        <v>1</v>
      </c>
      <c r="W23" s="5">
        <v>1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36">
        <v>72</v>
      </c>
      <c r="AD23" s="7">
        <v>80.900000000000006</v>
      </c>
      <c r="AE23" s="7">
        <v>33.9</v>
      </c>
    </row>
    <row r="24" spans="2:31" ht="12" customHeight="1" x14ac:dyDescent="0.15">
      <c r="B24" s="264" t="s">
        <v>7</v>
      </c>
      <c r="C24" s="218"/>
      <c r="D24" s="5">
        <v>22</v>
      </c>
      <c r="E24" s="5">
        <v>1</v>
      </c>
      <c r="F24" s="5">
        <v>0</v>
      </c>
      <c r="G24" s="5">
        <v>3</v>
      </c>
      <c r="H24" s="5">
        <v>3</v>
      </c>
      <c r="I24" s="5">
        <v>0</v>
      </c>
      <c r="J24" s="5">
        <v>4</v>
      </c>
      <c r="K24" s="5">
        <v>2</v>
      </c>
      <c r="L24" s="5">
        <v>1</v>
      </c>
      <c r="M24" s="5">
        <v>4</v>
      </c>
      <c r="N24" s="5">
        <v>0</v>
      </c>
      <c r="O24" s="5">
        <v>1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1</v>
      </c>
      <c r="Z24" s="5">
        <v>0</v>
      </c>
      <c r="AA24" s="5">
        <v>1</v>
      </c>
      <c r="AB24" s="5">
        <v>0</v>
      </c>
      <c r="AC24" s="36">
        <v>79.5</v>
      </c>
      <c r="AD24" s="7">
        <v>94</v>
      </c>
      <c r="AE24" s="7">
        <v>65.8</v>
      </c>
    </row>
    <row r="25" spans="2:31" ht="12" customHeight="1" x14ac:dyDescent="0.15">
      <c r="B25" s="264" t="s">
        <v>8</v>
      </c>
      <c r="C25" s="218"/>
      <c r="D25" s="5">
        <v>31</v>
      </c>
      <c r="E25" s="5">
        <v>0</v>
      </c>
      <c r="F25" s="5">
        <v>2</v>
      </c>
      <c r="G25" s="5">
        <v>5</v>
      </c>
      <c r="H25" s="5">
        <v>6</v>
      </c>
      <c r="I25" s="5">
        <v>3</v>
      </c>
      <c r="J25" s="5">
        <v>2</v>
      </c>
      <c r="K25" s="5">
        <v>5</v>
      </c>
      <c r="L25" s="5">
        <v>0</v>
      </c>
      <c r="M25" s="5">
        <v>2</v>
      </c>
      <c r="N25" s="5">
        <v>1</v>
      </c>
      <c r="O25" s="5">
        <v>2</v>
      </c>
      <c r="P25" s="5">
        <v>1</v>
      </c>
      <c r="Q25" s="5">
        <v>0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1</v>
      </c>
      <c r="AA25" s="5">
        <v>0</v>
      </c>
      <c r="AB25" s="5">
        <v>0</v>
      </c>
      <c r="AC25" s="36">
        <v>63</v>
      </c>
      <c r="AD25" s="7">
        <v>79.099999999999994</v>
      </c>
      <c r="AE25" s="7">
        <v>41.6</v>
      </c>
    </row>
    <row r="26" spans="2:31" ht="12" customHeight="1" x14ac:dyDescent="0.15">
      <c r="B26" s="264" t="s">
        <v>9</v>
      </c>
      <c r="C26" s="218"/>
      <c r="D26" s="5">
        <v>65</v>
      </c>
      <c r="E26" s="5">
        <v>0</v>
      </c>
      <c r="F26" s="5">
        <v>2</v>
      </c>
      <c r="G26" s="5">
        <v>9</v>
      </c>
      <c r="H26" s="5">
        <v>11</v>
      </c>
      <c r="I26" s="5">
        <v>12</v>
      </c>
      <c r="J26" s="5">
        <v>9</v>
      </c>
      <c r="K26" s="5">
        <v>1</v>
      </c>
      <c r="L26" s="5">
        <v>1</v>
      </c>
      <c r="M26" s="5">
        <v>10</v>
      </c>
      <c r="N26" s="5">
        <v>3</v>
      </c>
      <c r="O26" s="5">
        <v>1</v>
      </c>
      <c r="P26" s="5">
        <v>0</v>
      </c>
      <c r="Q26" s="5">
        <v>2</v>
      </c>
      <c r="R26" s="5">
        <v>1</v>
      </c>
      <c r="S26" s="5">
        <v>0</v>
      </c>
      <c r="T26" s="5">
        <v>0</v>
      </c>
      <c r="U26" s="5">
        <v>2</v>
      </c>
      <c r="V26" s="5">
        <v>0</v>
      </c>
      <c r="W26" s="5">
        <v>0</v>
      </c>
      <c r="X26" s="5">
        <v>0</v>
      </c>
      <c r="Y26" s="5">
        <v>1</v>
      </c>
      <c r="Z26" s="5">
        <v>0</v>
      </c>
      <c r="AA26" s="5">
        <v>0</v>
      </c>
      <c r="AB26" s="5">
        <v>0</v>
      </c>
      <c r="AC26" s="36">
        <v>69</v>
      </c>
      <c r="AD26" s="7">
        <v>78.900000000000006</v>
      </c>
      <c r="AE26" s="7">
        <v>38.9</v>
      </c>
    </row>
    <row r="27" spans="2:31" x14ac:dyDescent="0.15">
      <c r="B27" s="264" t="s">
        <v>10</v>
      </c>
      <c r="C27" s="218"/>
      <c r="D27" s="5">
        <v>56</v>
      </c>
      <c r="E27" s="5">
        <v>0</v>
      </c>
      <c r="F27" s="5">
        <v>0</v>
      </c>
      <c r="G27" s="5">
        <v>7</v>
      </c>
      <c r="H27" s="5">
        <v>6</v>
      </c>
      <c r="I27" s="5">
        <v>4</v>
      </c>
      <c r="J27" s="5">
        <v>6</v>
      </c>
      <c r="K27" s="5">
        <v>3</v>
      </c>
      <c r="L27" s="5">
        <v>4</v>
      </c>
      <c r="M27" s="5">
        <v>6</v>
      </c>
      <c r="N27" s="5">
        <v>1</v>
      </c>
      <c r="O27" s="5">
        <v>4</v>
      </c>
      <c r="P27" s="5">
        <v>2</v>
      </c>
      <c r="Q27" s="5">
        <v>3</v>
      </c>
      <c r="R27" s="5">
        <v>4</v>
      </c>
      <c r="S27" s="5">
        <v>1</v>
      </c>
      <c r="T27" s="5">
        <v>1</v>
      </c>
      <c r="U27" s="5">
        <v>0</v>
      </c>
      <c r="V27" s="5">
        <v>2</v>
      </c>
      <c r="W27" s="5">
        <v>1</v>
      </c>
      <c r="X27" s="5">
        <v>0</v>
      </c>
      <c r="Y27" s="5">
        <v>1</v>
      </c>
      <c r="Z27" s="5">
        <v>0</v>
      </c>
      <c r="AA27" s="5">
        <v>0</v>
      </c>
      <c r="AB27" s="5">
        <v>0</v>
      </c>
      <c r="AC27" s="42">
        <v>90.5</v>
      </c>
      <c r="AD27" s="50">
        <v>99.4</v>
      </c>
      <c r="AE27" s="50">
        <v>46.9</v>
      </c>
    </row>
    <row r="28" spans="2:31" x14ac:dyDescent="0.15">
      <c r="B28" s="264" t="s">
        <v>11</v>
      </c>
      <c r="C28" s="218"/>
      <c r="D28" s="5">
        <v>24</v>
      </c>
      <c r="E28" s="5">
        <v>1</v>
      </c>
      <c r="F28" s="5">
        <v>1</v>
      </c>
      <c r="G28" s="5">
        <v>3</v>
      </c>
      <c r="H28" s="5">
        <v>5</v>
      </c>
      <c r="I28" s="5">
        <v>2</v>
      </c>
      <c r="J28" s="5">
        <v>2</v>
      </c>
      <c r="K28" s="5">
        <v>1</v>
      </c>
      <c r="L28" s="5">
        <v>0</v>
      </c>
      <c r="M28" s="5">
        <v>2</v>
      </c>
      <c r="N28" s="5">
        <v>0</v>
      </c>
      <c r="O28" s="5">
        <v>3</v>
      </c>
      <c r="P28" s="5">
        <v>1</v>
      </c>
      <c r="Q28" s="5">
        <v>0</v>
      </c>
      <c r="R28" s="5">
        <v>1</v>
      </c>
      <c r="S28" s="5">
        <v>0</v>
      </c>
      <c r="T28" s="5">
        <v>1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1</v>
      </c>
      <c r="AA28" s="5">
        <v>0</v>
      </c>
      <c r="AB28" s="5">
        <v>0</v>
      </c>
      <c r="AC28" s="36">
        <v>67.5</v>
      </c>
      <c r="AD28" s="7">
        <v>85.8</v>
      </c>
      <c r="AE28" s="50">
        <v>49.1</v>
      </c>
    </row>
    <row r="29" spans="2:31" x14ac:dyDescent="0.15">
      <c r="B29" s="264" t="s">
        <v>12</v>
      </c>
      <c r="C29" s="218"/>
      <c r="D29" s="5">
        <v>46</v>
      </c>
      <c r="E29" s="5">
        <v>1</v>
      </c>
      <c r="F29" s="5">
        <v>10</v>
      </c>
      <c r="G29" s="5">
        <v>2</v>
      </c>
      <c r="H29" s="5">
        <v>10</v>
      </c>
      <c r="I29" s="5">
        <v>3</v>
      </c>
      <c r="J29" s="5">
        <v>1</v>
      </c>
      <c r="K29" s="5">
        <v>2</v>
      </c>
      <c r="L29" s="5">
        <v>6</v>
      </c>
      <c r="M29" s="5">
        <v>3</v>
      </c>
      <c r="N29" s="5">
        <v>2</v>
      </c>
      <c r="O29" s="5">
        <v>2</v>
      </c>
      <c r="P29" s="5">
        <v>1</v>
      </c>
      <c r="Q29" s="5">
        <v>1</v>
      </c>
      <c r="R29" s="5">
        <v>0</v>
      </c>
      <c r="S29" s="5">
        <v>0</v>
      </c>
      <c r="T29" s="5">
        <v>0</v>
      </c>
      <c r="U29" s="5">
        <v>0</v>
      </c>
      <c r="V29" s="5">
        <v>1</v>
      </c>
      <c r="W29" s="5">
        <v>1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36">
        <v>57.5</v>
      </c>
      <c r="AD29" s="7">
        <v>73.3</v>
      </c>
      <c r="AE29" s="7">
        <v>41.5</v>
      </c>
    </row>
    <row r="30" spans="2:31" x14ac:dyDescent="0.15">
      <c r="B30" s="264" t="s">
        <v>13</v>
      </c>
      <c r="C30" s="218"/>
      <c r="D30" s="5">
        <v>199</v>
      </c>
      <c r="E30" s="5">
        <v>3</v>
      </c>
      <c r="F30" s="5">
        <v>7</v>
      </c>
      <c r="G30" s="5">
        <v>9</v>
      </c>
      <c r="H30" s="5">
        <v>49</v>
      </c>
      <c r="I30" s="5">
        <v>29</v>
      </c>
      <c r="J30" s="5">
        <v>17</v>
      </c>
      <c r="K30" s="5">
        <v>13</v>
      </c>
      <c r="L30" s="5">
        <v>12</v>
      </c>
      <c r="M30" s="5">
        <v>26</v>
      </c>
      <c r="N30" s="5">
        <v>11</v>
      </c>
      <c r="O30" s="5">
        <v>6</v>
      </c>
      <c r="P30" s="5">
        <v>5</v>
      </c>
      <c r="Q30" s="5">
        <v>4</v>
      </c>
      <c r="R30" s="5">
        <v>3</v>
      </c>
      <c r="S30" s="5">
        <v>2</v>
      </c>
      <c r="T30" s="5">
        <v>2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1</v>
      </c>
      <c r="AA30" s="5">
        <v>0</v>
      </c>
      <c r="AB30" s="5">
        <v>0</v>
      </c>
      <c r="AC30" s="36">
        <v>70</v>
      </c>
      <c r="AD30" s="7">
        <v>78.599999999999994</v>
      </c>
      <c r="AE30" s="7">
        <v>33.9</v>
      </c>
    </row>
    <row r="31" spans="2:31" x14ac:dyDescent="0.15">
      <c r="B31" s="264" t="s">
        <v>14</v>
      </c>
      <c r="C31" s="218"/>
      <c r="D31" s="5">
        <v>151</v>
      </c>
      <c r="E31" s="5">
        <v>3</v>
      </c>
      <c r="F31" s="5">
        <v>13</v>
      </c>
      <c r="G31" s="5">
        <v>22</v>
      </c>
      <c r="H31" s="5">
        <v>36</v>
      </c>
      <c r="I31" s="5">
        <v>18</v>
      </c>
      <c r="J31" s="5">
        <v>8</v>
      </c>
      <c r="K31" s="5">
        <v>9</v>
      </c>
      <c r="L31" s="5">
        <v>9</v>
      </c>
      <c r="M31" s="5">
        <v>11</v>
      </c>
      <c r="N31" s="5">
        <v>5</v>
      </c>
      <c r="O31" s="5">
        <v>4</v>
      </c>
      <c r="P31" s="5">
        <v>1</v>
      </c>
      <c r="Q31" s="5">
        <v>1</v>
      </c>
      <c r="R31" s="5">
        <v>4</v>
      </c>
      <c r="S31" s="5">
        <v>3</v>
      </c>
      <c r="T31" s="5">
        <v>0</v>
      </c>
      <c r="U31" s="5">
        <v>1</v>
      </c>
      <c r="V31" s="5">
        <v>1</v>
      </c>
      <c r="W31" s="5">
        <v>2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36">
        <v>60</v>
      </c>
      <c r="AD31" s="7">
        <v>71.8</v>
      </c>
      <c r="AE31" s="7">
        <v>38</v>
      </c>
    </row>
    <row r="32" spans="2:31" x14ac:dyDescent="0.15">
      <c r="B32" s="264" t="s">
        <v>15</v>
      </c>
      <c r="C32" s="218"/>
      <c r="D32" s="5">
        <v>126</v>
      </c>
      <c r="E32" s="5">
        <v>0</v>
      </c>
      <c r="F32" s="5">
        <v>4</v>
      </c>
      <c r="G32" s="5">
        <v>18</v>
      </c>
      <c r="H32" s="5">
        <v>27</v>
      </c>
      <c r="I32" s="5">
        <v>16</v>
      </c>
      <c r="J32" s="5">
        <v>12</v>
      </c>
      <c r="K32" s="5">
        <v>15</v>
      </c>
      <c r="L32" s="5">
        <v>8</v>
      </c>
      <c r="M32" s="5">
        <v>5</v>
      </c>
      <c r="N32" s="5">
        <v>3</v>
      </c>
      <c r="O32" s="5">
        <v>4</v>
      </c>
      <c r="P32" s="5">
        <v>3</v>
      </c>
      <c r="Q32" s="5">
        <v>3</v>
      </c>
      <c r="R32" s="5">
        <v>3</v>
      </c>
      <c r="S32" s="5">
        <v>0</v>
      </c>
      <c r="T32" s="5">
        <v>3</v>
      </c>
      <c r="U32" s="5">
        <v>0</v>
      </c>
      <c r="V32" s="5">
        <v>0</v>
      </c>
      <c r="W32" s="5">
        <v>1</v>
      </c>
      <c r="X32" s="5">
        <v>0</v>
      </c>
      <c r="Y32" s="5">
        <v>0</v>
      </c>
      <c r="Z32" s="5">
        <v>0</v>
      </c>
      <c r="AA32" s="5">
        <v>1</v>
      </c>
      <c r="AB32" s="5">
        <v>0</v>
      </c>
      <c r="AC32" s="36">
        <v>64</v>
      </c>
      <c r="AD32" s="7">
        <v>77.3</v>
      </c>
      <c r="AE32" s="7">
        <v>40.200000000000003</v>
      </c>
    </row>
    <row r="33" spans="2:31" x14ac:dyDescent="0.15">
      <c r="B33" s="264" t="s">
        <v>16</v>
      </c>
      <c r="C33" s="218"/>
      <c r="D33" s="5">
        <v>447</v>
      </c>
      <c r="E33" s="5">
        <v>11</v>
      </c>
      <c r="F33" s="5">
        <v>17</v>
      </c>
      <c r="G33" s="5">
        <v>67</v>
      </c>
      <c r="H33" s="5">
        <v>88</v>
      </c>
      <c r="I33" s="5">
        <v>76</v>
      </c>
      <c r="J33" s="5">
        <v>37</v>
      </c>
      <c r="K33" s="5">
        <v>32</v>
      </c>
      <c r="L33" s="5">
        <v>39</v>
      </c>
      <c r="M33" s="5">
        <v>41</v>
      </c>
      <c r="N33" s="5">
        <v>9</v>
      </c>
      <c r="O33" s="5">
        <v>12</v>
      </c>
      <c r="P33" s="5">
        <v>5</v>
      </c>
      <c r="Q33" s="5">
        <v>4</v>
      </c>
      <c r="R33" s="5">
        <v>2</v>
      </c>
      <c r="S33" s="5">
        <v>1</v>
      </c>
      <c r="T33" s="5">
        <v>1</v>
      </c>
      <c r="U33" s="5">
        <v>1</v>
      </c>
      <c r="V33" s="5">
        <v>2</v>
      </c>
      <c r="W33" s="5">
        <v>0</v>
      </c>
      <c r="X33" s="5">
        <v>0</v>
      </c>
      <c r="Y33" s="5">
        <v>0</v>
      </c>
      <c r="Z33" s="5">
        <v>0</v>
      </c>
      <c r="AA33" s="5">
        <v>2</v>
      </c>
      <c r="AB33" s="5">
        <v>0</v>
      </c>
      <c r="AC33" s="36">
        <v>60</v>
      </c>
      <c r="AD33" s="7">
        <v>70.2</v>
      </c>
      <c r="AE33" s="7">
        <v>31.4</v>
      </c>
    </row>
    <row r="34" spans="2:31" x14ac:dyDescent="0.15">
      <c r="B34" s="264" t="s">
        <v>17</v>
      </c>
      <c r="C34" s="218"/>
      <c r="D34" s="5">
        <v>395</v>
      </c>
      <c r="E34" s="5">
        <v>10</v>
      </c>
      <c r="F34" s="5">
        <v>11</v>
      </c>
      <c r="G34" s="5">
        <v>57</v>
      </c>
      <c r="H34" s="5">
        <v>53</v>
      </c>
      <c r="I34" s="5">
        <v>69</v>
      </c>
      <c r="J34" s="5">
        <v>48</v>
      </c>
      <c r="K34" s="5">
        <v>15</v>
      </c>
      <c r="L34" s="5">
        <v>42</v>
      </c>
      <c r="M34" s="5">
        <v>43</v>
      </c>
      <c r="N34" s="5">
        <v>12</v>
      </c>
      <c r="O34" s="5">
        <v>11</v>
      </c>
      <c r="P34" s="5">
        <v>8</v>
      </c>
      <c r="Q34" s="5">
        <v>4</v>
      </c>
      <c r="R34" s="5">
        <v>6</v>
      </c>
      <c r="S34" s="5">
        <v>3</v>
      </c>
      <c r="T34" s="5">
        <v>0</v>
      </c>
      <c r="U34" s="5">
        <v>1</v>
      </c>
      <c r="V34" s="5">
        <v>0</v>
      </c>
      <c r="W34" s="5">
        <v>0</v>
      </c>
      <c r="X34" s="5">
        <v>0</v>
      </c>
      <c r="Y34" s="5">
        <v>1</v>
      </c>
      <c r="Z34" s="5">
        <v>0</v>
      </c>
      <c r="AA34" s="5">
        <v>1</v>
      </c>
      <c r="AB34" s="5">
        <v>0</v>
      </c>
      <c r="AC34" s="36">
        <v>69</v>
      </c>
      <c r="AD34" s="7">
        <v>74.7</v>
      </c>
      <c r="AE34" s="7">
        <v>32.200000000000003</v>
      </c>
    </row>
    <row r="35" spans="2:31" x14ac:dyDescent="0.15">
      <c r="B35" s="264" t="s">
        <v>18</v>
      </c>
      <c r="C35" s="218"/>
      <c r="D35" s="5">
        <v>329</v>
      </c>
      <c r="E35" s="5">
        <v>11</v>
      </c>
      <c r="F35" s="5">
        <v>17</v>
      </c>
      <c r="G35" s="5">
        <v>48</v>
      </c>
      <c r="H35" s="5">
        <v>75</v>
      </c>
      <c r="I35" s="5">
        <v>36</v>
      </c>
      <c r="J35" s="5">
        <v>37</v>
      </c>
      <c r="K35" s="5">
        <v>24</v>
      </c>
      <c r="L35" s="5">
        <v>30</v>
      </c>
      <c r="M35" s="5">
        <v>17</v>
      </c>
      <c r="N35" s="5">
        <v>9</v>
      </c>
      <c r="O35" s="5">
        <v>4</v>
      </c>
      <c r="P35" s="5">
        <v>7</v>
      </c>
      <c r="Q35" s="5">
        <v>0</v>
      </c>
      <c r="R35" s="5">
        <v>1</v>
      </c>
      <c r="S35" s="5">
        <v>1</v>
      </c>
      <c r="T35" s="5">
        <v>1</v>
      </c>
      <c r="U35" s="5">
        <v>2</v>
      </c>
      <c r="V35" s="5">
        <v>1</v>
      </c>
      <c r="W35" s="5">
        <v>2</v>
      </c>
      <c r="X35" s="5">
        <v>1</v>
      </c>
      <c r="Y35" s="5">
        <v>0</v>
      </c>
      <c r="Z35" s="5">
        <v>2</v>
      </c>
      <c r="AA35" s="5">
        <v>3</v>
      </c>
      <c r="AB35" s="5">
        <v>0</v>
      </c>
      <c r="AC35" s="36">
        <v>60</v>
      </c>
      <c r="AD35" s="7">
        <v>72.2</v>
      </c>
      <c r="AE35" s="7">
        <v>39.299999999999997</v>
      </c>
    </row>
    <row r="36" spans="2:31" x14ac:dyDescent="0.15">
      <c r="B36" s="264" t="s">
        <v>19</v>
      </c>
      <c r="C36" s="218"/>
      <c r="D36" s="5">
        <v>482</v>
      </c>
      <c r="E36" s="5">
        <v>10</v>
      </c>
      <c r="F36" s="5">
        <v>24</v>
      </c>
      <c r="G36" s="5">
        <v>69</v>
      </c>
      <c r="H36" s="5">
        <v>115</v>
      </c>
      <c r="I36" s="5">
        <v>74</v>
      </c>
      <c r="J36" s="5">
        <v>42</v>
      </c>
      <c r="K36" s="5">
        <v>42</v>
      </c>
      <c r="L36" s="5">
        <v>33</v>
      </c>
      <c r="M36" s="5">
        <v>26</v>
      </c>
      <c r="N36" s="5">
        <v>10</v>
      </c>
      <c r="O36" s="5">
        <v>17</v>
      </c>
      <c r="P36" s="5">
        <v>8</v>
      </c>
      <c r="Q36" s="5">
        <v>3</v>
      </c>
      <c r="R36" s="5">
        <v>4</v>
      </c>
      <c r="S36" s="5">
        <v>1</v>
      </c>
      <c r="T36" s="5">
        <v>1</v>
      </c>
      <c r="U36" s="5">
        <v>0</v>
      </c>
      <c r="V36" s="5">
        <v>1</v>
      </c>
      <c r="W36" s="5">
        <v>0</v>
      </c>
      <c r="X36" s="5">
        <v>0</v>
      </c>
      <c r="Y36" s="5">
        <v>1</v>
      </c>
      <c r="Z36" s="5">
        <v>0</v>
      </c>
      <c r="AA36" s="5">
        <v>1</v>
      </c>
      <c r="AB36" s="5">
        <v>0</v>
      </c>
      <c r="AC36" s="36">
        <v>60</v>
      </c>
      <c r="AD36" s="7">
        <v>68.599999999999994</v>
      </c>
      <c r="AE36" s="7">
        <v>30.6</v>
      </c>
    </row>
    <row r="37" spans="2:31" x14ac:dyDescent="0.15">
      <c r="B37" s="264" t="s">
        <v>20</v>
      </c>
      <c r="C37" s="218"/>
      <c r="D37" s="5">
        <v>37</v>
      </c>
      <c r="E37" s="5">
        <v>0</v>
      </c>
      <c r="F37" s="5">
        <v>0</v>
      </c>
      <c r="G37" s="5">
        <v>6</v>
      </c>
      <c r="H37" s="5">
        <v>8</v>
      </c>
      <c r="I37" s="5">
        <v>6</v>
      </c>
      <c r="J37" s="5">
        <v>0</v>
      </c>
      <c r="K37" s="5">
        <v>0</v>
      </c>
      <c r="L37" s="5">
        <v>1</v>
      </c>
      <c r="M37" s="5">
        <v>3</v>
      </c>
      <c r="N37" s="5">
        <v>3</v>
      </c>
      <c r="O37" s="5">
        <v>4</v>
      </c>
      <c r="P37" s="5">
        <v>1</v>
      </c>
      <c r="Q37" s="5">
        <v>0</v>
      </c>
      <c r="R37" s="5">
        <v>2</v>
      </c>
      <c r="S37" s="5">
        <v>0</v>
      </c>
      <c r="T37" s="5">
        <v>0</v>
      </c>
      <c r="U37" s="5">
        <v>2</v>
      </c>
      <c r="V37" s="5">
        <v>0</v>
      </c>
      <c r="W37" s="5">
        <v>1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36">
        <v>65</v>
      </c>
      <c r="AD37" s="7">
        <v>89.2</v>
      </c>
      <c r="AE37" s="50">
        <v>45.9</v>
      </c>
    </row>
    <row r="38" spans="2:31" x14ac:dyDescent="0.15">
      <c r="B38" s="264" t="s">
        <v>21</v>
      </c>
      <c r="C38" s="218"/>
      <c r="D38" s="5">
        <v>17</v>
      </c>
      <c r="E38" s="5">
        <v>0</v>
      </c>
      <c r="F38" s="5">
        <v>1</v>
      </c>
      <c r="G38" s="5">
        <v>0</v>
      </c>
      <c r="H38" s="5">
        <v>2</v>
      </c>
      <c r="I38" s="5">
        <v>2</v>
      </c>
      <c r="J38" s="5">
        <v>2</v>
      </c>
      <c r="K38" s="5">
        <v>1</v>
      </c>
      <c r="L38" s="5">
        <v>2</v>
      </c>
      <c r="M38" s="5">
        <v>3</v>
      </c>
      <c r="N38" s="5">
        <v>0</v>
      </c>
      <c r="O38" s="5">
        <v>1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1</v>
      </c>
      <c r="X38" s="5">
        <v>0</v>
      </c>
      <c r="Y38" s="5">
        <v>0</v>
      </c>
      <c r="Z38" s="5">
        <v>0</v>
      </c>
      <c r="AA38" s="5">
        <v>2</v>
      </c>
      <c r="AB38" s="5">
        <v>0</v>
      </c>
      <c r="AC38" s="36">
        <v>90</v>
      </c>
      <c r="AD38" s="7">
        <v>107.2</v>
      </c>
      <c r="AE38" s="7">
        <v>69.2</v>
      </c>
    </row>
    <row r="39" spans="2:31" x14ac:dyDescent="0.15">
      <c r="B39" s="264" t="s">
        <v>22</v>
      </c>
      <c r="C39" s="218"/>
      <c r="D39" s="5">
        <v>23</v>
      </c>
      <c r="E39" s="5">
        <v>0</v>
      </c>
      <c r="F39" s="5">
        <v>1</v>
      </c>
      <c r="G39" s="5">
        <v>1</v>
      </c>
      <c r="H39" s="5">
        <v>2</v>
      </c>
      <c r="I39" s="5">
        <v>6</v>
      </c>
      <c r="J39" s="5">
        <v>3</v>
      </c>
      <c r="K39" s="5">
        <v>2</v>
      </c>
      <c r="L39" s="5">
        <v>1</v>
      </c>
      <c r="M39" s="5">
        <v>5</v>
      </c>
      <c r="N39" s="5">
        <v>0</v>
      </c>
      <c r="O39" s="5">
        <v>0</v>
      </c>
      <c r="P39" s="5">
        <v>1</v>
      </c>
      <c r="Q39" s="5">
        <v>1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36">
        <v>77</v>
      </c>
      <c r="AD39" s="7">
        <v>78</v>
      </c>
      <c r="AE39" s="7">
        <v>26.2</v>
      </c>
    </row>
    <row r="40" spans="2:31" x14ac:dyDescent="0.15">
      <c r="B40" s="264" t="s">
        <v>23</v>
      </c>
      <c r="C40" s="218"/>
      <c r="D40" s="5">
        <v>25</v>
      </c>
      <c r="E40" s="5">
        <v>0</v>
      </c>
      <c r="F40" s="5">
        <v>0</v>
      </c>
      <c r="G40" s="5">
        <v>2</v>
      </c>
      <c r="H40" s="5">
        <v>3</v>
      </c>
      <c r="I40" s="5">
        <v>3</v>
      </c>
      <c r="J40" s="5">
        <v>2</v>
      </c>
      <c r="K40" s="5">
        <v>1</v>
      </c>
      <c r="L40" s="5">
        <v>3</v>
      </c>
      <c r="M40" s="5">
        <v>0</v>
      </c>
      <c r="N40" s="5">
        <v>4</v>
      </c>
      <c r="O40" s="5">
        <v>0</v>
      </c>
      <c r="P40" s="5">
        <v>1</v>
      </c>
      <c r="Q40" s="5">
        <v>2</v>
      </c>
      <c r="R40" s="5">
        <v>2</v>
      </c>
      <c r="S40" s="5">
        <v>0</v>
      </c>
      <c r="T40" s="5">
        <v>0</v>
      </c>
      <c r="U40" s="5">
        <v>0</v>
      </c>
      <c r="V40" s="5">
        <v>1</v>
      </c>
      <c r="W40" s="5">
        <v>0</v>
      </c>
      <c r="X40" s="5">
        <v>0</v>
      </c>
      <c r="Y40" s="5">
        <v>0</v>
      </c>
      <c r="Z40" s="5">
        <v>0</v>
      </c>
      <c r="AA40" s="5">
        <v>1</v>
      </c>
      <c r="AB40" s="5">
        <v>0</v>
      </c>
      <c r="AC40" s="44">
        <v>90</v>
      </c>
      <c r="AD40" s="51">
        <v>118.3</v>
      </c>
      <c r="AE40" s="51">
        <v>119.9</v>
      </c>
    </row>
    <row r="41" spans="2:31" x14ac:dyDescent="0.15">
      <c r="B41" s="264" t="s">
        <v>24</v>
      </c>
      <c r="C41" s="218"/>
      <c r="D41" s="5">
        <v>65</v>
      </c>
      <c r="E41" s="5">
        <v>1</v>
      </c>
      <c r="F41" s="5">
        <v>0</v>
      </c>
      <c r="G41" s="5">
        <v>9</v>
      </c>
      <c r="H41" s="5">
        <v>22</v>
      </c>
      <c r="I41" s="5">
        <v>6</v>
      </c>
      <c r="J41" s="5">
        <v>6</v>
      </c>
      <c r="K41" s="5">
        <v>5</v>
      </c>
      <c r="L41" s="5">
        <v>3</v>
      </c>
      <c r="M41" s="5">
        <v>7</v>
      </c>
      <c r="N41" s="5">
        <v>0</v>
      </c>
      <c r="O41" s="5">
        <v>1</v>
      </c>
      <c r="P41" s="5">
        <v>2</v>
      </c>
      <c r="Q41" s="5">
        <v>0</v>
      </c>
      <c r="R41" s="5">
        <v>2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36">
        <v>60</v>
      </c>
      <c r="AD41" s="7">
        <v>70.8</v>
      </c>
      <c r="AE41" s="7">
        <v>30.6</v>
      </c>
    </row>
    <row r="42" spans="2:31" x14ac:dyDescent="0.15">
      <c r="B42" s="264" t="s">
        <v>25</v>
      </c>
      <c r="C42" s="218"/>
      <c r="D42" s="5">
        <v>59</v>
      </c>
      <c r="E42" s="5">
        <v>1</v>
      </c>
      <c r="F42" s="5">
        <v>2</v>
      </c>
      <c r="G42" s="5">
        <v>5</v>
      </c>
      <c r="H42" s="5">
        <v>10</v>
      </c>
      <c r="I42" s="5">
        <v>7</v>
      </c>
      <c r="J42" s="5">
        <v>6</v>
      </c>
      <c r="K42" s="5">
        <v>7</v>
      </c>
      <c r="L42" s="5">
        <v>1</v>
      </c>
      <c r="M42" s="5">
        <v>4</v>
      </c>
      <c r="N42" s="5">
        <v>5</v>
      </c>
      <c r="O42" s="5">
        <v>4</v>
      </c>
      <c r="P42" s="5">
        <v>0</v>
      </c>
      <c r="Q42" s="5">
        <v>1</v>
      </c>
      <c r="R42" s="5">
        <v>0</v>
      </c>
      <c r="S42" s="5">
        <v>2</v>
      </c>
      <c r="T42" s="5">
        <v>1</v>
      </c>
      <c r="U42" s="5">
        <v>0</v>
      </c>
      <c r="V42" s="5">
        <v>1</v>
      </c>
      <c r="W42" s="5">
        <v>1</v>
      </c>
      <c r="X42" s="5">
        <v>0</v>
      </c>
      <c r="Y42" s="5">
        <v>0</v>
      </c>
      <c r="Z42" s="5">
        <v>0</v>
      </c>
      <c r="AA42" s="5">
        <v>1</v>
      </c>
      <c r="AB42" s="5">
        <v>0</v>
      </c>
      <c r="AC42" s="36">
        <v>70</v>
      </c>
      <c r="AD42" s="7">
        <v>86.9</v>
      </c>
      <c r="AE42" s="7">
        <v>47.6</v>
      </c>
    </row>
    <row r="43" spans="2:31" x14ac:dyDescent="0.15">
      <c r="B43" s="264" t="s">
        <v>26</v>
      </c>
      <c r="C43" s="218"/>
      <c r="D43" s="5">
        <v>108</v>
      </c>
      <c r="E43" s="5">
        <v>0</v>
      </c>
      <c r="F43" s="5">
        <v>1</v>
      </c>
      <c r="G43" s="5">
        <v>9</v>
      </c>
      <c r="H43" s="5">
        <v>42</v>
      </c>
      <c r="I43" s="5">
        <v>17</v>
      </c>
      <c r="J43" s="5">
        <v>5</v>
      </c>
      <c r="K43" s="5">
        <v>5</v>
      </c>
      <c r="L43" s="5">
        <v>4</v>
      </c>
      <c r="M43" s="5">
        <v>11</v>
      </c>
      <c r="N43" s="5">
        <v>3</v>
      </c>
      <c r="O43" s="5">
        <v>5</v>
      </c>
      <c r="P43" s="5">
        <v>1</v>
      </c>
      <c r="Q43" s="5">
        <v>1</v>
      </c>
      <c r="R43" s="5">
        <v>1</v>
      </c>
      <c r="S43" s="5">
        <v>1</v>
      </c>
      <c r="T43" s="5">
        <v>0</v>
      </c>
      <c r="U43" s="5">
        <v>1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1</v>
      </c>
      <c r="AB43" s="5">
        <v>0</v>
      </c>
      <c r="AC43" s="36">
        <v>60</v>
      </c>
      <c r="AD43" s="7">
        <v>73.099999999999994</v>
      </c>
      <c r="AE43" s="7">
        <v>36</v>
      </c>
    </row>
    <row r="44" spans="2:31" x14ac:dyDescent="0.15">
      <c r="B44" s="264" t="s">
        <v>27</v>
      </c>
      <c r="C44" s="218"/>
      <c r="D44" s="5">
        <v>169</v>
      </c>
      <c r="E44" s="5">
        <v>0</v>
      </c>
      <c r="F44" s="5">
        <v>3</v>
      </c>
      <c r="G44" s="5">
        <v>17</v>
      </c>
      <c r="H44" s="5">
        <v>46</v>
      </c>
      <c r="I44" s="5">
        <v>43</v>
      </c>
      <c r="J44" s="5">
        <v>11</v>
      </c>
      <c r="K44" s="5">
        <v>11</v>
      </c>
      <c r="L44" s="5">
        <v>4</v>
      </c>
      <c r="M44" s="5">
        <v>11</v>
      </c>
      <c r="N44" s="5">
        <v>5</v>
      </c>
      <c r="O44" s="5">
        <v>4</v>
      </c>
      <c r="P44" s="5">
        <v>4</v>
      </c>
      <c r="Q44" s="5">
        <v>5</v>
      </c>
      <c r="R44" s="5">
        <v>3</v>
      </c>
      <c r="S44" s="5">
        <v>1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1</v>
      </c>
      <c r="AA44" s="5">
        <v>0</v>
      </c>
      <c r="AB44" s="5">
        <v>0</v>
      </c>
      <c r="AC44" s="36">
        <v>60</v>
      </c>
      <c r="AD44" s="7">
        <v>72.2</v>
      </c>
      <c r="AE44" s="7">
        <v>31.4</v>
      </c>
    </row>
    <row r="45" spans="2:31" x14ac:dyDescent="0.15">
      <c r="B45" s="264" t="s">
        <v>28</v>
      </c>
      <c r="C45" s="218"/>
      <c r="D45" s="5">
        <v>244</v>
      </c>
      <c r="E45" s="5">
        <v>1</v>
      </c>
      <c r="F45" s="5">
        <v>5</v>
      </c>
      <c r="G45" s="5">
        <v>23</v>
      </c>
      <c r="H45" s="5">
        <v>51</v>
      </c>
      <c r="I45" s="5">
        <v>45</v>
      </c>
      <c r="J45" s="5">
        <v>24</v>
      </c>
      <c r="K45" s="5">
        <v>14</v>
      </c>
      <c r="L45" s="5">
        <v>10</v>
      </c>
      <c r="M45" s="5">
        <v>23</v>
      </c>
      <c r="N45" s="5">
        <v>11</v>
      </c>
      <c r="O45" s="5">
        <v>11</v>
      </c>
      <c r="P45" s="5">
        <v>7</v>
      </c>
      <c r="Q45" s="5">
        <v>2</v>
      </c>
      <c r="R45" s="5">
        <v>4</v>
      </c>
      <c r="S45" s="5">
        <v>1</v>
      </c>
      <c r="T45" s="5">
        <v>1</v>
      </c>
      <c r="U45" s="5">
        <v>2</v>
      </c>
      <c r="V45" s="5">
        <v>2</v>
      </c>
      <c r="W45" s="5">
        <v>2</v>
      </c>
      <c r="X45" s="5">
        <v>0</v>
      </c>
      <c r="Y45" s="5">
        <v>0</v>
      </c>
      <c r="Z45" s="5">
        <v>1</v>
      </c>
      <c r="AA45" s="5">
        <v>4</v>
      </c>
      <c r="AB45" s="5">
        <v>0</v>
      </c>
      <c r="AC45" s="36">
        <v>65.5</v>
      </c>
      <c r="AD45" s="7">
        <v>82.7</v>
      </c>
      <c r="AE45" s="7">
        <v>47.4</v>
      </c>
    </row>
    <row r="46" spans="2:31" x14ac:dyDescent="0.15">
      <c r="B46" s="264" t="s">
        <v>29</v>
      </c>
      <c r="C46" s="218"/>
      <c r="D46" s="5">
        <v>59</v>
      </c>
      <c r="E46" s="5">
        <v>0</v>
      </c>
      <c r="F46" s="5">
        <v>2</v>
      </c>
      <c r="G46" s="5">
        <v>5</v>
      </c>
      <c r="H46" s="5">
        <v>13</v>
      </c>
      <c r="I46" s="5">
        <v>11</v>
      </c>
      <c r="J46" s="5">
        <v>3</v>
      </c>
      <c r="K46" s="5">
        <v>4</v>
      </c>
      <c r="L46" s="5">
        <v>3</v>
      </c>
      <c r="M46" s="5">
        <v>8</v>
      </c>
      <c r="N46" s="5">
        <v>3</v>
      </c>
      <c r="O46" s="5">
        <v>3</v>
      </c>
      <c r="P46" s="5">
        <v>2</v>
      </c>
      <c r="Q46" s="5">
        <v>0</v>
      </c>
      <c r="R46" s="5">
        <v>1</v>
      </c>
      <c r="S46" s="5">
        <v>0</v>
      </c>
      <c r="T46" s="5">
        <v>0</v>
      </c>
      <c r="U46" s="5">
        <v>1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36">
        <v>66</v>
      </c>
      <c r="AD46" s="7">
        <v>78</v>
      </c>
      <c r="AE46" s="7">
        <v>32</v>
      </c>
    </row>
    <row r="47" spans="2:31" x14ac:dyDescent="0.15">
      <c r="B47" s="264" t="s">
        <v>30</v>
      </c>
      <c r="C47" s="218"/>
      <c r="D47" s="5">
        <v>114</v>
      </c>
      <c r="E47" s="5">
        <v>1</v>
      </c>
      <c r="F47" s="5">
        <v>6</v>
      </c>
      <c r="G47" s="5">
        <v>22</v>
      </c>
      <c r="H47" s="5">
        <v>18</v>
      </c>
      <c r="I47" s="5">
        <v>12</v>
      </c>
      <c r="J47" s="5">
        <v>10</v>
      </c>
      <c r="K47" s="5">
        <v>5</v>
      </c>
      <c r="L47" s="5">
        <v>8</v>
      </c>
      <c r="M47" s="5">
        <v>15</v>
      </c>
      <c r="N47" s="5">
        <v>4</v>
      </c>
      <c r="O47" s="5">
        <v>4</v>
      </c>
      <c r="P47" s="5">
        <v>6</v>
      </c>
      <c r="Q47" s="5">
        <v>0</v>
      </c>
      <c r="R47" s="5">
        <v>1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1</v>
      </c>
      <c r="Z47" s="5">
        <v>0</v>
      </c>
      <c r="AA47" s="5">
        <v>1</v>
      </c>
      <c r="AB47" s="5">
        <v>0</v>
      </c>
      <c r="AC47" s="36">
        <v>66</v>
      </c>
      <c r="AD47" s="7">
        <v>76.3</v>
      </c>
      <c r="AE47" s="7">
        <v>40.799999999999997</v>
      </c>
    </row>
    <row r="48" spans="2:31" x14ac:dyDescent="0.15">
      <c r="B48" s="264" t="s">
        <v>31</v>
      </c>
      <c r="C48" s="218"/>
      <c r="D48" s="5">
        <v>91</v>
      </c>
      <c r="E48" s="5">
        <v>0</v>
      </c>
      <c r="F48" s="5">
        <v>1</v>
      </c>
      <c r="G48" s="5">
        <v>13</v>
      </c>
      <c r="H48" s="5">
        <v>18</v>
      </c>
      <c r="I48" s="5">
        <v>15</v>
      </c>
      <c r="J48" s="5">
        <v>9</v>
      </c>
      <c r="K48" s="5">
        <v>9</v>
      </c>
      <c r="L48" s="5">
        <v>3</v>
      </c>
      <c r="M48" s="5">
        <v>8</v>
      </c>
      <c r="N48" s="5">
        <v>5</v>
      </c>
      <c r="O48" s="5">
        <v>3</v>
      </c>
      <c r="P48" s="5">
        <v>2</v>
      </c>
      <c r="Q48" s="5">
        <v>0</v>
      </c>
      <c r="R48" s="5">
        <v>0</v>
      </c>
      <c r="S48" s="5">
        <v>2</v>
      </c>
      <c r="T48" s="5">
        <v>2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1</v>
      </c>
      <c r="AB48" s="5">
        <v>0</v>
      </c>
      <c r="AC48" s="36">
        <v>66</v>
      </c>
      <c r="AD48" s="7">
        <v>78.900000000000006</v>
      </c>
      <c r="AE48" s="7">
        <v>41.7</v>
      </c>
    </row>
    <row r="49" spans="2:31" x14ac:dyDescent="0.15">
      <c r="B49" s="264" t="s">
        <v>32</v>
      </c>
      <c r="C49" s="218"/>
      <c r="D49" s="5">
        <v>479</v>
      </c>
      <c r="E49" s="5">
        <v>3</v>
      </c>
      <c r="F49" s="5">
        <v>12</v>
      </c>
      <c r="G49" s="5">
        <v>47</v>
      </c>
      <c r="H49" s="5">
        <v>86</v>
      </c>
      <c r="I49" s="5">
        <v>105</v>
      </c>
      <c r="J49" s="5">
        <v>48</v>
      </c>
      <c r="K49" s="5">
        <v>50</v>
      </c>
      <c r="L49" s="5">
        <v>39</v>
      </c>
      <c r="M49" s="5">
        <v>41</v>
      </c>
      <c r="N49" s="5">
        <v>18</v>
      </c>
      <c r="O49" s="5">
        <v>12</v>
      </c>
      <c r="P49" s="5">
        <v>3</v>
      </c>
      <c r="Q49" s="5">
        <v>4</v>
      </c>
      <c r="R49" s="5">
        <v>1</v>
      </c>
      <c r="S49" s="5">
        <v>2</v>
      </c>
      <c r="T49" s="5">
        <v>1</v>
      </c>
      <c r="U49" s="5">
        <v>1</v>
      </c>
      <c r="V49" s="5">
        <v>1</v>
      </c>
      <c r="W49" s="5">
        <v>0</v>
      </c>
      <c r="X49" s="5">
        <v>1</v>
      </c>
      <c r="Y49" s="5">
        <v>0</v>
      </c>
      <c r="Z49" s="5">
        <v>2</v>
      </c>
      <c r="AA49" s="5">
        <v>2</v>
      </c>
      <c r="AB49" s="5">
        <v>0</v>
      </c>
      <c r="AC49" s="36">
        <v>65</v>
      </c>
      <c r="AD49" s="7">
        <v>75.099999999999994</v>
      </c>
      <c r="AE49" s="7">
        <v>39.799999999999997</v>
      </c>
    </row>
    <row r="50" spans="2:31" x14ac:dyDescent="0.15">
      <c r="B50" s="264" t="s">
        <v>33</v>
      </c>
      <c r="C50" s="218"/>
      <c r="D50" s="5">
        <v>259</v>
      </c>
      <c r="E50" s="5">
        <v>2</v>
      </c>
      <c r="F50" s="5">
        <v>1</v>
      </c>
      <c r="G50" s="5">
        <v>18</v>
      </c>
      <c r="H50" s="5">
        <v>57</v>
      </c>
      <c r="I50" s="5">
        <v>51</v>
      </c>
      <c r="J50" s="5">
        <v>28</v>
      </c>
      <c r="K50" s="5">
        <v>18</v>
      </c>
      <c r="L50" s="5">
        <v>19</v>
      </c>
      <c r="M50" s="5">
        <v>30</v>
      </c>
      <c r="N50" s="5">
        <v>8</v>
      </c>
      <c r="O50" s="5">
        <v>7</v>
      </c>
      <c r="P50" s="5">
        <v>3</v>
      </c>
      <c r="Q50" s="5">
        <v>3</v>
      </c>
      <c r="R50" s="5">
        <v>1</v>
      </c>
      <c r="S50" s="5">
        <v>3</v>
      </c>
      <c r="T50" s="5">
        <v>0</v>
      </c>
      <c r="U50" s="5">
        <v>1</v>
      </c>
      <c r="V50" s="5">
        <v>2</v>
      </c>
      <c r="W50" s="5">
        <v>1</v>
      </c>
      <c r="X50" s="5">
        <v>0</v>
      </c>
      <c r="Y50" s="5">
        <v>0</v>
      </c>
      <c r="Z50" s="5">
        <v>3</v>
      </c>
      <c r="AA50" s="5">
        <v>3</v>
      </c>
      <c r="AB50" s="5">
        <v>0</v>
      </c>
      <c r="AC50" s="36">
        <v>70</v>
      </c>
      <c r="AD50" s="7">
        <v>82.6</v>
      </c>
      <c r="AE50" s="7">
        <v>57.7</v>
      </c>
    </row>
    <row r="51" spans="2:31" x14ac:dyDescent="0.15">
      <c r="B51" s="264" t="s">
        <v>34</v>
      </c>
      <c r="C51" s="218"/>
      <c r="D51" s="5">
        <v>84</v>
      </c>
      <c r="E51" s="5">
        <v>0</v>
      </c>
      <c r="F51" s="5">
        <v>0</v>
      </c>
      <c r="G51" s="5">
        <v>9</v>
      </c>
      <c r="H51" s="5">
        <v>18</v>
      </c>
      <c r="I51" s="5">
        <v>13</v>
      </c>
      <c r="J51" s="5">
        <v>14</v>
      </c>
      <c r="K51" s="5">
        <v>4</v>
      </c>
      <c r="L51" s="5">
        <v>10</v>
      </c>
      <c r="M51" s="5">
        <v>10</v>
      </c>
      <c r="N51" s="5">
        <v>1</v>
      </c>
      <c r="O51" s="5">
        <v>3</v>
      </c>
      <c r="P51" s="5">
        <v>1</v>
      </c>
      <c r="Q51" s="5">
        <v>1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36">
        <v>70</v>
      </c>
      <c r="AD51" s="7">
        <v>73.400000000000006</v>
      </c>
      <c r="AE51" s="7">
        <v>24</v>
      </c>
    </row>
    <row r="52" spans="2:31" x14ac:dyDescent="0.15">
      <c r="B52" s="264" t="s">
        <v>35</v>
      </c>
      <c r="C52" s="218"/>
      <c r="D52" s="5">
        <v>56</v>
      </c>
      <c r="E52" s="5">
        <v>0</v>
      </c>
      <c r="F52" s="5">
        <v>2</v>
      </c>
      <c r="G52" s="5">
        <v>7</v>
      </c>
      <c r="H52" s="5">
        <v>10</v>
      </c>
      <c r="I52" s="5">
        <v>5</v>
      </c>
      <c r="J52" s="5">
        <v>7</v>
      </c>
      <c r="K52" s="5">
        <v>2</v>
      </c>
      <c r="L52" s="5">
        <v>8</v>
      </c>
      <c r="M52" s="5">
        <v>9</v>
      </c>
      <c r="N52" s="5">
        <v>3</v>
      </c>
      <c r="O52" s="5">
        <v>1</v>
      </c>
      <c r="P52" s="5">
        <v>1</v>
      </c>
      <c r="Q52" s="5">
        <v>0</v>
      </c>
      <c r="R52" s="5">
        <v>0</v>
      </c>
      <c r="S52" s="5">
        <v>0</v>
      </c>
      <c r="T52" s="5">
        <v>0</v>
      </c>
      <c r="U52" s="5">
        <v>1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36">
        <v>70</v>
      </c>
      <c r="AD52" s="7">
        <v>75.7</v>
      </c>
      <c r="AE52" s="7">
        <v>28.9</v>
      </c>
    </row>
    <row r="53" spans="2:31" x14ac:dyDescent="0.15">
      <c r="B53" s="264" t="s">
        <v>36</v>
      </c>
      <c r="C53" s="218"/>
      <c r="D53" s="5">
        <v>3</v>
      </c>
      <c r="E53" s="5">
        <v>1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1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36">
        <v>50</v>
      </c>
      <c r="AD53" s="7">
        <v>62.7</v>
      </c>
      <c r="AE53" s="7">
        <v>33.9</v>
      </c>
    </row>
    <row r="54" spans="2:31" x14ac:dyDescent="0.15">
      <c r="B54" s="264" t="s">
        <v>37</v>
      </c>
      <c r="C54" s="218"/>
      <c r="D54" s="5">
        <v>2</v>
      </c>
      <c r="E54" s="5">
        <v>0</v>
      </c>
      <c r="F54" s="5">
        <v>0</v>
      </c>
      <c r="G54" s="5">
        <v>0</v>
      </c>
      <c r="H54" s="5">
        <v>1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36">
        <v>58</v>
      </c>
      <c r="AD54" s="7">
        <v>58</v>
      </c>
      <c r="AE54" s="7">
        <v>8</v>
      </c>
    </row>
    <row r="55" spans="2:31" x14ac:dyDescent="0.15">
      <c r="B55" s="264" t="s">
        <v>38</v>
      </c>
      <c r="C55" s="218"/>
      <c r="D55" s="5">
        <v>35</v>
      </c>
      <c r="E55" s="5">
        <v>1</v>
      </c>
      <c r="F55" s="5">
        <v>0</v>
      </c>
      <c r="G55" s="5">
        <v>2</v>
      </c>
      <c r="H55" s="5">
        <v>10</v>
      </c>
      <c r="I55" s="5">
        <v>6</v>
      </c>
      <c r="J55" s="5">
        <v>3</v>
      </c>
      <c r="K55" s="5">
        <v>1</v>
      </c>
      <c r="L55" s="5">
        <v>1</v>
      </c>
      <c r="M55" s="5">
        <v>2</v>
      </c>
      <c r="N55" s="5">
        <v>2</v>
      </c>
      <c r="O55" s="5">
        <v>2</v>
      </c>
      <c r="P55" s="5">
        <v>1</v>
      </c>
      <c r="Q55" s="5">
        <v>0</v>
      </c>
      <c r="R55" s="5">
        <v>0</v>
      </c>
      <c r="S55" s="5">
        <v>0</v>
      </c>
      <c r="T55" s="5">
        <v>1</v>
      </c>
      <c r="U55" s="5">
        <v>1</v>
      </c>
      <c r="V55" s="5">
        <v>2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36">
        <v>60</v>
      </c>
      <c r="AD55" s="7">
        <v>83.9</v>
      </c>
      <c r="AE55" s="7">
        <v>44.8</v>
      </c>
    </row>
    <row r="56" spans="2:31" x14ac:dyDescent="0.15">
      <c r="B56" s="264" t="s">
        <v>39</v>
      </c>
      <c r="C56" s="218"/>
      <c r="D56" s="5">
        <v>31</v>
      </c>
      <c r="E56" s="5">
        <v>0</v>
      </c>
      <c r="F56" s="5">
        <v>1</v>
      </c>
      <c r="G56" s="5">
        <v>3</v>
      </c>
      <c r="H56" s="5">
        <v>8</v>
      </c>
      <c r="I56" s="5">
        <v>2</v>
      </c>
      <c r="J56" s="5">
        <v>1</v>
      </c>
      <c r="K56" s="5">
        <v>1</v>
      </c>
      <c r="L56" s="5">
        <v>5</v>
      </c>
      <c r="M56" s="5">
        <v>4</v>
      </c>
      <c r="N56" s="5">
        <v>2</v>
      </c>
      <c r="O56" s="5">
        <v>2</v>
      </c>
      <c r="P56" s="5">
        <v>1</v>
      </c>
      <c r="Q56" s="5">
        <v>0</v>
      </c>
      <c r="R56" s="5">
        <v>1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36">
        <v>80</v>
      </c>
      <c r="AD56" s="7">
        <v>80</v>
      </c>
      <c r="AE56" s="7">
        <v>30.6</v>
      </c>
    </row>
    <row r="57" spans="2:31" x14ac:dyDescent="0.15">
      <c r="B57" s="264" t="s">
        <v>40</v>
      </c>
      <c r="C57" s="218"/>
      <c r="D57" s="5">
        <v>18</v>
      </c>
      <c r="E57" s="5">
        <v>0</v>
      </c>
      <c r="F57" s="5">
        <v>1</v>
      </c>
      <c r="G57" s="5">
        <v>0</v>
      </c>
      <c r="H57" s="5">
        <v>6</v>
      </c>
      <c r="I57" s="5">
        <v>1</v>
      </c>
      <c r="J57" s="5">
        <v>1</v>
      </c>
      <c r="K57" s="5">
        <v>3</v>
      </c>
      <c r="L57" s="5">
        <v>1</v>
      </c>
      <c r="M57" s="5">
        <v>1</v>
      </c>
      <c r="N57" s="5">
        <v>0</v>
      </c>
      <c r="O57" s="5">
        <v>0</v>
      </c>
      <c r="P57" s="5">
        <v>1</v>
      </c>
      <c r="Q57" s="5">
        <v>0</v>
      </c>
      <c r="R57" s="5">
        <v>2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1</v>
      </c>
      <c r="AB57" s="5">
        <v>0</v>
      </c>
      <c r="AC57" s="36">
        <v>75</v>
      </c>
      <c r="AD57" s="7">
        <v>89</v>
      </c>
      <c r="AE57" s="7">
        <v>53.2</v>
      </c>
    </row>
    <row r="58" spans="2:31" x14ac:dyDescent="0.15">
      <c r="B58" s="264" t="s">
        <v>41</v>
      </c>
      <c r="C58" s="218"/>
      <c r="D58" s="5">
        <v>9</v>
      </c>
      <c r="E58" s="5">
        <v>1</v>
      </c>
      <c r="F58" s="5">
        <v>0</v>
      </c>
      <c r="G58" s="5">
        <v>2</v>
      </c>
      <c r="H58" s="5">
        <v>1</v>
      </c>
      <c r="I58" s="5">
        <v>0</v>
      </c>
      <c r="J58" s="5">
        <v>2</v>
      </c>
      <c r="K58" s="5">
        <v>1</v>
      </c>
      <c r="L58" s="5">
        <v>0</v>
      </c>
      <c r="M58" s="5">
        <v>1</v>
      </c>
      <c r="N58" s="5">
        <v>1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36">
        <v>70</v>
      </c>
      <c r="AD58" s="7">
        <v>65.2</v>
      </c>
      <c r="AE58" s="7">
        <v>28.3</v>
      </c>
    </row>
    <row r="59" spans="2:31" x14ac:dyDescent="0.15">
      <c r="B59" s="264" t="s">
        <v>42</v>
      </c>
      <c r="C59" s="218"/>
      <c r="D59" s="5">
        <v>11</v>
      </c>
      <c r="E59" s="5">
        <v>0</v>
      </c>
      <c r="F59" s="5">
        <v>0</v>
      </c>
      <c r="G59" s="5">
        <v>2</v>
      </c>
      <c r="H59" s="5">
        <v>2</v>
      </c>
      <c r="I59" s="5">
        <v>2</v>
      </c>
      <c r="J59" s="5">
        <v>1</v>
      </c>
      <c r="K59" s="5">
        <v>1</v>
      </c>
      <c r="L59" s="5">
        <v>1</v>
      </c>
      <c r="M59" s="5">
        <v>1</v>
      </c>
      <c r="N59" s="5">
        <v>1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36">
        <v>60</v>
      </c>
      <c r="AD59" s="7">
        <v>71.400000000000006</v>
      </c>
      <c r="AE59" s="7">
        <v>23.5</v>
      </c>
    </row>
    <row r="60" spans="2:31" x14ac:dyDescent="0.15">
      <c r="B60" s="264" t="s">
        <v>43</v>
      </c>
      <c r="C60" s="218"/>
      <c r="D60" s="5">
        <v>27</v>
      </c>
      <c r="E60" s="5">
        <v>2</v>
      </c>
      <c r="F60" s="5">
        <v>0</v>
      </c>
      <c r="G60" s="5">
        <v>1</v>
      </c>
      <c r="H60" s="5">
        <v>5</v>
      </c>
      <c r="I60" s="5">
        <v>1</v>
      </c>
      <c r="J60" s="5">
        <v>5</v>
      </c>
      <c r="K60" s="5">
        <v>5</v>
      </c>
      <c r="L60" s="5">
        <v>2</v>
      </c>
      <c r="M60" s="5">
        <v>0</v>
      </c>
      <c r="N60" s="5">
        <v>1</v>
      </c>
      <c r="O60" s="5">
        <v>0</v>
      </c>
      <c r="P60" s="5">
        <v>1</v>
      </c>
      <c r="Q60" s="5">
        <v>1</v>
      </c>
      <c r="R60" s="5">
        <v>0</v>
      </c>
      <c r="S60" s="5">
        <v>0</v>
      </c>
      <c r="T60" s="5">
        <v>0</v>
      </c>
      <c r="U60" s="5">
        <v>0</v>
      </c>
      <c r="V60" s="5">
        <v>1</v>
      </c>
      <c r="W60" s="5">
        <v>1</v>
      </c>
      <c r="X60" s="5">
        <v>0</v>
      </c>
      <c r="Y60" s="5">
        <v>0</v>
      </c>
      <c r="Z60" s="5">
        <v>0</v>
      </c>
      <c r="AA60" s="5">
        <v>1</v>
      </c>
      <c r="AB60" s="5">
        <v>0</v>
      </c>
      <c r="AC60" s="36">
        <v>78</v>
      </c>
      <c r="AD60" s="7">
        <v>91.3</v>
      </c>
      <c r="AE60" s="7">
        <v>59.9</v>
      </c>
    </row>
    <row r="61" spans="2:31" x14ac:dyDescent="0.15">
      <c r="B61" s="264" t="s">
        <v>44</v>
      </c>
      <c r="C61" s="218"/>
      <c r="D61" s="5">
        <v>5</v>
      </c>
      <c r="E61" s="184">
        <v>0</v>
      </c>
      <c r="F61" s="184">
        <v>0</v>
      </c>
      <c r="G61" s="184">
        <v>1</v>
      </c>
      <c r="H61" s="184">
        <v>1</v>
      </c>
      <c r="I61" s="184">
        <v>1</v>
      </c>
      <c r="J61" s="184">
        <v>0</v>
      </c>
      <c r="K61" s="184">
        <v>0</v>
      </c>
      <c r="L61" s="184">
        <v>0</v>
      </c>
      <c r="M61" s="184">
        <v>2</v>
      </c>
      <c r="N61" s="184">
        <v>0</v>
      </c>
      <c r="O61" s="184">
        <v>0</v>
      </c>
      <c r="P61" s="184">
        <v>0</v>
      </c>
      <c r="Q61" s="184">
        <v>0</v>
      </c>
      <c r="R61" s="184">
        <v>0</v>
      </c>
      <c r="S61" s="184">
        <v>0</v>
      </c>
      <c r="T61" s="184">
        <v>0</v>
      </c>
      <c r="U61" s="184">
        <v>0</v>
      </c>
      <c r="V61" s="184">
        <v>0</v>
      </c>
      <c r="W61" s="184">
        <v>0</v>
      </c>
      <c r="X61" s="184">
        <v>0</v>
      </c>
      <c r="Y61" s="184">
        <v>0</v>
      </c>
      <c r="Z61" s="184">
        <v>0</v>
      </c>
      <c r="AA61" s="184">
        <v>0</v>
      </c>
      <c r="AB61" s="184">
        <v>0</v>
      </c>
      <c r="AC61" s="42">
        <v>67</v>
      </c>
      <c r="AD61" s="50">
        <v>75.2</v>
      </c>
      <c r="AE61" s="50">
        <v>21.4</v>
      </c>
    </row>
    <row r="62" spans="2:31" x14ac:dyDescent="0.15">
      <c r="B62" s="264" t="s">
        <v>45</v>
      </c>
      <c r="C62" s="218"/>
      <c r="D62" s="5">
        <v>147</v>
      </c>
      <c r="E62" s="5">
        <v>1</v>
      </c>
      <c r="F62" s="5">
        <v>4</v>
      </c>
      <c r="G62" s="5">
        <v>10</v>
      </c>
      <c r="H62" s="5">
        <v>24</v>
      </c>
      <c r="I62" s="5">
        <v>37</v>
      </c>
      <c r="J62" s="5">
        <v>15</v>
      </c>
      <c r="K62" s="5">
        <v>9</v>
      </c>
      <c r="L62" s="5">
        <v>4</v>
      </c>
      <c r="M62" s="5">
        <v>13</v>
      </c>
      <c r="N62" s="5">
        <v>8</v>
      </c>
      <c r="O62" s="5">
        <v>8</v>
      </c>
      <c r="P62" s="5">
        <v>4</v>
      </c>
      <c r="Q62" s="5">
        <v>3</v>
      </c>
      <c r="R62" s="5">
        <v>3</v>
      </c>
      <c r="S62" s="5">
        <v>0</v>
      </c>
      <c r="T62" s="5">
        <v>1</v>
      </c>
      <c r="U62" s="5">
        <v>1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2</v>
      </c>
      <c r="AB62" s="5">
        <v>0</v>
      </c>
      <c r="AC62" s="36">
        <v>66</v>
      </c>
      <c r="AD62" s="7">
        <v>80.3</v>
      </c>
      <c r="AE62" s="7">
        <v>37.4</v>
      </c>
    </row>
    <row r="63" spans="2:31" x14ac:dyDescent="0.15">
      <c r="B63" s="264" t="s">
        <v>46</v>
      </c>
      <c r="C63" s="218"/>
      <c r="D63" s="5">
        <v>17</v>
      </c>
      <c r="E63" s="5">
        <v>0</v>
      </c>
      <c r="F63" s="5">
        <v>0</v>
      </c>
      <c r="G63" s="5">
        <v>2</v>
      </c>
      <c r="H63" s="5">
        <v>0</v>
      </c>
      <c r="I63" s="5">
        <v>3</v>
      </c>
      <c r="J63" s="5">
        <v>2</v>
      </c>
      <c r="K63" s="5">
        <v>2</v>
      </c>
      <c r="L63" s="5">
        <v>0</v>
      </c>
      <c r="M63" s="5">
        <v>1</v>
      </c>
      <c r="N63" s="5">
        <v>1</v>
      </c>
      <c r="O63" s="5">
        <v>2</v>
      </c>
      <c r="P63" s="5">
        <v>0</v>
      </c>
      <c r="Q63" s="5">
        <v>0</v>
      </c>
      <c r="R63" s="5">
        <v>0</v>
      </c>
      <c r="S63" s="5">
        <v>1</v>
      </c>
      <c r="T63" s="5">
        <v>1</v>
      </c>
      <c r="U63" s="5">
        <v>0</v>
      </c>
      <c r="V63" s="5">
        <v>1</v>
      </c>
      <c r="W63" s="5">
        <v>0</v>
      </c>
      <c r="X63" s="5">
        <v>0</v>
      </c>
      <c r="Y63" s="5">
        <v>0</v>
      </c>
      <c r="Z63" s="5">
        <v>0</v>
      </c>
      <c r="AA63" s="5">
        <v>1</v>
      </c>
      <c r="AB63" s="5">
        <v>0</v>
      </c>
      <c r="AC63" s="36">
        <v>80</v>
      </c>
      <c r="AD63" s="7">
        <v>108.4</v>
      </c>
      <c r="AE63" s="7">
        <v>65</v>
      </c>
    </row>
    <row r="64" spans="2:31" x14ac:dyDescent="0.15">
      <c r="B64" s="264" t="s">
        <v>47</v>
      </c>
      <c r="C64" s="218"/>
      <c r="D64" s="5">
        <v>25</v>
      </c>
      <c r="E64" s="5">
        <v>0</v>
      </c>
      <c r="F64" s="5">
        <v>1</v>
      </c>
      <c r="G64" s="5">
        <v>4</v>
      </c>
      <c r="H64" s="5">
        <v>5</v>
      </c>
      <c r="I64" s="5">
        <v>4</v>
      </c>
      <c r="J64" s="5">
        <v>3</v>
      </c>
      <c r="K64" s="5">
        <v>1</v>
      </c>
      <c r="L64" s="5">
        <v>1</v>
      </c>
      <c r="M64" s="5">
        <v>2</v>
      </c>
      <c r="N64" s="5">
        <v>0</v>
      </c>
      <c r="O64" s="5">
        <v>0</v>
      </c>
      <c r="P64" s="5">
        <v>0</v>
      </c>
      <c r="Q64" s="5">
        <v>1</v>
      </c>
      <c r="R64" s="5">
        <v>1</v>
      </c>
      <c r="S64" s="5">
        <v>0</v>
      </c>
      <c r="T64" s="5">
        <v>0</v>
      </c>
      <c r="U64" s="5">
        <v>1</v>
      </c>
      <c r="V64" s="5">
        <v>1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36">
        <v>64.2</v>
      </c>
      <c r="AD64" s="7">
        <v>79.8</v>
      </c>
      <c r="AE64" s="7">
        <v>44.7</v>
      </c>
    </row>
    <row r="65" spans="2:31" x14ac:dyDescent="0.15">
      <c r="B65" s="264" t="s">
        <v>48</v>
      </c>
      <c r="C65" s="218"/>
      <c r="D65" s="5">
        <v>68</v>
      </c>
      <c r="E65" s="5">
        <v>0</v>
      </c>
      <c r="F65" s="5">
        <v>1</v>
      </c>
      <c r="G65" s="5">
        <v>8</v>
      </c>
      <c r="H65" s="5">
        <v>14</v>
      </c>
      <c r="I65" s="5">
        <v>17</v>
      </c>
      <c r="J65" s="5">
        <v>6</v>
      </c>
      <c r="K65" s="5">
        <v>6</v>
      </c>
      <c r="L65" s="5">
        <v>1</v>
      </c>
      <c r="M65" s="5">
        <v>9</v>
      </c>
      <c r="N65" s="5">
        <v>2</v>
      </c>
      <c r="O65" s="5">
        <v>0</v>
      </c>
      <c r="P65" s="5">
        <v>1</v>
      </c>
      <c r="Q65" s="5">
        <v>0</v>
      </c>
      <c r="R65" s="5">
        <v>1</v>
      </c>
      <c r="S65" s="5">
        <v>2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36">
        <v>60</v>
      </c>
      <c r="AD65" s="7">
        <v>72.5</v>
      </c>
      <c r="AE65" s="7">
        <v>29.2</v>
      </c>
    </row>
    <row r="66" spans="2:31" x14ac:dyDescent="0.15">
      <c r="B66" s="264" t="s">
        <v>49</v>
      </c>
      <c r="C66" s="218"/>
      <c r="D66" s="5">
        <v>24</v>
      </c>
      <c r="E66" s="5">
        <v>1</v>
      </c>
      <c r="F66" s="5">
        <v>0</v>
      </c>
      <c r="G66" s="5">
        <v>2</v>
      </c>
      <c r="H66" s="5">
        <v>7</v>
      </c>
      <c r="I66" s="5">
        <v>6</v>
      </c>
      <c r="J66" s="5">
        <v>3</v>
      </c>
      <c r="K66" s="5">
        <v>2</v>
      </c>
      <c r="L66" s="5">
        <v>0</v>
      </c>
      <c r="M66" s="5">
        <v>2</v>
      </c>
      <c r="N66" s="5">
        <v>0</v>
      </c>
      <c r="O66" s="5">
        <v>1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36">
        <v>60</v>
      </c>
      <c r="AD66" s="7">
        <v>65.2</v>
      </c>
      <c r="AE66" s="7">
        <v>20.6</v>
      </c>
    </row>
    <row r="67" spans="2:31" x14ac:dyDescent="0.15">
      <c r="B67" s="264" t="s">
        <v>50</v>
      </c>
      <c r="C67" s="218"/>
      <c r="D67" s="5">
        <v>19</v>
      </c>
      <c r="E67" s="5">
        <v>0</v>
      </c>
      <c r="F67" s="5">
        <v>0</v>
      </c>
      <c r="G67" s="5">
        <v>1</v>
      </c>
      <c r="H67" s="5">
        <v>8</v>
      </c>
      <c r="I67" s="5">
        <v>3</v>
      </c>
      <c r="J67" s="5">
        <v>0</v>
      </c>
      <c r="K67" s="5">
        <v>2</v>
      </c>
      <c r="L67" s="5">
        <v>2</v>
      </c>
      <c r="M67" s="5">
        <v>0</v>
      </c>
      <c r="N67" s="5">
        <v>1</v>
      </c>
      <c r="O67" s="5">
        <v>1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1</v>
      </c>
      <c r="Z67" s="5">
        <v>0</v>
      </c>
      <c r="AA67" s="5">
        <v>0</v>
      </c>
      <c r="AB67" s="5">
        <v>0</v>
      </c>
      <c r="AC67" s="36">
        <v>60</v>
      </c>
      <c r="AD67" s="7">
        <v>76.8</v>
      </c>
      <c r="AE67" s="7">
        <v>42</v>
      </c>
    </row>
    <row r="68" spans="2:31" x14ac:dyDescent="0.15">
      <c r="B68" s="264" t="s">
        <v>51</v>
      </c>
      <c r="C68" s="218"/>
      <c r="D68" s="9">
        <v>14</v>
      </c>
      <c r="E68" s="9">
        <v>0</v>
      </c>
      <c r="F68" s="9">
        <v>0</v>
      </c>
      <c r="G68" s="9">
        <v>1</v>
      </c>
      <c r="H68" s="9">
        <v>2</v>
      </c>
      <c r="I68" s="9">
        <v>3</v>
      </c>
      <c r="J68" s="9">
        <v>0</v>
      </c>
      <c r="K68" s="9">
        <v>1</v>
      </c>
      <c r="L68" s="9">
        <v>1</v>
      </c>
      <c r="M68" s="9">
        <v>1</v>
      </c>
      <c r="N68" s="9">
        <v>1</v>
      </c>
      <c r="O68" s="9">
        <v>1</v>
      </c>
      <c r="P68" s="9">
        <v>1</v>
      </c>
      <c r="Q68" s="9">
        <v>0</v>
      </c>
      <c r="R68" s="9">
        <v>1</v>
      </c>
      <c r="S68" s="9">
        <v>0</v>
      </c>
      <c r="T68" s="9">
        <v>0</v>
      </c>
      <c r="U68" s="9">
        <v>0</v>
      </c>
      <c r="V68" s="9">
        <v>0</v>
      </c>
      <c r="W68" s="9">
        <v>1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36">
        <v>88</v>
      </c>
      <c r="AD68" s="10">
        <v>94.6</v>
      </c>
      <c r="AE68" s="10">
        <v>44.3</v>
      </c>
    </row>
    <row r="69" spans="2:31" x14ac:dyDescent="0.15">
      <c r="B69" s="265" t="s">
        <v>73</v>
      </c>
      <c r="C69" s="216"/>
      <c r="D69" s="6">
        <v>14</v>
      </c>
      <c r="E69" s="6">
        <v>0</v>
      </c>
      <c r="F69" s="6">
        <v>1</v>
      </c>
      <c r="G69" s="6">
        <v>5</v>
      </c>
      <c r="H69" s="6">
        <v>2</v>
      </c>
      <c r="I69" s="6">
        <v>1</v>
      </c>
      <c r="J69" s="6">
        <v>3</v>
      </c>
      <c r="K69" s="6">
        <v>0</v>
      </c>
      <c r="L69" s="6">
        <v>0</v>
      </c>
      <c r="M69" s="6">
        <v>1</v>
      </c>
      <c r="N69" s="6">
        <v>0</v>
      </c>
      <c r="O69" s="6">
        <v>0</v>
      </c>
      <c r="P69" s="6">
        <v>0</v>
      </c>
      <c r="Q69" s="6">
        <v>0</v>
      </c>
      <c r="R69" s="6">
        <v>1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41">
        <v>52.5</v>
      </c>
      <c r="AD69" s="8">
        <v>63.4</v>
      </c>
      <c r="AE69" s="8">
        <v>29.9</v>
      </c>
    </row>
    <row r="71" spans="2:31" x14ac:dyDescent="0.15">
      <c r="D71" s="153">
        <f>D6</f>
        <v>4966</v>
      </c>
    </row>
    <row r="72" spans="2:31" x14ac:dyDescent="0.15">
      <c r="D72" s="153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D3:AD4"/>
    <mergeCell ref="AE3:AE4"/>
    <mergeCell ref="B4:C5"/>
    <mergeCell ref="B14:C14"/>
    <mergeCell ref="B3:C3"/>
    <mergeCell ref="D3:D5"/>
    <mergeCell ref="AB3:AB5"/>
    <mergeCell ref="AC3:AC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5" customWidth="1"/>
    <col min="5" max="31" width="6.7109375" style="5" customWidth="1"/>
    <col min="32" max="46" width="6.7109375" style="7" customWidth="1"/>
    <col min="47" max="47" width="7.7109375" style="7" customWidth="1"/>
    <col min="48" max="48" width="7.5703125" customWidth="1"/>
    <col min="49" max="49" width="8.42578125" customWidth="1"/>
    <col min="50" max="56" width="7.7109375" bestFit="1" customWidth="1"/>
    <col min="57" max="57" width="7.140625" bestFit="1" customWidth="1"/>
    <col min="58" max="58" width="7.28515625" bestFit="1" customWidth="1"/>
    <col min="59" max="59" width="6.140625" bestFit="1" customWidth="1"/>
  </cols>
  <sheetData>
    <row r="1" spans="2:49" ht="17.25" x14ac:dyDescent="0.2">
      <c r="B1" s="22" t="s">
        <v>161</v>
      </c>
      <c r="D1" s="22" t="s">
        <v>162</v>
      </c>
      <c r="E1" s="22"/>
      <c r="J1" s="22"/>
      <c r="Q1" s="22"/>
      <c r="R1" s="22" t="s">
        <v>162</v>
      </c>
      <c r="Y1" s="22"/>
      <c r="AD1" s="22"/>
      <c r="AE1" s="22"/>
      <c r="AF1" s="22" t="s">
        <v>162</v>
      </c>
      <c r="AN1" s="22"/>
      <c r="AT1" s="22" t="s">
        <v>162</v>
      </c>
    </row>
    <row r="2" spans="2:49" ht="17.25" x14ac:dyDescent="0.2">
      <c r="B2" s="1" t="s">
        <v>364</v>
      </c>
      <c r="C2" s="2"/>
    </row>
    <row r="3" spans="2:49" ht="24" customHeight="1" x14ac:dyDescent="0.15">
      <c r="B3" s="280" t="s">
        <v>330</v>
      </c>
      <c r="C3" s="267"/>
      <c r="D3" s="277" t="s">
        <v>92</v>
      </c>
      <c r="E3" s="165"/>
      <c r="F3" s="165">
        <v>75</v>
      </c>
      <c r="G3" s="80">
        <v>80</v>
      </c>
      <c r="H3" s="80">
        <v>85</v>
      </c>
      <c r="I3" s="80">
        <v>90</v>
      </c>
      <c r="J3" s="80">
        <v>95</v>
      </c>
      <c r="K3" s="80">
        <v>100</v>
      </c>
      <c r="L3" s="80">
        <v>105</v>
      </c>
      <c r="M3" s="80">
        <v>110</v>
      </c>
      <c r="N3" s="80">
        <v>115</v>
      </c>
      <c r="O3" s="80">
        <v>120</v>
      </c>
      <c r="P3" s="80">
        <v>125</v>
      </c>
      <c r="Q3" s="80">
        <v>130</v>
      </c>
      <c r="R3" s="80">
        <v>135</v>
      </c>
      <c r="S3" s="80">
        <v>140</v>
      </c>
      <c r="T3" s="80">
        <v>145</v>
      </c>
      <c r="U3" s="80">
        <v>150</v>
      </c>
      <c r="V3" s="81">
        <v>155</v>
      </c>
      <c r="W3" s="81">
        <v>160</v>
      </c>
      <c r="X3" s="99">
        <v>165</v>
      </c>
      <c r="Y3" s="81">
        <v>170</v>
      </c>
      <c r="Z3" s="80">
        <v>175</v>
      </c>
      <c r="AA3" s="99">
        <v>180</v>
      </c>
      <c r="AB3" s="80">
        <v>185</v>
      </c>
      <c r="AC3" s="99">
        <v>190</v>
      </c>
      <c r="AD3" s="80">
        <v>195</v>
      </c>
      <c r="AE3" s="99">
        <v>200</v>
      </c>
      <c r="AF3" s="80">
        <v>205</v>
      </c>
      <c r="AG3" s="99">
        <v>210</v>
      </c>
      <c r="AH3" s="80">
        <v>215</v>
      </c>
      <c r="AI3" s="99">
        <v>220</v>
      </c>
      <c r="AJ3" s="80">
        <v>225</v>
      </c>
      <c r="AK3" s="99">
        <v>230</v>
      </c>
      <c r="AL3" s="80">
        <v>235</v>
      </c>
      <c r="AM3" s="99">
        <v>240</v>
      </c>
      <c r="AN3" s="80">
        <v>245</v>
      </c>
      <c r="AO3" s="99">
        <v>250</v>
      </c>
      <c r="AP3" s="80">
        <v>255</v>
      </c>
      <c r="AQ3" s="99">
        <v>260</v>
      </c>
      <c r="AR3" s="80">
        <v>265</v>
      </c>
      <c r="AS3" s="99">
        <v>270</v>
      </c>
      <c r="AT3" s="70" t="s">
        <v>296</v>
      </c>
      <c r="AU3" s="275" t="s">
        <v>94</v>
      </c>
      <c r="AV3" s="275" t="s">
        <v>95</v>
      </c>
      <c r="AW3" s="298" t="s">
        <v>163</v>
      </c>
    </row>
    <row r="4" spans="2:49" s="28" customFormat="1" ht="13.5" customHeight="1" x14ac:dyDescent="0.15">
      <c r="B4" s="292" t="s">
        <v>85</v>
      </c>
      <c r="C4" s="293"/>
      <c r="D4" s="278"/>
      <c r="E4" s="82"/>
      <c r="F4" s="72" t="s">
        <v>97</v>
      </c>
      <c r="G4" s="72" t="s">
        <v>97</v>
      </c>
      <c r="H4" s="72" t="s">
        <v>97</v>
      </c>
      <c r="I4" s="72" t="s">
        <v>97</v>
      </c>
      <c r="J4" s="72" t="s">
        <v>97</v>
      </c>
      <c r="K4" s="73" t="s">
        <v>97</v>
      </c>
      <c r="L4" s="72" t="s">
        <v>97</v>
      </c>
      <c r="M4" s="72" t="s">
        <v>97</v>
      </c>
      <c r="N4" s="72" t="s">
        <v>97</v>
      </c>
      <c r="O4" s="72" t="s">
        <v>97</v>
      </c>
      <c r="P4" s="72" t="s">
        <v>97</v>
      </c>
      <c r="Q4" s="72" t="s">
        <v>97</v>
      </c>
      <c r="R4" s="71" t="s">
        <v>97</v>
      </c>
      <c r="S4" s="72" t="s">
        <v>97</v>
      </c>
      <c r="T4" s="71" t="s">
        <v>97</v>
      </c>
      <c r="U4" s="71" t="s">
        <v>97</v>
      </c>
      <c r="V4" s="71" t="s">
        <v>97</v>
      </c>
      <c r="W4" s="71" t="s">
        <v>97</v>
      </c>
      <c r="X4" s="72" t="s">
        <v>97</v>
      </c>
      <c r="Y4" s="71" t="s">
        <v>97</v>
      </c>
      <c r="Z4" s="71" t="s">
        <v>97</v>
      </c>
      <c r="AA4" s="72" t="s">
        <v>97</v>
      </c>
      <c r="AB4" s="72" t="s">
        <v>97</v>
      </c>
      <c r="AC4" s="72" t="s">
        <v>97</v>
      </c>
      <c r="AD4" s="72" t="s">
        <v>97</v>
      </c>
      <c r="AE4" s="72" t="s">
        <v>97</v>
      </c>
      <c r="AF4" s="72" t="s">
        <v>97</v>
      </c>
      <c r="AG4" s="72" t="s">
        <v>97</v>
      </c>
      <c r="AH4" s="72" t="s">
        <v>97</v>
      </c>
      <c r="AI4" s="72" t="s">
        <v>97</v>
      </c>
      <c r="AJ4" s="72" t="s">
        <v>97</v>
      </c>
      <c r="AK4" s="72" t="s">
        <v>97</v>
      </c>
      <c r="AL4" s="72" t="s">
        <v>97</v>
      </c>
      <c r="AM4" s="72" t="s">
        <v>97</v>
      </c>
      <c r="AN4" s="72" t="s">
        <v>97</v>
      </c>
      <c r="AO4" s="72" t="s">
        <v>97</v>
      </c>
      <c r="AP4" s="72" t="s">
        <v>97</v>
      </c>
      <c r="AQ4" s="72" t="s">
        <v>97</v>
      </c>
      <c r="AR4" s="72" t="s">
        <v>97</v>
      </c>
      <c r="AS4" s="72" t="s">
        <v>97</v>
      </c>
      <c r="AT4" s="72"/>
      <c r="AU4" s="276"/>
      <c r="AV4" s="276"/>
      <c r="AW4" s="299"/>
    </row>
    <row r="5" spans="2:49" ht="24" customHeight="1" x14ac:dyDescent="0.15">
      <c r="B5" s="294"/>
      <c r="C5" s="291"/>
      <c r="D5" s="279"/>
      <c r="E5" s="161" t="s">
        <v>327</v>
      </c>
      <c r="F5" s="159">
        <v>80</v>
      </c>
      <c r="G5" s="63">
        <v>85</v>
      </c>
      <c r="H5" s="63">
        <v>90</v>
      </c>
      <c r="I5" s="63">
        <v>95</v>
      </c>
      <c r="J5" s="63">
        <v>100</v>
      </c>
      <c r="K5" s="63">
        <v>105</v>
      </c>
      <c r="L5" s="63">
        <v>110</v>
      </c>
      <c r="M5" s="63">
        <v>115</v>
      </c>
      <c r="N5" s="63">
        <v>120</v>
      </c>
      <c r="O5" s="63">
        <v>125</v>
      </c>
      <c r="P5" s="63">
        <v>130</v>
      </c>
      <c r="Q5" s="63">
        <v>135</v>
      </c>
      <c r="R5" s="63">
        <v>140</v>
      </c>
      <c r="S5" s="63">
        <v>145</v>
      </c>
      <c r="T5" s="63">
        <v>150</v>
      </c>
      <c r="U5" s="63">
        <v>155</v>
      </c>
      <c r="V5" s="160">
        <v>160</v>
      </c>
      <c r="W5" s="63">
        <v>165</v>
      </c>
      <c r="X5" s="63">
        <v>170</v>
      </c>
      <c r="Y5" s="63">
        <v>175</v>
      </c>
      <c r="Z5" s="63">
        <v>180</v>
      </c>
      <c r="AA5" s="159">
        <v>185</v>
      </c>
      <c r="AB5" s="63">
        <v>190</v>
      </c>
      <c r="AC5" s="159">
        <v>195</v>
      </c>
      <c r="AD5" s="63">
        <v>200</v>
      </c>
      <c r="AE5" s="159">
        <v>205</v>
      </c>
      <c r="AF5" s="63">
        <v>210</v>
      </c>
      <c r="AG5" s="159">
        <v>215</v>
      </c>
      <c r="AH5" s="63">
        <v>220</v>
      </c>
      <c r="AI5" s="159">
        <v>225</v>
      </c>
      <c r="AJ5" s="63">
        <v>230</v>
      </c>
      <c r="AK5" s="159">
        <v>235</v>
      </c>
      <c r="AL5" s="63">
        <v>240</v>
      </c>
      <c r="AM5" s="159">
        <v>245</v>
      </c>
      <c r="AN5" s="63">
        <v>250</v>
      </c>
      <c r="AO5" s="159">
        <v>255</v>
      </c>
      <c r="AP5" s="63">
        <v>260</v>
      </c>
      <c r="AQ5" s="159">
        <v>265</v>
      </c>
      <c r="AR5" s="63">
        <v>270</v>
      </c>
      <c r="AS5" s="159">
        <v>275</v>
      </c>
      <c r="AT5" s="74"/>
      <c r="AU5" s="75" t="s">
        <v>164</v>
      </c>
      <c r="AV5" s="75" t="s">
        <v>164</v>
      </c>
      <c r="AW5" s="75" t="s">
        <v>164</v>
      </c>
    </row>
    <row r="6" spans="2:49" ht="12" customHeight="1" x14ac:dyDescent="0.15">
      <c r="B6" s="260" t="s">
        <v>0</v>
      </c>
      <c r="C6" s="235"/>
      <c r="D6" s="5">
        <v>4966</v>
      </c>
      <c r="E6" s="5">
        <v>148</v>
      </c>
      <c r="F6" s="5">
        <v>160</v>
      </c>
      <c r="G6" s="5">
        <v>259</v>
      </c>
      <c r="H6" s="5">
        <v>309</v>
      </c>
      <c r="I6" s="5">
        <v>449</v>
      </c>
      <c r="J6" s="5">
        <v>540</v>
      </c>
      <c r="K6" s="5">
        <v>488</v>
      </c>
      <c r="L6" s="5">
        <v>439</v>
      </c>
      <c r="M6" s="5">
        <v>292</v>
      </c>
      <c r="N6" s="5">
        <v>328</v>
      </c>
      <c r="O6" s="5">
        <v>240</v>
      </c>
      <c r="P6" s="5">
        <v>190</v>
      </c>
      <c r="Q6" s="5">
        <v>189</v>
      </c>
      <c r="R6" s="5">
        <v>138</v>
      </c>
      <c r="S6" s="5">
        <v>115</v>
      </c>
      <c r="T6" s="5">
        <v>106</v>
      </c>
      <c r="U6" s="5">
        <v>81</v>
      </c>
      <c r="V6" s="5">
        <v>68</v>
      </c>
      <c r="W6" s="5">
        <v>66</v>
      </c>
      <c r="X6" s="5">
        <v>47</v>
      </c>
      <c r="Y6" s="5">
        <v>55</v>
      </c>
      <c r="Z6" s="5">
        <v>33</v>
      </c>
      <c r="AA6" s="5">
        <v>36</v>
      </c>
      <c r="AB6" s="5">
        <v>25</v>
      </c>
      <c r="AC6" s="5">
        <v>22</v>
      </c>
      <c r="AD6" s="5">
        <v>22</v>
      </c>
      <c r="AE6" s="4">
        <v>13</v>
      </c>
      <c r="AF6" s="4">
        <v>9</v>
      </c>
      <c r="AG6" s="4">
        <v>11</v>
      </c>
      <c r="AH6" s="200">
        <v>16</v>
      </c>
      <c r="AI6" s="200">
        <v>13</v>
      </c>
      <c r="AJ6" s="200">
        <v>7</v>
      </c>
      <c r="AK6" s="200">
        <v>7</v>
      </c>
      <c r="AL6" s="200">
        <v>7</v>
      </c>
      <c r="AM6" s="200">
        <v>0</v>
      </c>
      <c r="AN6" s="200">
        <v>2</v>
      </c>
      <c r="AO6" s="200">
        <v>5</v>
      </c>
      <c r="AP6" s="200">
        <v>5</v>
      </c>
      <c r="AQ6" s="200">
        <v>3</v>
      </c>
      <c r="AR6" s="200">
        <v>1</v>
      </c>
      <c r="AS6" s="200">
        <v>3</v>
      </c>
      <c r="AT6" s="201">
        <v>19</v>
      </c>
      <c r="AU6" s="39">
        <v>106</v>
      </c>
      <c r="AV6" s="7">
        <v>114.6</v>
      </c>
      <c r="AW6" s="7">
        <v>32.4</v>
      </c>
    </row>
    <row r="7" spans="2:49" ht="12" customHeight="1" x14ac:dyDescent="0.15">
      <c r="B7" s="264" t="s">
        <v>1</v>
      </c>
      <c r="C7" s="218"/>
      <c r="D7" s="76">
        <v>3316</v>
      </c>
      <c r="E7" s="38">
        <v>111</v>
      </c>
      <c r="F7" s="38">
        <v>134</v>
      </c>
      <c r="G7" s="38">
        <v>192</v>
      </c>
      <c r="H7" s="38">
        <v>239</v>
      </c>
      <c r="I7" s="38">
        <v>356</v>
      </c>
      <c r="J7" s="38">
        <v>412</v>
      </c>
      <c r="K7" s="38">
        <v>352</v>
      </c>
      <c r="L7" s="38">
        <v>290</v>
      </c>
      <c r="M7" s="38">
        <v>189</v>
      </c>
      <c r="N7" s="38">
        <v>186</v>
      </c>
      <c r="O7" s="38">
        <v>138</v>
      </c>
      <c r="P7" s="38">
        <v>110</v>
      </c>
      <c r="Q7" s="38">
        <v>120</v>
      </c>
      <c r="R7" s="38">
        <v>71</v>
      </c>
      <c r="S7" s="38">
        <v>60</v>
      </c>
      <c r="T7" s="38">
        <v>59</v>
      </c>
      <c r="U7" s="38">
        <v>42</v>
      </c>
      <c r="V7" s="38">
        <v>35</v>
      </c>
      <c r="W7" s="38">
        <v>29</v>
      </c>
      <c r="X7" s="38">
        <v>27</v>
      </c>
      <c r="Y7" s="38">
        <v>30</v>
      </c>
      <c r="Z7" s="38">
        <v>19</v>
      </c>
      <c r="AA7" s="38">
        <v>18</v>
      </c>
      <c r="AB7" s="38">
        <v>13</v>
      </c>
      <c r="AC7" s="38">
        <v>11</v>
      </c>
      <c r="AD7" s="38">
        <v>10</v>
      </c>
      <c r="AE7" s="200">
        <v>2</v>
      </c>
      <c r="AF7" s="200">
        <v>6</v>
      </c>
      <c r="AG7" s="200">
        <v>7</v>
      </c>
      <c r="AH7" s="200">
        <v>5</v>
      </c>
      <c r="AI7" s="200">
        <v>8</v>
      </c>
      <c r="AJ7" s="200">
        <v>3</v>
      </c>
      <c r="AK7" s="200">
        <v>3</v>
      </c>
      <c r="AL7" s="200">
        <v>5</v>
      </c>
      <c r="AM7" s="200">
        <v>0</v>
      </c>
      <c r="AN7" s="200">
        <v>2</v>
      </c>
      <c r="AO7" s="200">
        <v>2</v>
      </c>
      <c r="AP7" s="200">
        <v>2</v>
      </c>
      <c r="AQ7" s="200">
        <v>3</v>
      </c>
      <c r="AR7" s="200">
        <v>1</v>
      </c>
      <c r="AS7" s="200">
        <v>2</v>
      </c>
      <c r="AT7" s="201">
        <v>12</v>
      </c>
      <c r="AU7" s="39">
        <v>102.7</v>
      </c>
      <c r="AV7" s="40">
        <v>110.7</v>
      </c>
      <c r="AW7" s="40">
        <v>30.6</v>
      </c>
    </row>
    <row r="8" spans="2:49" ht="12" customHeight="1" x14ac:dyDescent="0.15">
      <c r="B8" s="62"/>
      <c r="C8" s="15" t="s">
        <v>65</v>
      </c>
      <c r="D8" s="66">
        <v>1653</v>
      </c>
      <c r="E8" s="9">
        <v>73</v>
      </c>
      <c r="F8" s="9">
        <v>90</v>
      </c>
      <c r="G8" s="9">
        <v>109</v>
      </c>
      <c r="H8" s="9">
        <v>150</v>
      </c>
      <c r="I8" s="9">
        <v>216</v>
      </c>
      <c r="J8" s="9">
        <v>254</v>
      </c>
      <c r="K8" s="9">
        <v>159</v>
      </c>
      <c r="L8" s="9">
        <v>125</v>
      </c>
      <c r="M8" s="9">
        <v>81</v>
      </c>
      <c r="N8" s="9">
        <v>74</v>
      </c>
      <c r="O8" s="9">
        <v>43</v>
      </c>
      <c r="P8" s="9">
        <v>44</v>
      </c>
      <c r="Q8" s="9">
        <v>50</v>
      </c>
      <c r="R8" s="9">
        <v>25</v>
      </c>
      <c r="S8" s="9">
        <v>29</v>
      </c>
      <c r="T8" s="9">
        <v>25</v>
      </c>
      <c r="U8" s="9">
        <v>17</v>
      </c>
      <c r="V8" s="9">
        <v>12</v>
      </c>
      <c r="W8" s="9">
        <v>12</v>
      </c>
      <c r="X8" s="9">
        <v>13</v>
      </c>
      <c r="Y8" s="9">
        <v>9</v>
      </c>
      <c r="Z8" s="9">
        <v>8</v>
      </c>
      <c r="AA8" s="9">
        <v>8</v>
      </c>
      <c r="AB8" s="9">
        <v>4</v>
      </c>
      <c r="AC8" s="9">
        <v>3</v>
      </c>
      <c r="AD8" s="9">
        <v>1</v>
      </c>
      <c r="AE8" s="4">
        <v>0</v>
      </c>
      <c r="AF8" s="4">
        <v>2</v>
      </c>
      <c r="AG8" s="4">
        <v>2</v>
      </c>
      <c r="AH8" s="4">
        <v>1</v>
      </c>
      <c r="AI8" s="4">
        <v>4</v>
      </c>
      <c r="AJ8" s="4">
        <v>0</v>
      </c>
      <c r="AK8" s="4">
        <v>1</v>
      </c>
      <c r="AL8" s="4">
        <v>2</v>
      </c>
      <c r="AM8" s="4">
        <v>0</v>
      </c>
      <c r="AN8" s="4">
        <v>0</v>
      </c>
      <c r="AO8" s="4">
        <v>1</v>
      </c>
      <c r="AP8" s="4">
        <v>1</v>
      </c>
      <c r="AQ8" s="4">
        <v>1</v>
      </c>
      <c r="AR8" s="4">
        <v>0</v>
      </c>
      <c r="AS8" s="4">
        <v>0</v>
      </c>
      <c r="AT8" s="202">
        <v>4</v>
      </c>
      <c r="AU8" s="36">
        <v>99</v>
      </c>
      <c r="AV8" s="10">
        <v>105.6</v>
      </c>
      <c r="AW8" s="10">
        <v>27.5</v>
      </c>
    </row>
    <row r="9" spans="2:49" ht="12" customHeight="1" x14ac:dyDescent="0.15">
      <c r="B9" s="62"/>
      <c r="C9" s="15" t="s">
        <v>66</v>
      </c>
      <c r="D9" s="66">
        <v>1083</v>
      </c>
      <c r="E9" s="9">
        <v>33</v>
      </c>
      <c r="F9" s="9">
        <v>39</v>
      </c>
      <c r="G9" s="9">
        <v>74</v>
      </c>
      <c r="H9" s="9">
        <v>68</v>
      </c>
      <c r="I9" s="9">
        <v>114</v>
      </c>
      <c r="J9" s="9">
        <v>112</v>
      </c>
      <c r="K9" s="9">
        <v>133</v>
      </c>
      <c r="L9" s="9">
        <v>98</v>
      </c>
      <c r="M9" s="9">
        <v>60</v>
      </c>
      <c r="N9" s="9">
        <v>53</v>
      </c>
      <c r="O9" s="9">
        <v>50</v>
      </c>
      <c r="P9" s="9">
        <v>37</v>
      </c>
      <c r="Q9" s="9">
        <v>44</v>
      </c>
      <c r="R9" s="9">
        <v>29</v>
      </c>
      <c r="S9" s="9">
        <v>18</v>
      </c>
      <c r="T9" s="9">
        <v>21</v>
      </c>
      <c r="U9" s="9">
        <v>9</v>
      </c>
      <c r="V9" s="9">
        <v>13</v>
      </c>
      <c r="W9" s="9">
        <v>7</v>
      </c>
      <c r="X9" s="9">
        <v>10</v>
      </c>
      <c r="Y9" s="9">
        <v>10</v>
      </c>
      <c r="Z9" s="9">
        <v>5</v>
      </c>
      <c r="AA9" s="9">
        <v>4</v>
      </c>
      <c r="AB9" s="9">
        <v>6</v>
      </c>
      <c r="AC9" s="9">
        <v>3</v>
      </c>
      <c r="AD9" s="9">
        <v>2</v>
      </c>
      <c r="AE9" s="4">
        <v>2</v>
      </c>
      <c r="AF9" s="4">
        <v>3</v>
      </c>
      <c r="AG9" s="4">
        <v>5</v>
      </c>
      <c r="AH9" s="4">
        <v>3</v>
      </c>
      <c r="AI9" s="4">
        <v>4</v>
      </c>
      <c r="AJ9" s="4">
        <v>3</v>
      </c>
      <c r="AK9" s="4">
        <v>0</v>
      </c>
      <c r="AL9" s="4">
        <v>3</v>
      </c>
      <c r="AM9" s="4">
        <v>0</v>
      </c>
      <c r="AN9" s="4">
        <v>1</v>
      </c>
      <c r="AO9" s="4">
        <v>0</v>
      </c>
      <c r="AP9" s="4">
        <v>1</v>
      </c>
      <c r="AQ9" s="4">
        <v>1</v>
      </c>
      <c r="AR9" s="4">
        <v>1</v>
      </c>
      <c r="AS9" s="4">
        <v>2</v>
      </c>
      <c r="AT9" s="202">
        <v>2</v>
      </c>
      <c r="AU9" s="36">
        <v>103.5</v>
      </c>
      <c r="AV9" s="10">
        <v>111.9</v>
      </c>
      <c r="AW9" s="10">
        <v>31.6</v>
      </c>
    </row>
    <row r="10" spans="2:49" ht="12" customHeight="1" x14ac:dyDescent="0.15">
      <c r="B10" s="62"/>
      <c r="C10" s="15" t="s">
        <v>67</v>
      </c>
      <c r="D10" s="66">
        <v>580</v>
      </c>
      <c r="E10" s="9">
        <v>5</v>
      </c>
      <c r="F10" s="9">
        <v>5</v>
      </c>
      <c r="G10" s="9">
        <v>9</v>
      </c>
      <c r="H10" s="9">
        <v>21</v>
      </c>
      <c r="I10" s="9">
        <v>26</v>
      </c>
      <c r="J10" s="9">
        <v>46</v>
      </c>
      <c r="K10" s="9">
        <v>60</v>
      </c>
      <c r="L10" s="9">
        <v>67</v>
      </c>
      <c r="M10" s="9">
        <v>48</v>
      </c>
      <c r="N10" s="9">
        <v>59</v>
      </c>
      <c r="O10" s="9">
        <v>45</v>
      </c>
      <c r="P10" s="9">
        <v>29</v>
      </c>
      <c r="Q10" s="9">
        <v>26</v>
      </c>
      <c r="R10" s="9">
        <v>17</v>
      </c>
      <c r="S10" s="9">
        <v>13</v>
      </c>
      <c r="T10" s="9">
        <v>13</v>
      </c>
      <c r="U10" s="9">
        <v>16</v>
      </c>
      <c r="V10" s="9">
        <v>10</v>
      </c>
      <c r="W10" s="9">
        <v>10</v>
      </c>
      <c r="X10" s="9">
        <v>4</v>
      </c>
      <c r="Y10" s="9">
        <v>11</v>
      </c>
      <c r="Z10" s="9">
        <v>6</v>
      </c>
      <c r="AA10" s="9">
        <v>6</v>
      </c>
      <c r="AB10" s="9">
        <v>3</v>
      </c>
      <c r="AC10" s="9">
        <v>5</v>
      </c>
      <c r="AD10" s="9">
        <v>7</v>
      </c>
      <c r="AE10" s="4">
        <v>0</v>
      </c>
      <c r="AF10" s="4">
        <v>1</v>
      </c>
      <c r="AG10" s="4">
        <v>0</v>
      </c>
      <c r="AH10" s="4">
        <v>1</v>
      </c>
      <c r="AI10" s="4">
        <v>0</v>
      </c>
      <c r="AJ10" s="4">
        <v>0</v>
      </c>
      <c r="AK10" s="4">
        <v>2</v>
      </c>
      <c r="AL10" s="4">
        <v>0</v>
      </c>
      <c r="AM10" s="4">
        <v>0</v>
      </c>
      <c r="AN10" s="4">
        <v>1</v>
      </c>
      <c r="AO10" s="4">
        <v>1</v>
      </c>
      <c r="AP10" s="4">
        <v>0</v>
      </c>
      <c r="AQ10" s="4">
        <v>1</v>
      </c>
      <c r="AR10" s="4">
        <v>0</v>
      </c>
      <c r="AS10" s="4">
        <v>0</v>
      </c>
      <c r="AT10" s="202">
        <v>6</v>
      </c>
      <c r="AU10" s="36">
        <v>115.1</v>
      </c>
      <c r="AV10" s="10">
        <v>123</v>
      </c>
      <c r="AW10" s="10">
        <v>33.299999999999997</v>
      </c>
    </row>
    <row r="11" spans="2:49" ht="12" customHeight="1" x14ac:dyDescent="0.15">
      <c r="B11" s="265" t="s">
        <v>5</v>
      </c>
      <c r="C11" s="216"/>
      <c r="D11" s="69">
        <v>1650</v>
      </c>
      <c r="E11" s="6">
        <v>37</v>
      </c>
      <c r="F11" s="6">
        <v>26</v>
      </c>
      <c r="G11" s="6">
        <v>67</v>
      </c>
      <c r="H11" s="6">
        <v>70</v>
      </c>
      <c r="I11" s="6">
        <v>93</v>
      </c>
      <c r="J11" s="6">
        <v>128</v>
      </c>
      <c r="K11" s="6">
        <v>136</v>
      </c>
      <c r="L11" s="6">
        <v>149</v>
      </c>
      <c r="M11" s="6">
        <v>103</v>
      </c>
      <c r="N11" s="6">
        <v>142</v>
      </c>
      <c r="O11" s="6">
        <v>102</v>
      </c>
      <c r="P11" s="6">
        <v>80</v>
      </c>
      <c r="Q11" s="6">
        <v>69</v>
      </c>
      <c r="R11" s="6">
        <v>67</v>
      </c>
      <c r="S11" s="6">
        <v>55</v>
      </c>
      <c r="T11" s="6">
        <v>47</v>
      </c>
      <c r="U11" s="6">
        <v>39</v>
      </c>
      <c r="V11" s="6">
        <v>33</v>
      </c>
      <c r="W11" s="6">
        <v>37</v>
      </c>
      <c r="X11" s="6">
        <v>20</v>
      </c>
      <c r="Y11" s="6">
        <v>25</v>
      </c>
      <c r="Z11" s="6">
        <v>14</v>
      </c>
      <c r="AA11" s="6">
        <v>18</v>
      </c>
      <c r="AB11" s="6">
        <v>12</v>
      </c>
      <c r="AC11" s="6">
        <v>11</v>
      </c>
      <c r="AD11" s="6">
        <v>12</v>
      </c>
      <c r="AE11" s="203">
        <v>11</v>
      </c>
      <c r="AF11" s="203">
        <v>3</v>
      </c>
      <c r="AG11" s="203">
        <v>4</v>
      </c>
      <c r="AH11" s="203">
        <v>11</v>
      </c>
      <c r="AI11" s="203">
        <v>5</v>
      </c>
      <c r="AJ11" s="203">
        <v>4</v>
      </c>
      <c r="AK11" s="203">
        <v>4</v>
      </c>
      <c r="AL11" s="203">
        <v>2</v>
      </c>
      <c r="AM11" s="203">
        <v>0</v>
      </c>
      <c r="AN11" s="203">
        <v>0</v>
      </c>
      <c r="AO11" s="203">
        <v>3</v>
      </c>
      <c r="AP11" s="203">
        <v>3</v>
      </c>
      <c r="AQ11" s="203">
        <v>0</v>
      </c>
      <c r="AR11" s="203">
        <v>0</v>
      </c>
      <c r="AS11" s="203">
        <v>1</v>
      </c>
      <c r="AT11" s="204">
        <v>7</v>
      </c>
      <c r="AU11" s="41">
        <v>115.3</v>
      </c>
      <c r="AV11" s="8">
        <v>122.6</v>
      </c>
      <c r="AW11" s="8">
        <v>34.5</v>
      </c>
    </row>
    <row r="12" spans="2:49" ht="12" customHeight="1" x14ac:dyDescent="0.15">
      <c r="B12" s="264" t="s">
        <v>165</v>
      </c>
      <c r="C12" s="218"/>
      <c r="D12" s="5">
        <v>235</v>
      </c>
      <c r="E12" s="5">
        <v>3</v>
      </c>
      <c r="F12" s="5">
        <v>1</v>
      </c>
      <c r="G12" s="5">
        <v>2</v>
      </c>
      <c r="H12" s="5">
        <v>11</v>
      </c>
      <c r="I12" s="5">
        <v>13</v>
      </c>
      <c r="J12" s="5">
        <v>13</v>
      </c>
      <c r="K12" s="5">
        <v>18</v>
      </c>
      <c r="L12" s="5">
        <v>19</v>
      </c>
      <c r="M12" s="5">
        <v>20</v>
      </c>
      <c r="N12" s="5">
        <v>20</v>
      </c>
      <c r="O12" s="5">
        <v>20</v>
      </c>
      <c r="P12" s="5">
        <v>11</v>
      </c>
      <c r="Q12" s="5">
        <v>15</v>
      </c>
      <c r="R12" s="5">
        <v>9</v>
      </c>
      <c r="S12" s="5">
        <v>9</v>
      </c>
      <c r="T12" s="5">
        <v>6</v>
      </c>
      <c r="U12" s="5">
        <v>4</v>
      </c>
      <c r="V12" s="5">
        <v>5</v>
      </c>
      <c r="W12" s="5">
        <v>7</v>
      </c>
      <c r="X12" s="5">
        <v>3</v>
      </c>
      <c r="Y12" s="5">
        <v>6</v>
      </c>
      <c r="Z12" s="5">
        <v>3</v>
      </c>
      <c r="AA12" s="5">
        <v>1</v>
      </c>
      <c r="AB12" s="5">
        <v>0</v>
      </c>
      <c r="AC12" s="5">
        <v>0</v>
      </c>
      <c r="AD12" s="5">
        <v>3</v>
      </c>
      <c r="AE12" s="4">
        <v>2</v>
      </c>
      <c r="AF12" s="4">
        <v>1</v>
      </c>
      <c r="AG12" s="4">
        <v>2</v>
      </c>
      <c r="AH12" s="4">
        <v>2</v>
      </c>
      <c r="AI12" s="4">
        <v>0</v>
      </c>
      <c r="AJ12" s="4">
        <v>2</v>
      </c>
      <c r="AK12" s="4">
        <v>0</v>
      </c>
      <c r="AL12" s="4">
        <v>2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202">
        <v>2</v>
      </c>
      <c r="AU12" s="36">
        <v>119.1</v>
      </c>
      <c r="AV12" s="7">
        <v>127.8</v>
      </c>
      <c r="AW12" s="7">
        <v>36.700000000000003</v>
      </c>
    </row>
    <row r="13" spans="2:49" ht="12" customHeight="1" x14ac:dyDescent="0.15">
      <c r="B13" s="264" t="s">
        <v>166</v>
      </c>
      <c r="C13" s="218"/>
      <c r="D13" s="5">
        <v>244</v>
      </c>
      <c r="E13" s="5">
        <v>3</v>
      </c>
      <c r="F13" s="5">
        <v>6</v>
      </c>
      <c r="G13" s="5">
        <v>7</v>
      </c>
      <c r="H13" s="5">
        <v>10</v>
      </c>
      <c r="I13" s="5">
        <v>14</v>
      </c>
      <c r="J13" s="5">
        <v>10</v>
      </c>
      <c r="K13" s="5">
        <v>15</v>
      </c>
      <c r="L13" s="5">
        <v>17</v>
      </c>
      <c r="M13" s="5">
        <v>17</v>
      </c>
      <c r="N13" s="5">
        <v>18</v>
      </c>
      <c r="O13" s="5">
        <v>15</v>
      </c>
      <c r="P13" s="5">
        <v>13</v>
      </c>
      <c r="Q13" s="5">
        <v>11</v>
      </c>
      <c r="R13" s="5">
        <v>10</v>
      </c>
      <c r="S13" s="5">
        <v>11</v>
      </c>
      <c r="T13" s="5">
        <v>13</v>
      </c>
      <c r="U13" s="5">
        <v>9</v>
      </c>
      <c r="V13" s="5">
        <v>6</v>
      </c>
      <c r="W13" s="5">
        <v>4</v>
      </c>
      <c r="X13" s="5">
        <v>5</v>
      </c>
      <c r="Y13" s="5">
        <v>6</v>
      </c>
      <c r="Z13" s="5">
        <v>2</v>
      </c>
      <c r="AA13" s="5">
        <v>3</v>
      </c>
      <c r="AB13" s="5">
        <v>2</v>
      </c>
      <c r="AC13" s="5">
        <v>1</v>
      </c>
      <c r="AD13" s="5">
        <v>2</v>
      </c>
      <c r="AE13" s="4">
        <v>0</v>
      </c>
      <c r="AF13" s="4">
        <v>2</v>
      </c>
      <c r="AG13" s="4">
        <v>1</v>
      </c>
      <c r="AH13" s="4">
        <v>2</v>
      </c>
      <c r="AI13" s="4">
        <v>2</v>
      </c>
      <c r="AJ13" s="4">
        <v>1</v>
      </c>
      <c r="AK13" s="4">
        <v>2</v>
      </c>
      <c r="AL13" s="4">
        <v>0</v>
      </c>
      <c r="AM13" s="4">
        <v>0</v>
      </c>
      <c r="AN13" s="4">
        <v>0</v>
      </c>
      <c r="AO13" s="4">
        <v>2</v>
      </c>
      <c r="AP13" s="4">
        <v>0</v>
      </c>
      <c r="AQ13" s="4">
        <v>0</v>
      </c>
      <c r="AR13" s="4">
        <v>0</v>
      </c>
      <c r="AS13" s="4">
        <v>1</v>
      </c>
      <c r="AT13" s="202">
        <v>1</v>
      </c>
      <c r="AU13" s="36">
        <v>121.9</v>
      </c>
      <c r="AV13" s="7">
        <v>129.30000000000001</v>
      </c>
      <c r="AW13" s="7">
        <v>37.6</v>
      </c>
    </row>
    <row r="14" spans="2:49" ht="12" customHeight="1" x14ac:dyDescent="0.15">
      <c r="B14" s="264" t="s">
        <v>77</v>
      </c>
      <c r="C14" s="218"/>
      <c r="D14" s="5">
        <v>373</v>
      </c>
      <c r="E14" s="5">
        <v>9</v>
      </c>
      <c r="F14" s="5">
        <v>7</v>
      </c>
      <c r="G14" s="5">
        <v>23</v>
      </c>
      <c r="H14" s="5">
        <v>17</v>
      </c>
      <c r="I14" s="5">
        <v>23</v>
      </c>
      <c r="J14" s="5">
        <v>32</v>
      </c>
      <c r="K14" s="5">
        <v>28</v>
      </c>
      <c r="L14" s="5">
        <v>34</v>
      </c>
      <c r="M14" s="5">
        <v>29</v>
      </c>
      <c r="N14" s="5">
        <v>32</v>
      </c>
      <c r="O14" s="5">
        <v>18</v>
      </c>
      <c r="P14" s="5">
        <v>19</v>
      </c>
      <c r="Q14" s="5">
        <v>15</v>
      </c>
      <c r="R14" s="5">
        <v>10</v>
      </c>
      <c r="S14" s="5">
        <v>12</v>
      </c>
      <c r="T14" s="5">
        <v>11</v>
      </c>
      <c r="U14" s="5">
        <v>7</v>
      </c>
      <c r="V14" s="5">
        <v>7</v>
      </c>
      <c r="W14" s="5">
        <v>10</v>
      </c>
      <c r="X14" s="5">
        <v>3</v>
      </c>
      <c r="Y14" s="5">
        <v>4</v>
      </c>
      <c r="Z14" s="5">
        <v>1</v>
      </c>
      <c r="AA14" s="5">
        <v>4</v>
      </c>
      <c r="AB14" s="5">
        <v>2</v>
      </c>
      <c r="AC14" s="5">
        <v>5</v>
      </c>
      <c r="AD14" s="5">
        <v>4</v>
      </c>
      <c r="AE14" s="4">
        <v>2</v>
      </c>
      <c r="AF14" s="4">
        <v>0</v>
      </c>
      <c r="AG14" s="4">
        <v>0</v>
      </c>
      <c r="AH14" s="4">
        <v>2</v>
      </c>
      <c r="AI14" s="4">
        <v>1</v>
      </c>
      <c r="AJ14" s="4">
        <v>0</v>
      </c>
      <c r="AK14" s="4">
        <v>1</v>
      </c>
      <c r="AL14" s="4">
        <v>0</v>
      </c>
      <c r="AM14" s="4">
        <v>0</v>
      </c>
      <c r="AN14" s="4">
        <v>0</v>
      </c>
      <c r="AO14" s="4">
        <v>0</v>
      </c>
      <c r="AP14" s="4">
        <v>1</v>
      </c>
      <c r="AQ14" s="4">
        <v>0</v>
      </c>
      <c r="AR14" s="4">
        <v>0</v>
      </c>
      <c r="AS14" s="4">
        <v>0</v>
      </c>
      <c r="AT14" s="202">
        <v>0</v>
      </c>
      <c r="AU14" s="36">
        <v>112.1</v>
      </c>
      <c r="AV14" s="7">
        <v>118.8</v>
      </c>
      <c r="AW14" s="7">
        <v>31.1</v>
      </c>
    </row>
    <row r="15" spans="2:49" ht="12" customHeight="1" x14ac:dyDescent="0.15">
      <c r="B15" s="264" t="s">
        <v>78</v>
      </c>
      <c r="C15" s="218"/>
      <c r="D15" s="5">
        <v>2086</v>
      </c>
      <c r="E15" s="5">
        <v>84</v>
      </c>
      <c r="F15" s="5">
        <v>95</v>
      </c>
      <c r="G15" s="5">
        <v>125</v>
      </c>
      <c r="H15" s="5">
        <v>172</v>
      </c>
      <c r="I15" s="5">
        <v>237</v>
      </c>
      <c r="J15" s="5">
        <v>288</v>
      </c>
      <c r="K15" s="5">
        <v>195</v>
      </c>
      <c r="L15" s="5">
        <v>182</v>
      </c>
      <c r="M15" s="5">
        <v>103</v>
      </c>
      <c r="N15" s="5">
        <v>117</v>
      </c>
      <c r="O15" s="5">
        <v>71</v>
      </c>
      <c r="P15" s="5">
        <v>63</v>
      </c>
      <c r="Q15" s="5">
        <v>67</v>
      </c>
      <c r="R15" s="5">
        <v>43</v>
      </c>
      <c r="S15" s="5">
        <v>41</v>
      </c>
      <c r="T15" s="5">
        <v>33</v>
      </c>
      <c r="U15" s="5">
        <v>33</v>
      </c>
      <c r="V15" s="5">
        <v>17</v>
      </c>
      <c r="W15" s="5">
        <v>20</v>
      </c>
      <c r="X15" s="5">
        <v>14</v>
      </c>
      <c r="Y15" s="5">
        <v>15</v>
      </c>
      <c r="Z15" s="5">
        <v>13</v>
      </c>
      <c r="AA15" s="5">
        <v>11</v>
      </c>
      <c r="AB15" s="5">
        <v>10</v>
      </c>
      <c r="AC15" s="5">
        <v>8</v>
      </c>
      <c r="AD15" s="5">
        <v>3</v>
      </c>
      <c r="AE15" s="4">
        <v>1</v>
      </c>
      <c r="AF15" s="4">
        <v>2</v>
      </c>
      <c r="AG15" s="4">
        <v>2</v>
      </c>
      <c r="AH15" s="4">
        <v>2</v>
      </c>
      <c r="AI15" s="4">
        <v>5</v>
      </c>
      <c r="AJ15" s="4">
        <v>1</v>
      </c>
      <c r="AK15" s="4">
        <v>3</v>
      </c>
      <c r="AL15" s="4">
        <v>2</v>
      </c>
      <c r="AM15" s="4">
        <v>0</v>
      </c>
      <c r="AN15" s="4">
        <v>0</v>
      </c>
      <c r="AO15" s="4">
        <v>1</v>
      </c>
      <c r="AP15" s="4">
        <v>1</v>
      </c>
      <c r="AQ15" s="4">
        <v>1</v>
      </c>
      <c r="AR15" s="4">
        <v>0</v>
      </c>
      <c r="AS15" s="4">
        <v>0</v>
      </c>
      <c r="AT15" s="202">
        <v>5</v>
      </c>
      <c r="AU15" s="36">
        <v>100.7</v>
      </c>
      <c r="AV15" s="7">
        <v>108.5</v>
      </c>
      <c r="AW15" s="7">
        <v>28.8</v>
      </c>
    </row>
    <row r="16" spans="2:49" ht="12" customHeight="1" x14ac:dyDescent="0.15">
      <c r="B16" s="264" t="s">
        <v>79</v>
      </c>
      <c r="C16" s="218"/>
      <c r="D16" s="5">
        <v>411</v>
      </c>
      <c r="E16" s="5">
        <v>5</v>
      </c>
      <c r="F16" s="5">
        <v>3</v>
      </c>
      <c r="G16" s="5">
        <v>3</v>
      </c>
      <c r="H16" s="5">
        <v>14</v>
      </c>
      <c r="I16" s="5">
        <v>19</v>
      </c>
      <c r="J16" s="5">
        <v>35</v>
      </c>
      <c r="K16" s="5">
        <v>48</v>
      </c>
      <c r="L16" s="5">
        <v>41</v>
      </c>
      <c r="M16" s="5">
        <v>38</v>
      </c>
      <c r="N16" s="5">
        <v>39</v>
      </c>
      <c r="O16" s="5">
        <v>36</v>
      </c>
      <c r="P16" s="5">
        <v>24</v>
      </c>
      <c r="Q16" s="5">
        <v>19</v>
      </c>
      <c r="R16" s="5">
        <v>9</v>
      </c>
      <c r="S16" s="5">
        <v>7</v>
      </c>
      <c r="T16" s="5">
        <v>9</v>
      </c>
      <c r="U16" s="5">
        <v>9</v>
      </c>
      <c r="V16" s="5">
        <v>7</v>
      </c>
      <c r="W16" s="5">
        <v>6</v>
      </c>
      <c r="X16" s="5">
        <v>4</v>
      </c>
      <c r="Y16" s="5">
        <v>9</v>
      </c>
      <c r="Z16" s="5">
        <v>2</v>
      </c>
      <c r="AA16" s="5">
        <v>5</v>
      </c>
      <c r="AB16" s="5">
        <v>3</v>
      </c>
      <c r="AC16" s="5">
        <v>1</v>
      </c>
      <c r="AD16" s="5">
        <v>5</v>
      </c>
      <c r="AE16" s="4">
        <v>0</v>
      </c>
      <c r="AF16" s="4">
        <v>1</v>
      </c>
      <c r="AG16" s="4">
        <v>0</v>
      </c>
      <c r="AH16" s="4">
        <v>1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1</v>
      </c>
      <c r="AO16" s="4">
        <v>1</v>
      </c>
      <c r="AP16" s="4">
        <v>0</v>
      </c>
      <c r="AQ16" s="4">
        <v>1</v>
      </c>
      <c r="AR16" s="4">
        <v>0</v>
      </c>
      <c r="AS16" s="4">
        <v>0</v>
      </c>
      <c r="AT16" s="202">
        <v>6</v>
      </c>
      <c r="AU16" s="36">
        <v>114.7</v>
      </c>
      <c r="AV16" s="7">
        <v>123.1</v>
      </c>
      <c r="AW16" s="7">
        <v>34.799999999999997</v>
      </c>
    </row>
    <row r="17" spans="2:49" ht="12" customHeight="1" x14ac:dyDescent="0.15">
      <c r="B17" s="264" t="s">
        <v>167</v>
      </c>
      <c r="C17" s="218"/>
      <c r="D17" s="5">
        <v>65</v>
      </c>
      <c r="E17" s="5">
        <v>0</v>
      </c>
      <c r="F17" s="5">
        <v>0</v>
      </c>
      <c r="G17" s="5">
        <v>3</v>
      </c>
      <c r="H17" s="5">
        <v>4</v>
      </c>
      <c r="I17" s="5">
        <v>4</v>
      </c>
      <c r="J17" s="5">
        <v>2</v>
      </c>
      <c r="K17" s="5">
        <v>4</v>
      </c>
      <c r="L17" s="5">
        <v>10</v>
      </c>
      <c r="M17" s="5">
        <v>3</v>
      </c>
      <c r="N17" s="5">
        <v>4</v>
      </c>
      <c r="O17" s="5">
        <v>2</v>
      </c>
      <c r="P17" s="5">
        <v>2</v>
      </c>
      <c r="Q17" s="5">
        <v>1</v>
      </c>
      <c r="R17" s="5">
        <v>2</v>
      </c>
      <c r="S17" s="5">
        <v>4</v>
      </c>
      <c r="T17" s="5">
        <v>1</v>
      </c>
      <c r="U17" s="5">
        <v>1</v>
      </c>
      <c r="V17" s="5">
        <v>2</v>
      </c>
      <c r="W17" s="5">
        <v>0</v>
      </c>
      <c r="X17" s="5">
        <v>2</v>
      </c>
      <c r="Y17" s="5">
        <v>1</v>
      </c>
      <c r="Z17" s="5">
        <v>2</v>
      </c>
      <c r="AA17" s="5">
        <v>3</v>
      </c>
      <c r="AB17" s="5">
        <v>1</v>
      </c>
      <c r="AC17" s="5">
        <v>1</v>
      </c>
      <c r="AD17" s="5">
        <v>1</v>
      </c>
      <c r="AE17" s="4">
        <v>2</v>
      </c>
      <c r="AF17" s="4">
        <v>0</v>
      </c>
      <c r="AG17" s="4">
        <v>1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202">
        <v>2</v>
      </c>
      <c r="AU17" s="36">
        <v>116.4</v>
      </c>
      <c r="AV17" s="7">
        <v>134.80000000000001</v>
      </c>
      <c r="AW17" s="7">
        <v>48.9</v>
      </c>
    </row>
    <row r="18" spans="2:49" ht="12" customHeight="1" x14ac:dyDescent="0.15">
      <c r="B18" s="264" t="s">
        <v>81</v>
      </c>
      <c r="C18" s="218"/>
      <c r="D18" s="5">
        <v>1083</v>
      </c>
      <c r="E18" s="5">
        <v>33</v>
      </c>
      <c r="F18" s="5">
        <v>39</v>
      </c>
      <c r="G18" s="5">
        <v>74</v>
      </c>
      <c r="H18" s="5">
        <v>68</v>
      </c>
      <c r="I18" s="5">
        <v>114</v>
      </c>
      <c r="J18" s="5">
        <v>112</v>
      </c>
      <c r="K18" s="5">
        <v>133</v>
      </c>
      <c r="L18" s="5">
        <v>98</v>
      </c>
      <c r="M18" s="5">
        <v>60</v>
      </c>
      <c r="N18" s="5">
        <v>53</v>
      </c>
      <c r="O18" s="5">
        <v>50</v>
      </c>
      <c r="P18" s="5">
        <v>37</v>
      </c>
      <c r="Q18" s="5">
        <v>44</v>
      </c>
      <c r="R18" s="5">
        <v>29</v>
      </c>
      <c r="S18" s="5">
        <v>18</v>
      </c>
      <c r="T18" s="5">
        <v>21</v>
      </c>
      <c r="U18" s="5">
        <v>9</v>
      </c>
      <c r="V18" s="5">
        <v>13</v>
      </c>
      <c r="W18" s="5">
        <v>7</v>
      </c>
      <c r="X18" s="5">
        <v>10</v>
      </c>
      <c r="Y18" s="5">
        <v>10</v>
      </c>
      <c r="Z18" s="5">
        <v>5</v>
      </c>
      <c r="AA18" s="5">
        <v>4</v>
      </c>
      <c r="AB18" s="5">
        <v>6</v>
      </c>
      <c r="AC18" s="5">
        <v>3</v>
      </c>
      <c r="AD18" s="5">
        <v>2</v>
      </c>
      <c r="AE18" s="4">
        <v>2</v>
      </c>
      <c r="AF18" s="4">
        <v>3</v>
      </c>
      <c r="AG18" s="4">
        <v>5</v>
      </c>
      <c r="AH18" s="4">
        <v>3</v>
      </c>
      <c r="AI18" s="4">
        <v>4</v>
      </c>
      <c r="AJ18" s="4">
        <v>3</v>
      </c>
      <c r="AK18" s="4">
        <v>0</v>
      </c>
      <c r="AL18" s="4">
        <v>3</v>
      </c>
      <c r="AM18" s="4">
        <v>0</v>
      </c>
      <c r="AN18" s="4">
        <v>1</v>
      </c>
      <c r="AO18" s="4">
        <v>0</v>
      </c>
      <c r="AP18" s="4">
        <v>1</v>
      </c>
      <c r="AQ18" s="4">
        <v>1</v>
      </c>
      <c r="AR18" s="4">
        <v>1</v>
      </c>
      <c r="AS18" s="4">
        <v>2</v>
      </c>
      <c r="AT18" s="202">
        <v>2</v>
      </c>
      <c r="AU18" s="36">
        <v>103.5</v>
      </c>
      <c r="AV18" s="7">
        <v>111.9</v>
      </c>
      <c r="AW18" s="7">
        <v>31.6</v>
      </c>
    </row>
    <row r="19" spans="2:49" ht="12" customHeight="1" x14ac:dyDescent="0.15">
      <c r="B19" s="264" t="s">
        <v>100</v>
      </c>
      <c r="C19" s="218"/>
      <c r="D19" s="5">
        <v>89</v>
      </c>
      <c r="E19" s="5">
        <v>0</v>
      </c>
      <c r="F19" s="5">
        <v>0</v>
      </c>
      <c r="G19" s="5">
        <v>2</v>
      </c>
      <c r="H19" s="5">
        <v>1</v>
      </c>
      <c r="I19" s="5">
        <v>5</v>
      </c>
      <c r="J19" s="5">
        <v>7</v>
      </c>
      <c r="K19" s="5">
        <v>10</v>
      </c>
      <c r="L19" s="5">
        <v>9</v>
      </c>
      <c r="M19" s="5">
        <v>5</v>
      </c>
      <c r="N19" s="5">
        <v>13</v>
      </c>
      <c r="O19" s="5">
        <v>5</v>
      </c>
      <c r="P19" s="5">
        <v>6</v>
      </c>
      <c r="Q19" s="5">
        <v>1</v>
      </c>
      <c r="R19" s="5">
        <v>7</v>
      </c>
      <c r="S19" s="5">
        <v>5</v>
      </c>
      <c r="T19" s="5">
        <v>3</v>
      </c>
      <c r="U19" s="5">
        <v>1</v>
      </c>
      <c r="V19" s="5">
        <v>1</v>
      </c>
      <c r="W19" s="5">
        <v>0</v>
      </c>
      <c r="X19" s="5">
        <v>0</v>
      </c>
      <c r="Y19" s="5">
        <v>0</v>
      </c>
      <c r="Z19" s="5">
        <v>1</v>
      </c>
      <c r="AA19" s="5">
        <v>3</v>
      </c>
      <c r="AB19" s="5">
        <v>0</v>
      </c>
      <c r="AC19" s="5">
        <v>0</v>
      </c>
      <c r="AD19" s="5">
        <v>1</v>
      </c>
      <c r="AE19" s="4">
        <v>2</v>
      </c>
      <c r="AF19" s="4">
        <v>0</v>
      </c>
      <c r="AG19" s="4">
        <v>0</v>
      </c>
      <c r="AH19" s="4">
        <v>1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202">
        <v>0</v>
      </c>
      <c r="AU19" s="36">
        <v>116.8</v>
      </c>
      <c r="AV19" s="7">
        <v>123.1</v>
      </c>
      <c r="AW19" s="7">
        <v>28.1</v>
      </c>
    </row>
    <row r="20" spans="2:49" ht="12" customHeight="1" x14ac:dyDescent="0.15">
      <c r="B20" s="264" t="s">
        <v>101</v>
      </c>
      <c r="C20" s="218"/>
      <c r="D20" s="5">
        <v>52</v>
      </c>
      <c r="E20" s="5">
        <v>3</v>
      </c>
      <c r="F20" s="5">
        <v>2</v>
      </c>
      <c r="G20" s="5">
        <v>6</v>
      </c>
      <c r="H20" s="5">
        <v>0</v>
      </c>
      <c r="I20" s="5">
        <v>2</v>
      </c>
      <c r="J20" s="5">
        <v>8</v>
      </c>
      <c r="K20" s="5">
        <v>6</v>
      </c>
      <c r="L20" s="5">
        <v>3</v>
      </c>
      <c r="M20" s="5">
        <v>1</v>
      </c>
      <c r="N20" s="5">
        <v>6</v>
      </c>
      <c r="O20" s="5">
        <v>1</v>
      </c>
      <c r="P20" s="5">
        <v>0</v>
      </c>
      <c r="Q20" s="5">
        <v>0</v>
      </c>
      <c r="R20" s="5">
        <v>5</v>
      </c>
      <c r="S20" s="5">
        <v>2</v>
      </c>
      <c r="T20" s="5">
        <v>1</v>
      </c>
      <c r="U20" s="5">
        <v>2</v>
      </c>
      <c r="V20" s="5">
        <v>1</v>
      </c>
      <c r="W20" s="5">
        <v>2</v>
      </c>
      <c r="X20" s="5">
        <v>0</v>
      </c>
      <c r="Y20" s="5">
        <v>1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202">
        <v>0</v>
      </c>
      <c r="AU20" s="36">
        <v>104</v>
      </c>
      <c r="AV20" s="7">
        <v>111.4</v>
      </c>
      <c r="AW20" s="7">
        <v>26.4</v>
      </c>
    </row>
    <row r="21" spans="2:49" ht="12" customHeight="1" x14ac:dyDescent="0.15">
      <c r="B21" s="264" t="s">
        <v>88</v>
      </c>
      <c r="C21" s="218"/>
      <c r="D21" s="5">
        <v>189</v>
      </c>
      <c r="E21" s="5">
        <v>4</v>
      </c>
      <c r="F21" s="5">
        <v>3</v>
      </c>
      <c r="G21" s="5">
        <v>5</v>
      </c>
      <c r="H21" s="5">
        <v>2</v>
      </c>
      <c r="I21" s="5">
        <v>8</v>
      </c>
      <c r="J21" s="5">
        <v>15</v>
      </c>
      <c r="K21" s="5">
        <v>18</v>
      </c>
      <c r="L21" s="5">
        <v>16</v>
      </c>
      <c r="M21" s="5">
        <v>12</v>
      </c>
      <c r="N21" s="5">
        <v>18</v>
      </c>
      <c r="O21" s="5">
        <v>13</v>
      </c>
      <c r="P21" s="5">
        <v>10</v>
      </c>
      <c r="Q21" s="5">
        <v>11</v>
      </c>
      <c r="R21" s="5">
        <v>8</v>
      </c>
      <c r="S21" s="5">
        <v>3</v>
      </c>
      <c r="T21" s="5">
        <v>6</v>
      </c>
      <c r="U21" s="5">
        <v>4</v>
      </c>
      <c r="V21" s="5">
        <v>6</v>
      </c>
      <c r="W21" s="5">
        <v>8</v>
      </c>
      <c r="X21" s="5">
        <v>3</v>
      </c>
      <c r="Y21" s="5">
        <v>2</v>
      </c>
      <c r="Z21" s="5">
        <v>3</v>
      </c>
      <c r="AA21" s="5">
        <v>1</v>
      </c>
      <c r="AB21" s="5">
        <v>1</v>
      </c>
      <c r="AC21" s="5">
        <v>2</v>
      </c>
      <c r="AD21" s="5">
        <v>0</v>
      </c>
      <c r="AE21" s="4">
        <v>2</v>
      </c>
      <c r="AF21" s="4">
        <v>0</v>
      </c>
      <c r="AG21" s="4">
        <v>0</v>
      </c>
      <c r="AH21" s="4">
        <v>2</v>
      </c>
      <c r="AI21" s="4">
        <v>1</v>
      </c>
      <c r="AJ21" s="4">
        <v>0</v>
      </c>
      <c r="AK21" s="4">
        <v>1</v>
      </c>
      <c r="AL21" s="4">
        <v>0</v>
      </c>
      <c r="AM21" s="4">
        <v>0</v>
      </c>
      <c r="AN21" s="4">
        <v>0</v>
      </c>
      <c r="AO21" s="4">
        <v>0</v>
      </c>
      <c r="AP21" s="4">
        <v>1</v>
      </c>
      <c r="AQ21" s="4">
        <v>0</v>
      </c>
      <c r="AR21" s="4">
        <v>0</v>
      </c>
      <c r="AS21" s="4">
        <v>0</v>
      </c>
      <c r="AT21" s="202">
        <v>0</v>
      </c>
      <c r="AU21" s="36">
        <v>118.8</v>
      </c>
      <c r="AV21" s="7">
        <v>124.9</v>
      </c>
      <c r="AW21" s="7">
        <v>32</v>
      </c>
    </row>
    <row r="22" spans="2:49" ht="12" customHeight="1" x14ac:dyDescent="0.15">
      <c r="B22" s="265" t="s">
        <v>102</v>
      </c>
      <c r="C22" s="216"/>
      <c r="D22" s="6">
        <v>139</v>
      </c>
      <c r="E22" s="6">
        <v>4</v>
      </c>
      <c r="F22" s="6">
        <v>4</v>
      </c>
      <c r="G22" s="6">
        <v>9</v>
      </c>
      <c r="H22" s="6">
        <v>10</v>
      </c>
      <c r="I22" s="6">
        <v>10</v>
      </c>
      <c r="J22" s="6">
        <v>18</v>
      </c>
      <c r="K22" s="6">
        <v>13</v>
      </c>
      <c r="L22" s="6">
        <v>10</v>
      </c>
      <c r="M22" s="6">
        <v>4</v>
      </c>
      <c r="N22" s="6">
        <v>8</v>
      </c>
      <c r="O22" s="6">
        <v>9</v>
      </c>
      <c r="P22" s="6">
        <v>5</v>
      </c>
      <c r="Q22" s="6">
        <v>5</v>
      </c>
      <c r="R22" s="6">
        <v>6</v>
      </c>
      <c r="S22" s="6">
        <v>3</v>
      </c>
      <c r="T22" s="6">
        <v>2</v>
      </c>
      <c r="U22" s="6">
        <v>2</v>
      </c>
      <c r="V22" s="6">
        <v>3</v>
      </c>
      <c r="W22" s="6">
        <v>2</v>
      </c>
      <c r="X22" s="6">
        <v>3</v>
      </c>
      <c r="Y22" s="6">
        <v>1</v>
      </c>
      <c r="Z22" s="6">
        <v>1</v>
      </c>
      <c r="AA22" s="6">
        <v>1</v>
      </c>
      <c r="AB22" s="6">
        <v>0</v>
      </c>
      <c r="AC22" s="6">
        <v>1</v>
      </c>
      <c r="AD22" s="6">
        <v>1</v>
      </c>
      <c r="AE22" s="203">
        <v>0</v>
      </c>
      <c r="AF22" s="203">
        <v>0</v>
      </c>
      <c r="AG22" s="203">
        <v>0</v>
      </c>
      <c r="AH22" s="203">
        <v>1</v>
      </c>
      <c r="AI22" s="203">
        <v>0</v>
      </c>
      <c r="AJ22" s="203">
        <v>0</v>
      </c>
      <c r="AK22" s="203">
        <v>0</v>
      </c>
      <c r="AL22" s="203">
        <v>0</v>
      </c>
      <c r="AM22" s="203">
        <v>0</v>
      </c>
      <c r="AN22" s="203">
        <v>0</v>
      </c>
      <c r="AO22" s="203">
        <v>1</v>
      </c>
      <c r="AP22" s="203">
        <v>1</v>
      </c>
      <c r="AQ22" s="203">
        <v>0</v>
      </c>
      <c r="AR22" s="203">
        <v>0</v>
      </c>
      <c r="AS22" s="203">
        <v>0</v>
      </c>
      <c r="AT22" s="204">
        <v>1</v>
      </c>
      <c r="AU22" s="41">
        <v>106</v>
      </c>
      <c r="AV22" s="8">
        <v>116.4</v>
      </c>
      <c r="AW22" s="8">
        <v>35.4</v>
      </c>
    </row>
    <row r="23" spans="2:49" ht="12" customHeight="1" x14ac:dyDescent="0.15">
      <c r="B23" s="264" t="s">
        <v>6</v>
      </c>
      <c r="C23" s="218"/>
      <c r="D23" s="5">
        <v>235</v>
      </c>
      <c r="E23" s="5">
        <v>3</v>
      </c>
      <c r="F23" s="5">
        <v>1</v>
      </c>
      <c r="G23" s="5">
        <v>2</v>
      </c>
      <c r="H23" s="5">
        <v>11</v>
      </c>
      <c r="I23" s="5">
        <v>13</v>
      </c>
      <c r="J23" s="5">
        <v>13</v>
      </c>
      <c r="K23" s="5">
        <v>18</v>
      </c>
      <c r="L23" s="5">
        <v>19</v>
      </c>
      <c r="M23" s="5">
        <v>20</v>
      </c>
      <c r="N23" s="5">
        <v>20</v>
      </c>
      <c r="O23" s="5">
        <v>20</v>
      </c>
      <c r="P23" s="5">
        <v>11</v>
      </c>
      <c r="Q23" s="5">
        <v>15</v>
      </c>
      <c r="R23" s="5">
        <v>9</v>
      </c>
      <c r="S23" s="5">
        <v>9</v>
      </c>
      <c r="T23" s="5">
        <v>6</v>
      </c>
      <c r="U23" s="5">
        <v>4</v>
      </c>
      <c r="V23" s="5">
        <v>5</v>
      </c>
      <c r="W23" s="5">
        <v>7</v>
      </c>
      <c r="X23" s="5">
        <v>3</v>
      </c>
      <c r="Y23" s="5">
        <v>6</v>
      </c>
      <c r="Z23" s="5">
        <v>3</v>
      </c>
      <c r="AA23" s="5">
        <v>1</v>
      </c>
      <c r="AB23" s="5">
        <v>0</v>
      </c>
      <c r="AC23" s="5">
        <v>0</v>
      </c>
      <c r="AD23" s="5">
        <v>3</v>
      </c>
      <c r="AE23" s="4">
        <v>2</v>
      </c>
      <c r="AF23" s="4">
        <v>1</v>
      </c>
      <c r="AG23" s="4">
        <v>2</v>
      </c>
      <c r="AH23" s="4">
        <v>2</v>
      </c>
      <c r="AI23" s="4">
        <v>0</v>
      </c>
      <c r="AJ23" s="4">
        <v>2</v>
      </c>
      <c r="AK23" s="4">
        <v>0</v>
      </c>
      <c r="AL23" s="4">
        <v>2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202">
        <v>2</v>
      </c>
      <c r="AU23" s="36">
        <v>119.1</v>
      </c>
      <c r="AV23" s="7">
        <v>127.8</v>
      </c>
      <c r="AW23" s="7">
        <v>36.700000000000003</v>
      </c>
    </row>
    <row r="24" spans="2:49" ht="12" customHeight="1" x14ac:dyDescent="0.15">
      <c r="B24" s="264" t="s">
        <v>7</v>
      </c>
      <c r="C24" s="218"/>
      <c r="D24" s="5">
        <v>22</v>
      </c>
      <c r="E24" s="5">
        <v>0</v>
      </c>
      <c r="F24" s="5">
        <v>1</v>
      </c>
      <c r="G24" s="5">
        <v>0</v>
      </c>
      <c r="H24" s="5">
        <v>1</v>
      </c>
      <c r="I24" s="5">
        <v>0</v>
      </c>
      <c r="J24" s="5">
        <v>0</v>
      </c>
      <c r="K24" s="5">
        <v>1</v>
      </c>
      <c r="L24" s="5">
        <v>0</v>
      </c>
      <c r="M24" s="5">
        <v>2</v>
      </c>
      <c r="N24" s="5">
        <v>0</v>
      </c>
      <c r="O24" s="5">
        <v>1</v>
      </c>
      <c r="P24" s="5">
        <v>0</v>
      </c>
      <c r="Q24" s="5">
        <v>1</v>
      </c>
      <c r="R24" s="5">
        <v>1</v>
      </c>
      <c r="S24" s="5">
        <v>1</v>
      </c>
      <c r="T24" s="5">
        <v>2</v>
      </c>
      <c r="U24" s="5">
        <v>0</v>
      </c>
      <c r="V24" s="5">
        <v>3</v>
      </c>
      <c r="W24" s="5">
        <v>2</v>
      </c>
      <c r="X24" s="5">
        <v>1</v>
      </c>
      <c r="Y24" s="5">
        <v>0</v>
      </c>
      <c r="Z24" s="5">
        <v>1</v>
      </c>
      <c r="AA24" s="5">
        <v>0</v>
      </c>
      <c r="AB24" s="5">
        <v>0</v>
      </c>
      <c r="AC24" s="5">
        <v>1</v>
      </c>
      <c r="AD24" s="5">
        <v>1</v>
      </c>
      <c r="AE24" s="4">
        <v>0</v>
      </c>
      <c r="AF24" s="4">
        <v>1</v>
      </c>
      <c r="AG24" s="4">
        <v>0</v>
      </c>
      <c r="AH24" s="4">
        <v>0</v>
      </c>
      <c r="AI24" s="4">
        <v>1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202">
        <v>0</v>
      </c>
      <c r="AU24" s="36">
        <v>151.69999999999999</v>
      </c>
      <c r="AV24" s="7">
        <v>149.1</v>
      </c>
      <c r="AW24" s="7">
        <v>36.799999999999997</v>
      </c>
    </row>
    <row r="25" spans="2:49" x14ac:dyDescent="0.15">
      <c r="B25" s="264" t="s">
        <v>8</v>
      </c>
      <c r="C25" s="218"/>
      <c r="D25" s="5">
        <v>31</v>
      </c>
      <c r="E25" s="5">
        <v>1</v>
      </c>
      <c r="F25" s="5">
        <v>1</v>
      </c>
      <c r="G25" s="5">
        <v>1</v>
      </c>
      <c r="H25" s="5">
        <v>2</v>
      </c>
      <c r="I25" s="5">
        <v>0</v>
      </c>
      <c r="J25" s="5">
        <v>0</v>
      </c>
      <c r="K25" s="5">
        <v>4</v>
      </c>
      <c r="L25" s="5">
        <v>4</v>
      </c>
      <c r="M25" s="5">
        <v>1</v>
      </c>
      <c r="N25" s="5">
        <v>3</v>
      </c>
      <c r="O25" s="5">
        <v>2</v>
      </c>
      <c r="P25" s="5">
        <v>2</v>
      </c>
      <c r="Q25" s="5">
        <v>1</v>
      </c>
      <c r="R25" s="5">
        <v>2</v>
      </c>
      <c r="S25" s="5">
        <v>1</v>
      </c>
      <c r="T25" s="5">
        <v>2</v>
      </c>
      <c r="U25" s="5">
        <v>1</v>
      </c>
      <c r="V25" s="5">
        <v>0</v>
      </c>
      <c r="W25" s="5">
        <v>0</v>
      </c>
      <c r="X25" s="5">
        <v>1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1</v>
      </c>
      <c r="AT25" s="202">
        <v>1</v>
      </c>
      <c r="AU25" s="36">
        <v>115.9</v>
      </c>
      <c r="AV25" s="7">
        <v>127</v>
      </c>
      <c r="AW25" s="7">
        <v>45.4</v>
      </c>
    </row>
    <row r="26" spans="2:49" x14ac:dyDescent="0.15">
      <c r="B26" s="264" t="s">
        <v>9</v>
      </c>
      <c r="C26" s="218"/>
      <c r="D26" s="5">
        <v>65</v>
      </c>
      <c r="E26" s="5">
        <v>2</v>
      </c>
      <c r="F26" s="5">
        <v>1</v>
      </c>
      <c r="G26" s="5">
        <v>1</v>
      </c>
      <c r="H26" s="5">
        <v>0</v>
      </c>
      <c r="I26" s="5">
        <v>6</v>
      </c>
      <c r="J26" s="5">
        <v>4</v>
      </c>
      <c r="K26" s="5">
        <v>2</v>
      </c>
      <c r="L26" s="5">
        <v>8</v>
      </c>
      <c r="M26" s="5">
        <v>6</v>
      </c>
      <c r="N26" s="5">
        <v>4</v>
      </c>
      <c r="O26" s="5">
        <v>4</v>
      </c>
      <c r="P26" s="5">
        <v>4</v>
      </c>
      <c r="Q26" s="5">
        <v>2</v>
      </c>
      <c r="R26" s="5">
        <v>1</v>
      </c>
      <c r="S26" s="5">
        <v>1</v>
      </c>
      <c r="T26" s="5">
        <v>2</v>
      </c>
      <c r="U26" s="5">
        <v>4</v>
      </c>
      <c r="V26" s="5">
        <v>1</v>
      </c>
      <c r="W26" s="5">
        <v>1</v>
      </c>
      <c r="X26" s="5">
        <v>1</v>
      </c>
      <c r="Y26" s="5">
        <v>5</v>
      </c>
      <c r="Z26" s="5">
        <v>0</v>
      </c>
      <c r="AA26" s="5">
        <v>1</v>
      </c>
      <c r="AB26" s="5">
        <v>1</v>
      </c>
      <c r="AC26" s="5">
        <v>0</v>
      </c>
      <c r="AD26" s="5">
        <v>0</v>
      </c>
      <c r="AE26" s="4">
        <v>0</v>
      </c>
      <c r="AF26" s="4">
        <v>0</v>
      </c>
      <c r="AG26" s="4">
        <v>0</v>
      </c>
      <c r="AH26" s="4">
        <v>1</v>
      </c>
      <c r="AI26" s="4">
        <v>1</v>
      </c>
      <c r="AJ26" s="4">
        <v>0</v>
      </c>
      <c r="AK26" s="4">
        <v>1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202">
        <v>0</v>
      </c>
      <c r="AU26" s="36">
        <v>115.3</v>
      </c>
      <c r="AV26" s="7">
        <v>127.4</v>
      </c>
      <c r="AW26" s="7">
        <v>35.200000000000003</v>
      </c>
    </row>
    <row r="27" spans="2:49" x14ac:dyDescent="0.15">
      <c r="B27" s="264" t="s">
        <v>10</v>
      </c>
      <c r="C27" s="218"/>
      <c r="D27" s="5">
        <v>56</v>
      </c>
      <c r="E27" s="5">
        <v>0</v>
      </c>
      <c r="F27" s="5">
        <v>1</v>
      </c>
      <c r="G27" s="5">
        <v>3</v>
      </c>
      <c r="H27" s="5">
        <v>3</v>
      </c>
      <c r="I27" s="5">
        <v>4</v>
      </c>
      <c r="J27" s="5">
        <v>1</v>
      </c>
      <c r="K27" s="5">
        <v>3</v>
      </c>
      <c r="L27" s="5">
        <v>2</v>
      </c>
      <c r="M27" s="5">
        <v>2</v>
      </c>
      <c r="N27" s="5">
        <v>2</v>
      </c>
      <c r="O27" s="5">
        <v>3</v>
      </c>
      <c r="P27" s="5">
        <v>4</v>
      </c>
      <c r="Q27" s="5">
        <v>4</v>
      </c>
      <c r="R27" s="5">
        <v>3</v>
      </c>
      <c r="S27" s="5">
        <v>4</v>
      </c>
      <c r="T27" s="5">
        <v>6</v>
      </c>
      <c r="U27" s="5">
        <v>2</v>
      </c>
      <c r="V27" s="5">
        <v>1</v>
      </c>
      <c r="W27" s="5">
        <v>0</v>
      </c>
      <c r="X27" s="5">
        <v>1</v>
      </c>
      <c r="Y27" s="5">
        <v>1</v>
      </c>
      <c r="Z27" s="5">
        <v>1</v>
      </c>
      <c r="AA27" s="5">
        <v>0</v>
      </c>
      <c r="AB27" s="5">
        <v>1</v>
      </c>
      <c r="AC27" s="5">
        <v>0</v>
      </c>
      <c r="AD27" s="5">
        <v>0</v>
      </c>
      <c r="AE27" s="4">
        <v>0</v>
      </c>
      <c r="AF27" s="4">
        <v>1</v>
      </c>
      <c r="AG27" s="4">
        <v>0</v>
      </c>
      <c r="AH27" s="4">
        <v>1</v>
      </c>
      <c r="AI27" s="4">
        <v>0</v>
      </c>
      <c r="AJ27" s="4">
        <v>0</v>
      </c>
      <c r="AK27" s="4">
        <v>1</v>
      </c>
      <c r="AL27" s="4">
        <v>0</v>
      </c>
      <c r="AM27" s="4">
        <v>0</v>
      </c>
      <c r="AN27" s="4">
        <v>0</v>
      </c>
      <c r="AO27" s="4">
        <v>1</v>
      </c>
      <c r="AP27" s="4">
        <v>0</v>
      </c>
      <c r="AQ27" s="4">
        <v>0</v>
      </c>
      <c r="AR27" s="4">
        <v>0</v>
      </c>
      <c r="AS27" s="4">
        <v>0</v>
      </c>
      <c r="AT27" s="202">
        <v>0</v>
      </c>
      <c r="AU27" s="42">
        <v>130.6</v>
      </c>
      <c r="AV27" s="50">
        <v>131.9</v>
      </c>
      <c r="AW27" s="50">
        <v>37.299999999999997</v>
      </c>
    </row>
    <row r="28" spans="2:49" x14ac:dyDescent="0.15">
      <c r="B28" s="264" t="s">
        <v>11</v>
      </c>
      <c r="C28" s="218"/>
      <c r="D28" s="5">
        <v>24</v>
      </c>
      <c r="E28" s="5">
        <v>0</v>
      </c>
      <c r="F28" s="5">
        <v>1</v>
      </c>
      <c r="G28" s="5">
        <v>0</v>
      </c>
      <c r="H28" s="5">
        <v>2</v>
      </c>
      <c r="I28" s="5">
        <v>1</v>
      </c>
      <c r="J28" s="5">
        <v>1</v>
      </c>
      <c r="K28" s="5">
        <v>3</v>
      </c>
      <c r="L28" s="5">
        <v>1</v>
      </c>
      <c r="M28" s="5">
        <v>1</v>
      </c>
      <c r="N28" s="5">
        <v>2</v>
      </c>
      <c r="O28" s="5">
        <v>2</v>
      </c>
      <c r="P28" s="5">
        <v>1</v>
      </c>
      <c r="Q28" s="5">
        <v>1</v>
      </c>
      <c r="R28" s="5">
        <v>1</v>
      </c>
      <c r="S28" s="5">
        <v>2</v>
      </c>
      <c r="T28" s="5">
        <v>0</v>
      </c>
      <c r="U28" s="5">
        <v>0</v>
      </c>
      <c r="V28" s="5">
        <v>1</v>
      </c>
      <c r="W28" s="5">
        <v>0</v>
      </c>
      <c r="X28" s="5">
        <v>0</v>
      </c>
      <c r="Y28" s="5">
        <v>0</v>
      </c>
      <c r="Z28" s="5">
        <v>0</v>
      </c>
      <c r="AA28" s="5">
        <v>2</v>
      </c>
      <c r="AB28" s="5">
        <v>0</v>
      </c>
      <c r="AC28" s="5">
        <v>0</v>
      </c>
      <c r="AD28" s="5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1</v>
      </c>
      <c r="AK28" s="4">
        <v>0</v>
      </c>
      <c r="AL28" s="4">
        <v>0</v>
      </c>
      <c r="AM28" s="4">
        <v>0</v>
      </c>
      <c r="AN28" s="4">
        <v>0</v>
      </c>
      <c r="AO28" s="4">
        <v>1</v>
      </c>
      <c r="AP28" s="4">
        <v>0</v>
      </c>
      <c r="AQ28" s="4">
        <v>0</v>
      </c>
      <c r="AR28" s="4">
        <v>0</v>
      </c>
      <c r="AS28" s="4">
        <v>0</v>
      </c>
      <c r="AT28" s="202">
        <v>0</v>
      </c>
      <c r="AU28" s="36">
        <v>119.4</v>
      </c>
      <c r="AV28" s="7">
        <v>130.30000000000001</v>
      </c>
      <c r="AW28" s="50">
        <v>42.7</v>
      </c>
    </row>
    <row r="29" spans="2:49" x14ac:dyDescent="0.15">
      <c r="B29" s="264" t="s">
        <v>12</v>
      </c>
      <c r="C29" s="218"/>
      <c r="D29" s="5">
        <v>46</v>
      </c>
      <c r="E29" s="5">
        <v>0</v>
      </c>
      <c r="F29" s="5">
        <v>1</v>
      </c>
      <c r="G29" s="5">
        <v>2</v>
      </c>
      <c r="H29" s="5">
        <v>2</v>
      </c>
      <c r="I29" s="5">
        <v>3</v>
      </c>
      <c r="J29" s="5">
        <v>4</v>
      </c>
      <c r="K29" s="5">
        <v>2</v>
      </c>
      <c r="L29" s="5">
        <v>2</v>
      </c>
      <c r="M29" s="5">
        <v>5</v>
      </c>
      <c r="N29" s="5">
        <v>7</v>
      </c>
      <c r="O29" s="5">
        <v>3</v>
      </c>
      <c r="P29" s="5">
        <v>2</v>
      </c>
      <c r="Q29" s="5">
        <v>2</v>
      </c>
      <c r="R29" s="5">
        <v>2</v>
      </c>
      <c r="S29" s="5">
        <v>2</v>
      </c>
      <c r="T29" s="5">
        <v>1</v>
      </c>
      <c r="U29" s="5">
        <v>2</v>
      </c>
      <c r="V29" s="5">
        <v>0</v>
      </c>
      <c r="W29" s="5">
        <v>1</v>
      </c>
      <c r="X29" s="5">
        <v>1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1</v>
      </c>
      <c r="AE29" s="4">
        <v>0</v>
      </c>
      <c r="AF29" s="4">
        <v>0</v>
      </c>
      <c r="AG29" s="4">
        <v>1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202">
        <v>0</v>
      </c>
      <c r="AU29" s="36">
        <v>116.3</v>
      </c>
      <c r="AV29" s="7">
        <v>120.3</v>
      </c>
      <c r="AW29" s="7">
        <v>27.7</v>
      </c>
    </row>
    <row r="30" spans="2:49" x14ac:dyDescent="0.15">
      <c r="B30" s="264" t="s">
        <v>13</v>
      </c>
      <c r="C30" s="218"/>
      <c r="D30" s="5">
        <v>199</v>
      </c>
      <c r="E30" s="5">
        <v>9</v>
      </c>
      <c r="F30" s="5">
        <v>1</v>
      </c>
      <c r="G30" s="5">
        <v>8</v>
      </c>
      <c r="H30" s="5">
        <v>9</v>
      </c>
      <c r="I30" s="5">
        <v>10</v>
      </c>
      <c r="J30" s="5">
        <v>18</v>
      </c>
      <c r="K30" s="5">
        <v>19</v>
      </c>
      <c r="L30" s="5">
        <v>24</v>
      </c>
      <c r="M30" s="5">
        <v>10</v>
      </c>
      <c r="N30" s="5">
        <v>18</v>
      </c>
      <c r="O30" s="5">
        <v>16</v>
      </c>
      <c r="P30" s="5">
        <v>14</v>
      </c>
      <c r="Q30" s="5">
        <v>6</v>
      </c>
      <c r="R30" s="5">
        <v>8</v>
      </c>
      <c r="S30" s="5">
        <v>4</v>
      </c>
      <c r="T30" s="5">
        <v>2</v>
      </c>
      <c r="U30" s="5">
        <v>7</v>
      </c>
      <c r="V30" s="5">
        <v>1</v>
      </c>
      <c r="W30" s="5">
        <v>4</v>
      </c>
      <c r="X30" s="5">
        <v>1</v>
      </c>
      <c r="Y30" s="5">
        <v>2</v>
      </c>
      <c r="Z30" s="5">
        <v>1</v>
      </c>
      <c r="AA30" s="5">
        <v>1</v>
      </c>
      <c r="AB30" s="5">
        <v>3</v>
      </c>
      <c r="AC30" s="5">
        <v>1</v>
      </c>
      <c r="AD30" s="5">
        <v>0</v>
      </c>
      <c r="AE30" s="4">
        <v>1</v>
      </c>
      <c r="AF30" s="4">
        <v>0</v>
      </c>
      <c r="AG30" s="4">
        <v>0</v>
      </c>
      <c r="AH30" s="4">
        <v>1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202">
        <v>0</v>
      </c>
      <c r="AU30" s="36">
        <v>110.5</v>
      </c>
      <c r="AV30" s="7">
        <v>115.8</v>
      </c>
      <c r="AW30" s="7">
        <v>26.6</v>
      </c>
    </row>
    <row r="31" spans="2:49" x14ac:dyDescent="0.15">
      <c r="B31" s="264" t="s">
        <v>14</v>
      </c>
      <c r="C31" s="218"/>
      <c r="D31" s="5">
        <v>151</v>
      </c>
      <c r="E31" s="5">
        <v>5</v>
      </c>
      <c r="F31" s="5">
        <v>4</v>
      </c>
      <c r="G31" s="5">
        <v>9</v>
      </c>
      <c r="H31" s="5">
        <v>10</v>
      </c>
      <c r="I31" s="5">
        <v>5</v>
      </c>
      <c r="J31" s="5">
        <v>7</v>
      </c>
      <c r="K31" s="5">
        <v>14</v>
      </c>
      <c r="L31" s="5">
        <v>11</v>
      </c>
      <c r="M31" s="5">
        <v>13</v>
      </c>
      <c r="N31" s="5">
        <v>19</v>
      </c>
      <c r="O31" s="5">
        <v>10</v>
      </c>
      <c r="P31" s="5">
        <v>11</v>
      </c>
      <c r="Q31" s="5">
        <v>4</v>
      </c>
      <c r="R31" s="5">
        <v>2</v>
      </c>
      <c r="S31" s="5">
        <v>5</v>
      </c>
      <c r="T31" s="5">
        <v>2</v>
      </c>
      <c r="U31" s="5">
        <v>3</v>
      </c>
      <c r="V31" s="5">
        <v>3</v>
      </c>
      <c r="W31" s="5">
        <v>4</v>
      </c>
      <c r="X31" s="5">
        <v>1</v>
      </c>
      <c r="Y31" s="5">
        <v>1</v>
      </c>
      <c r="Z31" s="5">
        <v>0</v>
      </c>
      <c r="AA31" s="5">
        <v>3</v>
      </c>
      <c r="AB31" s="5">
        <v>1</v>
      </c>
      <c r="AC31" s="5">
        <v>1</v>
      </c>
      <c r="AD31" s="5">
        <v>1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1</v>
      </c>
      <c r="AL31" s="4">
        <v>0</v>
      </c>
      <c r="AM31" s="4">
        <v>0</v>
      </c>
      <c r="AN31" s="4">
        <v>0</v>
      </c>
      <c r="AO31" s="4">
        <v>0</v>
      </c>
      <c r="AP31" s="4">
        <v>1</v>
      </c>
      <c r="AQ31" s="4">
        <v>0</v>
      </c>
      <c r="AR31" s="4">
        <v>0</v>
      </c>
      <c r="AS31" s="4">
        <v>0</v>
      </c>
      <c r="AT31" s="202">
        <v>0</v>
      </c>
      <c r="AU31" s="36">
        <v>114.4</v>
      </c>
      <c r="AV31" s="7">
        <v>117.3</v>
      </c>
      <c r="AW31" s="7">
        <v>30.5</v>
      </c>
    </row>
    <row r="32" spans="2:49" x14ac:dyDescent="0.15">
      <c r="B32" s="264" t="s">
        <v>15</v>
      </c>
      <c r="C32" s="218"/>
      <c r="D32" s="5">
        <v>126</v>
      </c>
      <c r="E32" s="5">
        <v>1</v>
      </c>
      <c r="F32" s="5">
        <v>0</v>
      </c>
      <c r="G32" s="5">
        <v>13</v>
      </c>
      <c r="H32" s="5">
        <v>5</v>
      </c>
      <c r="I32" s="5">
        <v>9</v>
      </c>
      <c r="J32" s="5">
        <v>14</v>
      </c>
      <c r="K32" s="5">
        <v>11</v>
      </c>
      <c r="L32" s="5">
        <v>14</v>
      </c>
      <c r="M32" s="5">
        <v>10</v>
      </c>
      <c r="N32" s="5">
        <v>2</v>
      </c>
      <c r="O32" s="5">
        <v>7</v>
      </c>
      <c r="P32" s="5">
        <v>5</v>
      </c>
      <c r="Q32" s="5">
        <v>7</v>
      </c>
      <c r="R32" s="5">
        <v>4</v>
      </c>
      <c r="S32" s="5">
        <v>5</v>
      </c>
      <c r="T32" s="5">
        <v>4</v>
      </c>
      <c r="U32" s="5">
        <v>3</v>
      </c>
      <c r="V32" s="5">
        <v>3</v>
      </c>
      <c r="W32" s="5">
        <v>1</v>
      </c>
      <c r="X32" s="5">
        <v>0</v>
      </c>
      <c r="Y32" s="5">
        <v>2</v>
      </c>
      <c r="Z32" s="5">
        <v>0</v>
      </c>
      <c r="AA32" s="5">
        <v>1</v>
      </c>
      <c r="AB32" s="5">
        <v>1</v>
      </c>
      <c r="AC32" s="5">
        <v>2</v>
      </c>
      <c r="AD32" s="5">
        <v>0</v>
      </c>
      <c r="AE32" s="4">
        <v>1</v>
      </c>
      <c r="AF32" s="4">
        <v>0</v>
      </c>
      <c r="AG32" s="4">
        <v>0</v>
      </c>
      <c r="AH32" s="4">
        <v>1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202">
        <v>0</v>
      </c>
      <c r="AU32" s="36">
        <v>108.8</v>
      </c>
      <c r="AV32" s="7">
        <v>116.6</v>
      </c>
      <c r="AW32" s="7">
        <v>28.6</v>
      </c>
    </row>
    <row r="33" spans="2:49" x14ac:dyDescent="0.15">
      <c r="B33" s="264" t="s">
        <v>16</v>
      </c>
      <c r="C33" s="218"/>
      <c r="D33" s="5">
        <v>447</v>
      </c>
      <c r="E33" s="5">
        <v>10</v>
      </c>
      <c r="F33" s="5">
        <v>20</v>
      </c>
      <c r="G33" s="5">
        <v>26</v>
      </c>
      <c r="H33" s="5">
        <v>35</v>
      </c>
      <c r="I33" s="5">
        <v>62</v>
      </c>
      <c r="J33" s="5">
        <v>81</v>
      </c>
      <c r="K33" s="5">
        <v>49</v>
      </c>
      <c r="L33" s="5">
        <v>39</v>
      </c>
      <c r="M33" s="5">
        <v>26</v>
      </c>
      <c r="N33" s="5">
        <v>20</v>
      </c>
      <c r="O33" s="5">
        <v>13</v>
      </c>
      <c r="P33" s="5">
        <v>9</v>
      </c>
      <c r="Q33" s="5">
        <v>15</v>
      </c>
      <c r="R33" s="5">
        <v>2</v>
      </c>
      <c r="S33" s="5">
        <v>4</v>
      </c>
      <c r="T33" s="5">
        <v>5</v>
      </c>
      <c r="U33" s="5">
        <v>4</v>
      </c>
      <c r="V33" s="5">
        <v>6</v>
      </c>
      <c r="W33" s="5">
        <v>1</v>
      </c>
      <c r="X33" s="5">
        <v>5</v>
      </c>
      <c r="Y33" s="5">
        <v>2</v>
      </c>
      <c r="Z33" s="5">
        <v>1</v>
      </c>
      <c r="AA33" s="5">
        <v>4</v>
      </c>
      <c r="AB33" s="5">
        <v>0</v>
      </c>
      <c r="AC33" s="5">
        <v>1</v>
      </c>
      <c r="AD33" s="5">
        <v>0</v>
      </c>
      <c r="AE33" s="4">
        <v>0</v>
      </c>
      <c r="AF33" s="4">
        <v>0</v>
      </c>
      <c r="AG33" s="4">
        <v>1</v>
      </c>
      <c r="AH33" s="4">
        <v>0</v>
      </c>
      <c r="AI33" s="4">
        <v>2</v>
      </c>
      <c r="AJ33" s="4">
        <v>0</v>
      </c>
      <c r="AK33" s="4">
        <v>0</v>
      </c>
      <c r="AL33" s="4">
        <v>1</v>
      </c>
      <c r="AM33" s="4">
        <v>0</v>
      </c>
      <c r="AN33" s="4">
        <v>0</v>
      </c>
      <c r="AO33" s="4">
        <v>1</v>
      </c>
      <c r="AP33" s="4">
        <v>0</v>
      </c>
      <c r="AQ33" s="4">
        <v>1</v>
      </c>
      <c r="AR33" s="4">
        <v>0</v>
      </c>
      <c r="AS33" s="4">
        <v>0</v>
      </c>
      <c r="AT33" s="202">
        <v>1</v>
      </c>
      <c r="AU33" s="36">
        <v>99.5</v>
      </c>
      <c r="AV33" s="7">
        <v>106.6</v>
      </c>
      <c r="AW33" s="7">
        <v>28.2</v>
      </c>
    </row>
    <row r="34" spans="2:49" x14ac:dyDescent="0.15">
      <c r="B34" s="264" t="s">
        <v>17</v>
      </c>
      <c r="C34" s="218"/>
      <c r="D34" s="5">
        <v>395</v>
      </c>
      <c r="E34" s="5">
        <v>8</v>
      </c>
      <c r="F34" s="5">
        <v>15</v>
      </c>
      <c r="G34" s="5">
        <v>14</v>
      </c>
      <c r="H34" s="5">
        <v>17</v>
      </c>
      <c r="I34" s="5">
        <v>42</v>
      </c>
      <c r="J34" s="5">
        <v>50</v>
      </c>
      <c r="K34" s="5">
        <v>44</v>
      </c>
      <c r="L34" s="5">
        <v>35</v>
      </c>
      <c r="M34" s="5">
        <v>21</v>
      </c>
      <c r="N34" s="5">
        <v>24</v>
      </c>
      <c r="O34" s="5">
        <v>16</v>
      </c>
      <c r="P34" s="5">
        <v>20</v>
      </c>
      <c r="Q34" s="5">
        <v>17</v>
      </c>
      <c r="R34" s="5">
        <v>10</v>
      </c>
      <c r="S34" s="5">
        <v>15</v>
      </c>
      <c r="T34" s="5">
        <v>12</v>
      </c>
      <c r="U34" s="5">
        <v>3</v>
      </c>
      <c r="V34" s="5">
        <v>2</v>
      </c>
      <c r="W34" s="5">
        <v>5</v>
      </c>
      <c r="X34" s="5">
        <v>5</v>
      </c>
      <c r="Y34" s="5">
        <v>2</v>
      </c>
      <c r="Z34" s="5">
        <v>5</v>
      </c>
      <c r="AA34" s="5">
        <v>1</v>
      </c>
      <c r="AB34" s="5">
        <v>3</v>
      </c>
      <c r="AC34" s="5">
        <v>1</v>
      </c>
      <c r="AD34" s="5">
        <v>0</v>
      </c>
      <c r="AE34" s="4">
        <v>0</v>
      </c>
      <c r="AF34" s="4">
        <v>2</v>
      </c>
      <c r="AG34" s="4">
        <v>0</v>
      </c>
      <c r="AH34" s="4">
        <v>1</v>
      </c>
      <c r="AI34" s="4">
        <v>1</v>
      </c>
      <c r="AJ34" s="4">
        <v>0</v>
      </c>
      <c r="AK34" s="4">
        <v>0</v>
      </c>
      <c r="AL34" s="4">
        <v>1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202">
        <v>3</v>
      </c>
      <c r="AU34" s="36">
        <v>106</v>
      </c>
      <c r="AV34" s="7">
        <v>114.4</v>
      </c>
      <c r="AW34" s="7">
        <v>31.4</v>
      </c>
    </row>
    <row r="35" spans="2:49" x14ac:dyDescent="0.15">
      <c r="B35" s="264" t="s">
        <v>18</v>
      </c>
      <c r="C35" s="218"/>
      <c r="D35" s="5">
        <v>329</v>
      </c>
      <c r="E35" s="5">
        <v>25</v>
      </c>
      <c r="F35" s="5">
        <v>25</v>
      </c>
      <c r="G35" s="5">
        <v>26</v>
      </c>
      <c r="H35" s="5">
        <v>53</v>
      </c>
      <c r="I35" s="5">
        <v>48</v>
      </c>
      <c r="J35" s="5">
        <v>53</v>
      </c>
      <c r="K35" s="5">
        <v>18</v>
      </c>
      <c r="L35" s="5">
        <v>14</v>
      </c>
      <c r="M35" s="5">
        <v>15</v>
      </c>
      <c r="N35" s="5">
        <v>8</v>
      </c>
      <c r="O35" s="5">
        <v>6</v>
      </c>
      <c r="P35" s="5">
        <v>4</v>
      </c>
      <c r="Q35" s="5">
        <v>8</v>
      </c>
      <c r="R35" s="5">
        <v>5</v>
      </c>
      <c r="S35" s="5">
        <v>4</v>
      </c>
      <c r="T35" s="5">
        <v>3</v>
      </c>
      <c r="U35" s="5">
        <v>4</v>
      </c>
      <c r="V35" s="5">
        <v>1</v>
      </c>
      <c r="W35" s="5">
        <v>1</v>
      </c>
      <c r="X35" s="5">
        <v>1</v>
      </c>
      <c r="Y35" s="5">
        <v>3</v>
      </c>
      <c r="Z35" s="5">
        <v>0</v>
      </c>
      <c r="AA35" s="5">
        <v>1</v>
      </c>
      <c r="AB35" s="5">
        <v>0</v>
      </c>
      <c r="AC35" s="5">
        <v>0</v>
      </c>
      <c r="AD35" s="5">
        <v>1</v>
      </c>
      <c r="AE35" s="4">
        <v>0</v>
      </c>
      <c r="AF35" s="4">
        <v>0</v>
      </c>
      <c r="AG35" s="4">
        <v>1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1</v>
      </c>
      <c r="AQ35" s="4">
        <v>0</v>
      </c>
      <c r="AR35" s="4">
        <v>0</v>
      </c>
      <c r="AS35" s="4">
        <v>0</v>
      </c>
      <c r="AT35" s="202">
        <v>0</v>
      </c>
      <c r="AU35" s="36">
        <v>93.6</v>
      </c>
      <c r="AV35" s="7">
        <v>99.1</v>
      </c>
      <c r="AW35" s="7">
        <v>23.7</v>
      </c>
    </row>
    <row r="36" spans="2:49" x14ac:dyDescent="0.15">
      <c r="B36" s="264" t="s">
        <v>19</v>
      </c>
      <c r="C36" s="218"/>
      <c r="D36" s="5">
        <v>482</v>
      </c>
      <c r="E36" s="5">
        <v>30</v>
      </c>
      <c r="F36" s="5">
        <v>30</v>
      </c>
      <c r="G36" s="5">
        <v>43</v>
      </c>
      <c r="H36" s="5">
        <v>45</v>
      </c>
      <c r="I36" s="5">
        <v>64</v>
      </c>
      <c r="J36" s="5">
        <v>70</v>
      </c>
      <c r="K36" s="5">
        <v>48</v>
      </c>
      <c r="L36" s="5">
        <v>37</v>
      </c>
      <c r="M36" s="5">
        <v>19</v>
      </c>
      <c r="N36" s="5">
        <v>22</v>
      </c>
      <c r="O36" s="5">
        <v>8</v>
      </c>
      <c r="P36" s="5">
        <v>11</v>
      </c>
      <c r="Q36" s="5">
        <v>10</v>
      </c>
      <c r="R36" s="5">
        <v>8</v>
      </c>
      <c r="S36" s="5">
        <v>6</v>
      </c>
      <c r="T36" s="5">
        <v>5</v>
      </c>
      <c r="U36" s="5">
        <v>6</v>
      </c>
      <c r="V36" s="5">
        <v>3</v>
      </c>
      <c r="W36" s="5">
        <v>5</v>
      </c>
      <c r="X36" s="5">
        <v>2</v>
      </c>
      <c r="Y36" s="5">
        <v>2</v>
      </c>
      <c r="Z36" s="5">
        <v>2</v>
      </c>
      <c r="AA36" s="5">
        <v>2</v>
      </c>
      <c r="AB36" s="5">
        <v>1</v>
      </c>
      <c r="AC36" s="5">
        <v>1</v>
      </c>
      <c r="AD36" s="5">
        <v>0</v>
      </c>
      <c r="AE36" s="4">
        <v>0</v>
      </c>
      <c r="AF36" s="4">
        <v>0</v>
      </c>
      <c r="AG36" s="4">
        <v>0</v>
      </c>
      <c r="AH36" s="4">
        <v>0</v>
      </c>
      <c r="AI36" s="4">
        <v>1</v>
      </c>
      <c r="AJ36" s="4">
        <v>0</v>
      </c>
      <c r="AK36" s="4">
        <v>1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202">
        <v>0</v>
      </c>
      <c r="AU36" s="36">
        <v>96.9</v>
      </c>
      <c r="AV36" s="7">
        <v>101.8</v>
      </c>
      <c r="AW36" s="7">
        <v>23.6</v>
      </c>
    </row>
    <row r="37" spans="2:49" x14ac:dyDescent="0.15">
      <c r="B37" s="264" t="s">
        <v>20</v>
      </c>
      <c r="C37" s="218"/>
      <c r="D37" s="5">
        <v>37</v>
      </c>
      <c r="E37" s="5">
        <v>1</v>
      </c>
      <c r="F37" s="5">
        <v>1</v>
      </c>
      <c r="G37" s="5">
        <v>0</v>
      </c>
      <c r="H37" s="5">
        <v>1</v>
      </c>
      <c r="I37" s="5">
        <v>2</v>
      </c>
      <c r="J37" s="5">
        <v>6</v>
      </c>
      <c r="K37" s="5">
        <v>2</v>
      </c>
      <c r="L37" s="5">
        <v>2</v>
      </c>
      <c r="M37" s="5">
        <v>1</v>
      </c>
      <c r="N37" s="5">
        <v>4</v>
      </c>
      <c r="O37" s="5">
        <v>0</v>
      </c>
      <c r="P37" s="5">
        <v>1</v>
      </c>
      <c r="Q37" s="5">
        <v>2</v>
      </c>
      <c r="R37" s="5">
        <v>2</v>
      </c>
      <c r="S37" s="5">
        <v>1</v>
      </c>
      <c r="T37" s="5">
        <v>3</v>
      </c>
      <c r="U37" s="5">
        <v>0</v>
      </c>
      <c r="V37" s="5">
        <v>1</v>
      </c>
      <c r="W37" s="5">
        <v>3</v>
      </c>
      <c r="X37" s="5">
        <v>0</v>
      </c>
      <c r="Y37" s="5">
        <v>0</v>
      </c>
      <c r="Z37" s="5">
        <v>1</v>
      </c>
      <c r="AA37" s="5">
        <v>0</v>
      </c>
      <c r="AB37" s="5">
        <v>0</v>
      </c>
      <c r="AC37" s="5">
        <v>1</v>
      </c>
      <c r="AD37" s="5">
        <v>2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202">
        <v>0</v>
      </c>
      <c r="AU37" s="36">
        <v>118.4</v>
      </c>
      <c r="AV37" s="7">
        <v>126.4</v>
      </c>
      <c r="AW37" s="50">
        <v>32.799999999999997</v>
      </c>
    </row>
    <row r="38" spans="2:49" x14ac:dyDescent="0.15">
      <c r="B38" s="264" t="s">
        <v>21</v>
      </c>
      <c r="C38" s="218"/>
      <c r="D38" s="5">
        <v>17</v>
      </c>
      <c r="E38" s="5">
        <v>0</v>
      </c>
      <c r="F38" s="5">
        <v>0</v>
      </c>
      <c r="G38" s="5">
        <v>1</v>
      </c>
      <c r="H38" s="5">
        <v>2</v>
      </c>
      <c r="I38" s="5">
        <v>0</v>
      </c>
      <c r="J38" s="5">
        <v>1</v>
      </c>
      <c r="K38" s="5">
        <v>1</v>
      </c>
      <c r="L38" s="5">
        <v>4</v>
      </c>
      <c r="M38" s="5">
        <v>0</v>
      </c>
      <c r="N38" s="5">
        <v>0</v>
      </c>
      <c r="O38" s="5">
        <v>1</v>
      </c>
      <c r="P38" s="5">
        <v>1</v>
      </c>
      <c r="Q38" s="5">
        <v>0</v>
      </c>
      <c r="R38" s="5">
        <v>1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1</v>
      </c>
      <c r="Z38" s="5">
        <v>2</v>
      </c>
      <c r="AA38" s="5">
        <v>1</v>
      </c>
      <c r="AB38" s="5">
        <v>0</v>
      </c>
      <c r="AC38" s="5">
        <v>0</v>
      </c>
      <c r="AD38" s="5">
        <v>0</v>
      </c>
      <c r="AE38" s="4">
        <v>0</v>
      </c>
      <c r="AF38" s="4">
        <v>0</v>
      </c>
      <c r="AG38" s="4">
        <v>1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202">
        <v>0</v>
      </c>
      <c r="AU38" s="36">
        <v>108</v>
      </c>
      <c r="AV38" s="7">
        <v>128.9</v>
      </c>
      <c r="AW38" s="7">
        <v>39.1</v>
      </c>
    </row>
    <row r="39" spans="2:49" x14ac:dyDescent="0.15">
      <c r="B39" s="264" t="s">
        <v>22</v>
      </c>
      <c r="C39" s="218"/>
      <c r="D39" s="5">
        <v>23</v>
      </c>
      <c r="E39" s="5">
        <v>0</v>
      </c>
      <c r="F39" s="5">
        <v>0</v>
      </c>
      <c r="G39" s="5">
        <v>2</v>
      </c>
      <c r="H39" s="5">
        <v>1</v>
      </c>
      <c r="I39" s="5">
        <v>2</v>
      </c>
      <c r="J39" s="5">
        <v>0</v>
      </c>
      <c r="K39" s="5">
        <v>2</v>
      </c>
      <c r="L39" s="5">
        <v>2</v>
      </c>
      <c r="M39" s="5">
        <v>1</v>
      </c>
      <c r="N39" s="5">
        <v>4</v>
      </c>
      <c r="O39" s="5">
        <v>1</v>
      </c>
      <c r="P39" s="5">
        <v>1</v>
      </c>
      <c r="Q39" s="5">
        <v>0</v>
      </c>
      <c r="R39" s="5">
        <v>1</v>
      </c>
      <c r="S39" s="5">
        <v>1</v>
      </c>
      <c r="T39" s="5">
        <v>0</v>
      </c>
      <c r="U39" s="5">
        <v>0</v>
      </c>
      <c r="V39" s="5">
        <v>1</v>
      </c>
      <c r="W39" s="5">
        <v>0</v>
      </c>
      <c r="X39" s="5">
        <v>2</v>
      </c>
      <c r="Y39" s="5">
        <v>0</v>
      </c>
      <c r="Z39" s="5">
        <v>0</v>
      </c>
      <c r="AA39" s="5">
        <v>1</v>
      </c>
      <c r="AB39" s="5">
        <v>0</v>
      </c>
      <c r="AC39" s="5">
        <v>0</v>
      </c>
      <c r="AD39" s="5">
        <v>0</v>
      </c>
      <c r="AE39" s="4">
        <v>1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202">
        <v>0</v>
      </c>
      <c r="AU39" s="36">
        <v>115.9</v>
      </c>
      <c r="AV39" s="7">
        <v>123.4</v>
      </c>
      <c r="AW39" s="7">
        <v>31.8</v>
      </c>
    </row>
    <row r="40" spans="2:49" x14ac:dyDescent="0.15">
      <c r="B40" s="264" t="s">
        <v>23</v>
      </c>
      <c r="C40" s="218"/>
      <c r="D40" s="5">
        <v>25</v>
      </c>
      <c r="E40" s="5">
        <v>0</v>
      </c>
      <c r="F40" s="5">
        <v>0</v>
      </c>
      <c r="G40" s="5">
        <v>0</v>
      </c>
      <c r="H40" s="5">
        <v>1</v>
      </c>
      <c r="I40" s="5">
        <v>2</v>
      </c>
      <c r="J40" s="5">
        <v>1</v>
      </c>
      <c r="K40" s="5">
        <v>1</v>
      </c>
      <c r="L40" s="5">
        <v>4</v>
      </c>
      <c r="M40" s="5">
        <v>2</v>
      </c>
      <c r="N40" s="5">
        <v>0</v>
      </c>
      <c r="O40" s="5">
        <v>0</v>
      </c>
      <c r="P40" s="5">
        <v>0</v>
      </c>
      <c r="Q40" s="5">
        <v>1</v>
      </c>
      <c r="R40" s="5">
        <v>0</v>
      </c>
      <c r="S40" s="5">
        <v>3</v>
      </c>
      <c r="T40" s="5">
        <v>1</v>
      </c>
      <c r="U40" s="5">
        <v>1</v>
      </c>
      <c r="V40" s="5">
        <v>1</v>
      </c>
      <c r="W40" s="5">
        <v>0</v>
      </c>
      <c r="X40" s="5">
        <v>0</v>
      </c>
      <c r="Y40" s="5">
        <v>0</v>
      </c>
      <c r="Z40" s="5">
        <v>0</v>
      </c>
      <c r="AA40" s="5">
        <v>1</v>
      </c>
      <c r="AB40" s="5">
        <v>1</v>
      </c>
      <c r="AC40" s="5">
        <v>1</v>
      </c>
      <c r="AD40" s="5">
        <v>1</v>
      </c>
      <c r="AE40" s="4">
        <v>1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202">
        <v>2</v>
      </c>
      <c r="AU40" s="44">
        <v>140</v>
      </c>
      <c r="AV40" s="51">
        <v>149.4</v>
      </c>
      <c r="AW40" s="51">
        <v>62.4</v>
      </c>
    </row>
    <row r="41" spans="2:49" x14ac:dyDescent="0.15">
      <c r="B41" s="264" t="s">
        <v>24</v>
      </c>
      <c r="C41" s="218"/>
      <c r="D41" s="5">
        <v>65</v>
      </c>
      <c r="E41" s="5">
        <v>2</v>
      </c>
      <c r="F41" s="5">
        <v>2</v>
      </c>
      <c r="G41" s="5">
        <v>2</v>
      </c>
      <c r="H41" s="5">
        <v>6</v>
      </c>
      <c r="I41" s="5">
        <v>4</v>
      </c>
      <c r="J41" s="5">
        <v>5</v>
      </c>
      <c r="K41" s="5">
        <v>5</v>
      </c>
      <c r="L41" s="5">
        <v>7</v>
      </c>
      <c r="M41" s="5">
        <v>2</v>
      </c>
      <c r="N41" s="5">
        <v>5</v>
      </c>
      <c r="O41" s="5">
        <v>3</v>
      </c>
      <c r="P41" s="5">
        <v>0</v>
      </c>
      <c r="Q41" s="5">
        <v>4</v>
      </c>
      <c r="R41" s="5">
        <v>2</v>
      </c>
      <c r="S41" s="5">
        <v>2</v>
      </c>
      <c r="T41" s="5">
        <v>2</v>
      </c>
      <c r="U41" s="5">
        <v>2</v>
      </c>
      <c r="V41" s="5">
        <v>1</v>
      </c>
      <c r="W41" s="5">
        <v>0</v>
      </c>
      <c r="X41" s="5">
        <v>0</v>
      </c>
      <c r="Y41" s="5">
        <v>2</v>
      </c>
      <c r="Z41" s="5">
        <v>0</v>
      </c>
      <c r="AA41" s="5">
        <v>1</v>
      </c>
      <c r="AB41" s="5">
        <v>3</v>
      </c>
      <c r="AC41" s="5">
        <v>0</v>
      </c>
      <c r="AD41" s="5">
        <v>0</v>
      </c>
      <c r="AE41" s="4">
        <v>0</v>
      </c>
      <c r="AF41" s="4">
        <v>0</v>
      </c>
      <c r="AG41" s="4">
        <v>0</v>
      </c>
      <c r="AH41" s="4">
        <v>0</v>
      </c>
      <c r="AI41" s="4">
        <v>1</v>
      </c>
      <c r="AJ41" s="4">
        <v>1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202">
        <v>1</v>
      </c>
      <c r="AU41" s="36">
        <v>108.8</v>
      </c>
      <c r="AV41" s="7">
        <v>123.2</v>
      </c>
      <c r="AW41" s="7">
        <v>43.1</v>
      </c>
    </row>
    <row r="42" spans="2:49" x14ac:dyDescent="0.15">
      <c r="B42" s="264" t="s">
        <v>25</v>
      </c>
      <c r="C42" s="218"/>
      <c r="D42" s="5">
        <v>59</v>
      </c>
      <c r="E42" s="5">
        <v>2</v>
      </c>
      <c r="F42" s="5">
        <v>2</v>
      </c>
      <c r="G42" s="5">
        <v>1</v>
      </c>
      <c r="H42" s="5">
        <v>1</v>
      </c>
      <c r="I42" s="5">
        <v>7</v>
      </c>
      <c r="J42" s="5">
        <v>5</v>
      </c>
      <c r="K42" s="5">
        <v>1</v>
      </c>
      <c r="L42" s="5">
        <v>7</v>
      </c>
      <c r="M42" s="5">
        <v>5</v>
      </c>
      <c r="N42" s="5">
        <v>7</v>
      </c>
      <c r="O42" s="5">
        <v>1</v>
      </c>
      <c r="P42" s="5">
        <v>2</v>
      </c>
      <c r="Q42" s="5">
        <v>2</v>
      </c>
      <c r="R42" s="5">
        <v>2</v>
      </c>
      <c r="S42" s="5">
        <v>1</v>
      </c>
      <c r="T42" s="5">
        <v>2</v>
      </c>
      <c r="U42" s="5">
        <v>1</v>
      </c>
      <c r="V42" s="5">
        <v>0</v>
      </c>
      <c r="W42" s="5">
        <v>2</v>
      </c>
      <c r="X42" s="5">
        <v>2</v>
      </c>
      <c r="Y42" s="5">
        <v>1</v>
      </c>
      <c r="Z42" s="5">
        <v>0</v>
      </c>
      <c r="AA42" s="5">
        <v>0</v>
      </c>
      <c r="AB42" s="5">
        <v>0</v>
      </c>
      <c r="AC42" s="5">
        <v>1</v>
      </c>
      <c r="AD42" s="5">
        <v>1</v>
      </c>
      <c r="AE42" s="4">
        <v>1</v>
      </c>
      <c r="AF42" s="4">
        <v>0</v>
      </c>
      <c r="AG42" s="4">
        <v>0</v>
      </c>
      <c r="AH42" s="4">
        <v>1</v>
      </c>
      <c r="AI42" s="4">
        <v>1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202">
        <v>0</v>
      </c>
      <c r="AU42" s="36">
        <v>114.1</v>
      </c>
      <c r="AV42" s="7">
        <v>122.5</v>
      </c>
      <c r="AW42" s="7">
        <v>35.4</v>
      </c>
    </row>
    <row r="43" spans="2:49" x14ac:dyDescent="0.15">
      <c r="B43" s="264" t="s">
        <v>26</v>
      </c>
      <c r="C43" s="218"/>
      <c r="D43" s="5">
        <v>108</v>
      </c>
      <c r="E43" s="5">
        <v>0</v>
      </c>
      <c r="F43" s="5">
        <v>3</v>
      </c>
      <c r="G43" s="5">
        <v>2</v>
      </c>
      <c r="H43" s="5">
        <v>7</v>
      </c>
      <c r="I43" s="5">
        <v>4</v>
      </c>
      <c r="J43" s="5">
        <v>7</v>
      </c>
      <c r="K43" s="5">
        <v>10</v>
      </c>
      <c r="L43" s="5">
        <v>11</v>
      </c>
      <c r="M43" s="5">
        <v>8</v>
      </c>
      <c r="N43" s="5">
        <v>13</v>
      </c>
      <c r="O43" s="5">
        <v>14</v>
      </c>
      <c r="P43" s="5">
        <v>5</v>
      </c>
      <c r="Q43" s="5">
        <v>2</v>
      </c>
      <c r="R43" s="5">
        <v>2</v>
      </c>
      <c r="S43" s="5">
        <v>2</v>
      </c>
      <c r="T43" s="5">
        <v>1</v>
      </c>
      <c r="U43" s="5">
        <v>0</v>
      </c>
      <c r="V43" s="5">
        <v>3</v>
      </c>
      <c r="W43" s="5">
        <v>3</v>
      </c>
      <c r="X43" s="5">
        <v>2</v>
      </c>
      <c r="Y43" s="5">
        <v>2</v>
      </c>
      <c r="Z43" s="5">
        <v>0</v>
      </c>
      <c r="AA43" s="5">
        <v>1</v>
      </c>
      <c r="AB43" s="5">
        <v>1</v>
      </c>
      <c r="AC43" s="5">
        <v>1</v>
      </c>
      <c r="AD43" s="5">
        <v>1</v>
      </c>
      <c r="AE43" s="4">
        <v>0</v>
      </c>
      <c r="AF43" s="4">
        <v>1</v>
      </c>
      <c r="AG43" s="4">
        <v>0</v>
      </c>
      <c r="AH43" s="4">
        <v>1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1</v>
      </c>
      <c r="AP43" s="4">
        <v>0</v>
      </c>
      <c r="AQ43" s="4">
        <v>0</v>
      </c>
      <c r="AR43" s="4">
        <v>0</v>
      </c>
      <c r="AS43" s="4">
        <v>0</v>
      </c>
      <c r="AT43" s="202">
        <v>0</v>
      </c>
      <c r="AU43" s="36">
        <v>115.1</v>
      </c>
      <c r="AV43" s="7">
        <v>121.3</v>
      </c>
      <c r="AW43" s="7">
        <v>31</v>
      </c>
    </row>
    <row r="44" spans="2:49" x14ac:dyDescent="0.15">
      <c r="B44" s="264" t="s">
        <v>27</v>
      </c>
      <c r="C44" s="218"/>
      <c r="D44" s="5">
        <v>169</v>
      </c>
      <c r="E44" s="5">
        <v>0</v>
      </c>
      <c r="F44" s="5">
        <v>2</v>
      </c>
      <c r="G44" s="5">
        <v>6</v>
      </c>
      <c r="H44" s="5">
        <v>7</v>
      </c>
      <c r="I44" s="5">
        <v>7</v>
      </c>
      <c r="J44" s="5">
        <v>11</v>
      </c>
      <c r="K44" s="5">
        <v>12</v>
      </c>
      <c r="L44" s="5">
        <v>26</v>
      </c>
      <c r="M44" s="5">
        <v>10</v>
      </c>
      <c r="N44" s="5">
        <v>20</v>
      </c>
      <c r="O44" s="5">
        <v>9</v>
      </c>
      <c r="P44" s="5">
        <v>5</v>
      </c>
      <c r="Q44" s="5">
        <v>7</v>
      </c>
      <c r="R44" s="5">
        <v>8</v>
      </c>
      <c r="S44" s="5">
        <v>6</v>
      </c>
      <c r="T44" s="5">
        <v>4</v>
      </c>
      <c r="U44" s="5">
        <v>7</v>
      </c>
      <c r="V44" s="5">
        <v>3</v>
      </c>
      <c r="W44" s="5">
        <v>4</v>
      </c>
      <c r="X44" s="5">
        <v>0</v>
      </c>
      <c r="Y44" s="5">
        <v>2</v>
      </c>
      <c r="Z44" s="5">
        <v>4</v>
      </c>
      <c r="AA44" s="5">
        <v>1</v>
      </c>
      <c r="AB44" s="5">
        <v>0</v>
      </c>
      <c r="AC44" s="5">
        <v>4</v>
      </c>
      <c r="AD44" s="5">
        <v>2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2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202">
        <v>0</v>
      </c>
      <c r="AU44" s="36">
        <v>115.1</v>
      </c>
      <c r="AV44" s="7">
        <v>122.7</v>
      </c>
      <c r="AW44" s="7">
        <v>29.5</v>
      </c>
    </row>
    <row r="45" spans="2:49" x14ac:dyDescent="0.15">
      <c r="B45" s="264" t="s">
        <v>28</v>
      </c>
      <c r="C45" s="218"/>
      <c r="D45" s="5">
        <v>244</v>
      </c>
      <c r="E45" s="5">
        <v>4</v>
      </c>
      <c r="F45" s="5">
        <v>0</v>
      </c>
      <c r="G45" s="5">
        <v>1</v>
      </c>
      <c r="H45" s="5">
        <v>4</v>
      </c>
      <c r="I45" s="5">
        <v>13</v>
      </c>
      <c r="J45" s="5">
        <v>22</v>
      </c>
      <c r="K45" s="5">
        <v>32</v>
      </c>
      <c r="L45" s="5">
        <v>25</v>
      </c>
      <c r="M45" s="5">
        <v>27</v>
      </c>
      <c r="N45" s="5">
        <v>17</v>
      </c>
      <c r="O45" s="5">
        <v>14</v>
      </c>
      <c r="P45" s="5">
        <v>17</v>
      </c>
      <c r="Q45" s="5">
        <v>15</v>
      </c>
      <c r="R45" s="5">
        <v>7</v>
      </c>
      <c r="S45" s="5">
        <v>5</v>
      </c>
      <c r="T45" s="5">
        <v>6</v>
      </c>
      <c r="U45" s="5">
        <v>7</v>
      </c>
      <c r="V45" s="5">
        <v>2</v>
      </c>
      <c r="W45" s="5">
        <v>3</v>
      </c>
      <c r="X45" s="5">
        <v>0</v>
      </c>
      <c r="Y45" s="5">
        <v>7</v>
      </c>
      <c r="Z45" s="5">
        <v>0</v>
      </c>
      <c r="AA45" s="5">
        <v>4</v>
      </c>
      <c r="AB45" s="5">
        <v>1</v>
      </c>
      <c r="AC45" s="5">
        <v>0</v>
      </c>
      <c r="AD45" s="5">
        <v>4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1</v>
      </c>
      <c r="AO45" s="4">
        <v>0</v>
      </c>
      <c r="AP45" s="4">
        <v>0</v>
      </c>
      <c r="AQ45" s="4">
        <v>1</v>
      </c>
      <c r="AR45" s="4">
        <v>0</v>
      </c>
      <c r="AS45" s="4">
        <v>0</v>
      </c>
      <c r="AT45" s="202">
        <v>5</v>
      </c>
      <c r="AU45" s="36">
        <v>113.3</v>
      </c>
      <c r="AV45" s="7">
        <v>124</v>
      </c>
      <c r="AW45" s="7">
        <v>36.299999999999997</v>
      </c>
    </row>
    <row r="46" spans="2:49" x14ac:dyDescent="0.15">
      <c r="B46" s="264" t="s">
        <v>29</v>
      </c>
      <c r="C46" s="218"/>
      <c r="D46" s="5">
        <v>59</v>
      </c>
      <c r="E46" s="5">
        <v>1</v>
      </c>
      <c r="F46" s="5">
        <v>0</v>
      </c>
      <c r="G46" s="5">
        <v>0</v>
      </c>
      <c r="H46" s="5">
        <v>3</v>
      </c>
      <c r="I46" s="5">
        <v>2</v>
      </c>
      <c r="J46" s="5">
        <v>6</v>
      </c>
      <c r="K46" s="5">
        <v>6</v>
      </c>
      <c r="L46" s="5">
        <v>5</v>
      </c>
      <c r="M46" s="5">
        <v>3</v>
      </c>
      <c r="N46" s="5">
        <v>9</v>
      </c>
      <c r="O46" s="5">
        <v>8</v>
      </c>
      <c r="P46" s="5">
        <v>2</v>
      </c>
      <c r="Q46" s="5">
        <v>2</v>
      </c>
      <c r="R46" s="5">
        <v>0</v>
      </c>
      <c r="S46" s="5">
        <v>0</v>
      </c>
      <c r="T46" s="5">
        <v>2</v>
      </c>
      <c r="U46" s="5">
        <v>2</v>
      </c>
      <c r="V46" s="5">
        <v>2</v>
      </c>
      <c r="W46" s="5">
        <v>0</v>
      </c>
      <c r="X46" s="5">
        <v>2</v>
      </c>
      <c r="Y46" s="5">
        <v>0</v>
      </c>
      <c r="Z46" s="5">
        <v>2</v>
      </c>
      <c r="AA46" s="5">
        <v>0</v>
      </c>
      <c r="AB46" s="5">
        <v>1</v>
      </c>
      <c r="AC46" s="5">
        <v>0</v>
      </c>
      <c r="AD46" s="5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202">
        <v>1</v>
      </c>
      <c r="AU46" s="36">
        <v>115.9</v>
      </c>
      <c r="AV46" s="7">
        <v>122.7</v>
      </c>
      <c r="AW46" s="7">
        <v>34.5</v>
      </c>
    </row>
    <row r="47" spans="2:49" x14ac:dyDescent="0.15">
      <c r="B47" s="264" t="s">
        <v>30</v>
      </c>
      <c r="C47" s="218"/>
      <c r="D47" s="5">
        <v>114</v>
      </c>
      <c r="E47" s="5">
        <v>2</v>
      </c>
      <c r="F47" s="5">
        <v>2</v>
      </c>
      <c r="G47" s="5">
        <v>3</v>
      </c>
      <c r="H47" s="5">
        <v>4</v>
      </c>
      <c r="I47" s="5">
        <v>9</v>
      </c>
      <c r="J47" s="5">
        <v>11</v>
      </c>
      <c r="K47" s="5">
        <v>18</v>
      </c>
      <c r="L47" s="5">
        <v>14</v>
      </c>
      <c r="M47" s="5">
        <v>5</v>
      </c>
      <c r="N47" s="5">
        <v>4</v>
      </c>
      <c r="O47" s="5">
        <v>6</v>
      </c>
      <c r="P47" s="5">
        <v>5</v>
      </c>
      <c r="Q47" s="5">
        <v>15</v>
      </c>
      <c r="R47" s="5">
        <v>4</v>
      </c>
      <c r="S47" s="5">
        <v>2</v>
      </c>
      <c r="T47" s="5">
        <v>2</v>
      </c>
      <c r="U47" s="5">
        <v>1</v>
      </c>
      <c r="V47" s="5">
        <v>0</v>
      </c>
      <c r="W47" s="5">
        <v>1</v>
      </c>
      <c r="X47" s="5">
        <v>0</v>
      </c>
      <c r="Y47" s="5">
        <v>0</v>
      </c>
      <c r="Z47" s="5">
        <v>0</v>
      </c>
      <c r="AA47" s="5">
        <v>0</v>
      </c>
      <c r="AB47" s="5">
        <v>1</v>
      </c>
      <c r="AC47" s="5">
        <v>0</v>
      </c>
      <c r="AD47" s="5">
        <v>1</v>
      </c>
      <c r="AE47" s="4">
        <v>1</v>
      </c>
      <c r="AF47" s="4">
        <v>1</v>
      </c>
      <c r="AG47" s="4">
        <v>0</v>
      </c>
      <c r="AH47" s="4">
        <v>1</v>
      </c>
      <c r="AI47" s="4">
        <v>0</v>
      </c>
      <c r="AJ47" s="4">
        <v>0</v>
      </c>
      <c r="AK47" s="4">
        <v>0</v>
      </c>
      <c r="AL47" s="4">
        <v>1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202">
        <v>0</v>
      </c>
      <c r="AU47" s="36">
        <v>108</v>
      </c>
      <c r="AV47" s="7">
        <v>115.9</v>
      </c>
      <c r="AW47" s="7">
        <v>28.5</v>
      </c>
    </row>
    <row r="48" spans="2:49" x14ac:dyDescent="0.15">
      <c r="B48" s="264" t="s">
        <v>31</v>
      </c>
      <c r="C48" s="218"/>
      <c r="D48" s="5">
        <v>91</v>
      </c>
      <c r="E48" s="5">
        <v>7</v>
      </c>
      <c r="F48" s="5">
        <v>5</v>
      </c>
      <c r="G48" s="5">
        <v>10</v>
      </c>
      <c r="H48" s="5">
        <v>6</v>
      </c>
      <c r="I48" s="5">
        <v>11</v>
      </c>
      <c r="J48" s="5">
        <v>4</v>
      </c>
      <c r="K48" s="5">
        <v>11</v>
      </c>
      <c r="L48" s="5">
        <v>5</v>
      </c>
      <c r="M48" s="5">
        <v>2</v>
      </c>
      <c r="N48" s="5">
        <v>7</v>
      </c>
      <c r="O48" s="5">
        <v>5</v>
      </c>
      <c r="P48" s="5">
        <v>0</v>
      </c>
      <c r="Q48" s="5">
        <v>3</v>
      </c>
      <c r="R48" s="5">
        <v>5</v>
      </c>
      <c r="S48" s="5">
        <v>0</v>
      </c>
      <c r="T48" s="5">
        <v>1</v>
      </c>
      <c r="U48" s="5">
        <v>0</v>
      </c>
      <c r="V48" s="5">
        <v>1</v>
      </c>
      <c r="W48" s="5">
        <v>2</v>
      </c>
      <c r="X48" s="5">
        <v>2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1</v>
      </c>
      <c r="AE48" s="4">
        <v>0</v>
      </c>
      <c r="AF48" s="4">
        <v>1</v>
      </c>
      <c r="AG48" s="4">
        <v>1</v>
      </c>
      <c r="AH48" s="4">
        <v>0</v>
      </c>
      <c r="AI48" s="4">
        <v>1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202">
        <v>0</v>
      </c>
      <c r="AU48" s="36">
        <v>101.3</v>
      </c>
      <c r="AV48" s="7">
        <v>108.5</v>
      </c>
      <c r="AW48" s="7">
        <v>31.8</v>
      </c>
    </row>
    <row r="49" spans="2:49" x14ac:dyDescent="0.15">
      <c r="B49" s="264" t="s">
        <v>32</v>
      </c>
      <c r="C49" s="218"/>
      <c r="D49" s="5">
        <v>479</v>
      </c>
      <c r="E49" s="5">
        <v>14</v>
      </c>
      <c r="F49" s="5">
        <v>18</v>
      </c>
      <c r="G49" s="5">
        <v>44</v>
      </c>
      <c r="H49" s="5">
        <v>35</v>
      </c>
      <c r="I49" s="5">
        <v>57</v>
      </c>
      <c r="J49" s="5">
        <v>64</v>
      </c>
      <c r="K49" s="5">
        <v>62</v>
      </c>
      <c r="L49" s="5">
        <v>40</v>
      </c>
      <c r="M49" s="5">
        <v>29</v>
      </c>
      <c r="N49" s="5">
        <v>23</v>
      </c>
      <c r="O49" s="5">
        <v>13</v>
      </c>
      <c r="P49" s="5">
        <v>16</v>
      </c>
      <c r="Q49" s="5">
        <v>9</v>
      </c>
      <c r="R49" s="5">
        <v>8</v>
      </c>
      <c r="S49" s="5">
        <v>6</v>
      </c>
      <c r="T49" s="5">
        <v>6</v>
      </c>
      <c r="U49" s="5">
        <v>4</v>
      </c>
      <c r="V49" s="5">
        <v>5</v>
      </c>
      <c r="W49" s="5">
        <v>2</v>
      </c>
      <c r="X49" s="5">
        <v>3</v>
      </c>
      <c r="Y49" s="5">
        <v>4</v>
      </c>
      <c r="Z49" s="5">
        <v>1</v>
      </c>
      <c r="AA49" s="5">
        <v>0</v>
      </c>
      <c r="AB49" s="5">
        <v>1</v>
      </c>
      <c r="AC49" s="5">
        <v>1</v>
      </c>
      <c r="AD49" s="5">
        <v>0</v>
      </c>
      <c r="AE49" s="4">
        <v>0</v>
      </c>
      <c r="AF49" s="4">
        <v>1</v>
      </c>
      <c r="AG49" s="4">
        <v>2</v>
      </c>
      <c r="AH49" s="4">
        <v>0</v>
      </c>
      <c r="AI49" s="4">
        <v>2</v>
      </c>
      <c r="AJ49" s="4">
        <v>3</v>
      </c>
      <c r="AK49" s="4">
        <v>0</v>
      </c>
      <c r="AL49" s="4">
        <v>2</v>
      </c>
      <c r="AM49" s="4">
        <v>0</v>
      </c>
      <c r="AN49" s="4">
        <v>1</v>
      </c>
      <c r="AO49" s="4">
        <v>0</v>
      </c>
      <c r="AP49" s="4">
        <v>0</v>
      </c>
      <c r="AQ49" s="4">
        <v>0</v>
      </c>
      <c r="AR49" s="4">
        <v>1</v>
      </c>
      <c r="AS49" s="4">
        <v>2</v>
      </c>
      <c r="AT49" s="202">
        <v>0</v>
      </c>
      <c r="AU49" s="36">
        <v>100.3</v>
      </c>
      <c r="AV49" s="7">
        <v>107.7</v>
      </c>
      <c r="AW49" s="7">
        <v>30.5</v>
      </c>
    </row>
    <row r="50" spans="2:49" x14ac:dyDescent="0.15">
      <c r="B50" s="264" t="s">
        <v>33</v>
      </c>
      <c r="C50" s="218"/>
      <c r="D50" s="5">
        <v>259</v>
      </c>
      <c r="E50" s="5">
        <v>7</v>
      </c>
      <c r="F50" s="5">
        <v>9</v>
      </c>
      <c r="G50" s="5">
        <v>15</v>
      </c>
      <c r="H50" s="5">
        <v>14</v>
      </c>
      <c r="I50" s="5">
        <v>24</v>
      </c>
      <c r="J50" s="5">
        <v>20</v>
      </c>
      <c r="K50" s="5">
        <v>27</v>
      </c>
      <c r="L50" s="5">
        <v>22</v>
      </c>
      <c r="M50" s="5">
        <v>18</v>
      </c>
      <c r="N50" s="5">
        <v>12</v>
      </c>
      <c r="O50" s="5">
        <v>17</v>
      </c>
      <c r="P50" s="5">
        <v>9</v>
      </c>
      <c r="Q50" s="5">
        <v>8</v>
      </c>
      <c r="R50" s="5">
        <v>11</v>
      </c>
      <c r="S50" s="5">
        <v>6</v>
      </c>
      <c r="T50" s="5">
        <v>8</v>
      </c>
      <c r="U50" s="5">
        <v>3</v>
      </c>
      <c r="V50" s="5">
        <v>5</v>
      </c>
      <c r="W50" s="5">
        <v>2</v>
      </c>
      <c r="X50" s="5">
        <v>2</v>
      </c>
      <c r="Y50" s="5">
        <v>4</v>
      </c>
      <c r="Z50" s="5">
        <v>4</v>
      </c>
      <c r="AA50" s="5">
        <v>1</v>
      </c>
      <c r="AB50" s="5">
        <v>4</v>
      </c>
      <c r="AC50" s="5">
        <v>2</v>
      </c>
      <c r="AD50" s="5">
        <v>0</v>
      </c>
      <c r="AE50" s="4">
        <v>1</v>
      </c>
      <c r="AF50" s="4">
        <v>0</v>
      </c>
      <c r="AG50" s="4">
        <v>2</v>
      </c>
      <c r="AH50" s="4">
        <v>1</v>
      </c>
      <c r="AI50" s="4">
        <v>1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202">
        <v>0</v>
      </c>
      <c r="AU50" s="36">
        <v>107.6</v>
      </c>
      <c r="AV50" s="7">
        <v>115.6</v>
      </c>
      <c r="AW50" s="7">
        <v>30.3</v>
      </c>
    </row>
    <row r="51" spans="2:49" x14ac:dyDescent="0.15">
      <c r="B51" s="264" t="s">
        <v>34</v>
      </c>
      <c r="C51" s="218"/>
      <c r="D51" s="5">
        <v>84</v>
      </c>
      <c r="E51" s="5">
        <v>2</v>
      </c>
      <c r="F51" s="5">
        <v>2</v>
      </c>
      <c r="G51" s="5">
        <v>1</v>
      </c>
      <c r="H51" s="5">
        <v>8</v>
      </c>
      <c r="I51" s="5">
        <v>7</v>
      </c>
      <c r="J51" s="5">
        <v>10</v>
      </c>
      <c r="K51" s="5">
        <v>7</v>
      </c>
      <c r="L51" s="5">
        <v>9</v>
      </c>
      <c r="M51" s="5">
        <v>3</v>
      </c>
      <c r="N51" s="5">
        <v>4</v>
      </c>
      <c r="O51" s="5">
        <v>4</v>
      </c>
      <c r="P51" s="5">
        <v>3</v>
      </c>
      <c r="Q51" s="5">
        <v>7</v>
      </c>
      <c r="R51" s="5">
        <v>1</v>
      </c>
      <c r="S51" s="5">
        <v>1</v>
      </c>
      <c r="T51" s="5">
        <v>3</v>
      </c>
      <c r="U51" s="5">
        <v>1</v>
      </c>
      <c r="V51" s="5">
        <v>2</v>
      </c>
      <c r="W51" s="5">
        <v>0</v>
      </c>
      <c r="X51" s="5">
        <v>3</v>
      </c>
      <c r="Y51" s="5">
        <v>1</v>
      </c>
      <c r="Z51" s="5">
        <v>0</v>
      </c>
      <c r="AA51" s="5">
        <v>1</v>
      </c>
      <c r="AB51" s="5">
        <v>0</v>
      </c>
      <c r="AC51" s="5">
        <v>0</v>
      </c>
      <c r="AD51" s="5">
        <v>0</v>
      </c>
      <c r="AE51" s="4">
        <v>0</v>
      </c>
      <c r="AF51" s="4">
        <v>0</v>
      </c>
      <c r="AG51" s="4">
        <v>0</v>
      </c>
      <c r="AH51" s="4">
        <v>1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1</v>
      </c>
      <c r="AQ51" s="4">
        <v>0</v>
      </c>
      <c r="AR51" s="4">
        <v>0</v>
      </c>
      <c r="AS51" s="4">
        <v>0</v>
      </c>
      <c r="AT51" s="202">
        <v>2</v>
      </c>
      <c r="AU51" s="36">
        <v>106</v>
      </c>
      <c r="AV51" s="7">
        <v>120.1</v>
      </c>
      <c r="AW51" s="7">
        <v>40.299999999999997</v>
      </c>
    </row>
    <row r="52" spans="2:49" x14ac:dyDescent="0.15">
      <c r="B52" s="264" t="s">
        <v>35</v>
      </c>
      <c r="C52" s="218"/>
      <c r="D52" s="5">
        <v>56</v>
      </c>
      <c r="E52" s="5">
        <v>1</v>
      </c>
      <c r="F52" s="5">
        <v>3</v>
      </c>
      <c r="G52" s="5">
        <v>1</v>
      </c>
      <c r="H52" s="5">
        <v>1</v>
      </c>
      <c r="I52" s="5">
        <v>6</v>
      </c>
      <c r="J52" s="5">
        <v>3</v>
      </c>
      <c r="K52" s="5">
        <v>8</v>
      </c>
      <c r="L52" s="5">
        <v>8</v>
      </c>
      <c r="M52" s="5">
        <v>3</v>
      </c>
      <c r="N52" s="5">
        <v>3</v>
      </c>
      <c r="O52" s="5">
        <v>5</v>
      </c>
      <c r="P52" s="5">
        <v>4</v>
      </c>
      <c r="Q52" s="5">
        <v>2</v>
      </c>
      <c r="R52" s="5">
        <v>0</v>
      </c>
      <c r="S52" s="5">
        <v>3</v>
      </c>
      <c r="T52" s="5">
        <v>1</v>
      </c>
      <c r="U52" s="5">
        <v>0</v>
      </c>
      <c r="V52" s="5">
        <v>0</v>
      </c>
      <c r="W52" s="5">
        <v>0</v>
      </c>
      <c r="X52" s="5">
        <v>0</v>
      </c>
      <c r="Y52" s="5">
        <v>1</v>
      </c>
      <c r="Z52" s="5">
        <v>0</v>
      </c>
      <c r="AA52" s="5">
        <v>2</v>
      </c>
      <c r="AB52" s="5">
        <v>0</v>
      </c>
      <c r="AC52" s="5">
        <v>0</v>
      </c>
      <c r="AD52" s="5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1</v>
      </c>
      <c r="AR52" s="4">
        <v>0</v>
      </c>
      <c r="AS52" s="4">
        <v>0</v>
      </c>
      <c r="AT52" s="202">
        <v>0</v>
      </c>
      <c r="AU52" s="36">
        <v>106.4</v>
      </c>
      <c r="AV52" s="7">
        <v>115.5</v>
      </c>
      <c r="AW52" s="7">
        <v>30.5</v>
      </c>
    </row>
    <row r="53" spans="2:49" x14ac:dyDescent="0.15">
      <c r="B53" s="264" t="s">
        <v>36</v>
      </c>
      <c r="C53" s="218"/>
      <c r="D53" s="5">
        <v>3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1</v>
      </c>
      <c r="K53" s="5">
        <v>0</v>
      </c>
      <c r="L53" s="5">
        <v>1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1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202">
        <v>0</v>
      </c>
      <c r="AU53" s="36">
        <v>109.7</v>
      </c>
      <c r="AV53" s="7">
        <v>116.3</v>
      </c>
      <c r="AW53" s="7">
        <v>17.2</v>
      </c>
    </row>
    <row r="54" spans="2:49" x14ac:dyDescent="0.15">
      <c r="B54" s="264" t="s">
        <v>37</v>
      </c>
      <c r="C54" s="218"/>
      <c r="D54" s="5">
        <v>2</v>
      </c>
      <c r="E54" s="5">
        <v>0</v>
      </c>
      <c r="F54" s="5">
        <v>0</v>
      </c>
      <c r="G54" s="5">
        <v>0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1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202">
        <v>0</v>
      </c>
      <c r="AU54" s="36">
        <v>114.8</v>
      </c>
      <c r="AV54" s="7">
        <v>114.8</v>
      </c>
      <c r="AW54" s="7">
        <v>20.100000000000001</v>
      </c>
    </row>
    <row r="55" spans="2:49" x14ac:dyDescent="0.15">
      <c r="B55" s="264" t="s">
        <v>38</v>
      </c>
      <c r="C55" s="218"/>
      <c r="D55" s="5">
        <v>35</v>
      </c>
      <c r="E55" s="5">
        <v>0</v>
      </c>
      <c r="F55" s="5">
        <v>0</v>
      </c>
      <c r="G55" s="5">
        <v>0</v>
      </c>
      <c r="H55" s="5">
        <v>0</v>
      </c>
      <c r="I55" s="5">
        <v>2</v>
      </c>
      <c r="J55" s="5">
        <v>2</v>
      </c>
      <c r="K55" s="5">
        <v>0</v>
      </c>
      <c r="L55" s="5">
        <v>4</v>
      </c>
      <c r="M55" s="5">
        <v>0</v>
      </c>
      <c r="N55" s="5">
        <v>7</v>
      </c>
      <c r="O55" s="5">
        <v>1</v>
      </c>
      <c r="P55" s="5">
        <v>3</v>
      </c>
      <c r="Q55" s="5">
        <v>0</v>
      </c>
      <c r="R55" s="5">
        <v>5</v>
      </c>
      <c r="S55" s="5">
        <v>2</v>
      </c>
      <c r="T55" s="5">
        <v>3</v>
      </c>
      <c r="U55" s="5">
        <v>1</v>
      </c>
      <c r="V55" s="5">
        <v>1</v>
      </c>
      <c r="W55" s="5">
        <v>0</v>
      </c>
      <c r="X55" s="5">
        <v>0</v>
      </c>
      <c r="Y55" s="5">
        <v>0</v>
      </c>
      <c r="Z55" s="5">
        <v>0</v>
      </c>
      <c r="AA55" s="5">
        <v>2</v>
      </c>
      <c r="AB55" s="5">
        <v>0</v>
      </c>
      <c r="AC55" s="5">
        <v>0</v>
      </c>
      <c r="AD55" s="5">
        <v>1</v>
      </c>
      <c r="AE55" s="4">
        <v>1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202">
        <v>0</v>
      </c>
      <c r="AU55" s="36">
        <v>127.5</v>
      </c>
      <c r="AV55" s="7">
        <v>132</v>
      </c>
      <c r="AW55" s="7">
        <v>27.6</v>
      </c>
    </row>
    <row r="56" spans="2:49" x14ac:dyDescent="0.15">
      <c r="B56" s="264" t="s">
        <v>39</v>
      </c>
      <c r="C56" s="218"/>
      <c r="D56" s="5">
        <v>31</v>
      </c>
      <c r="E56" s="5">
        <v>0</v>
      </c>
      <c r="F56" s="5">
        <v>0</v>
      </c>
      <c r="G56" s="5">
        <v>1</v>
      </c>
      <c r="H56" s="5">
        <v>1</v>
      </c>
      <c r="I56" s="5">
        <v>1</v>
      </c>
      <c r="J56" s="5">
        <v>3</v>
      </c>
      <c r="K56" s="5">
        <v>7</v>
      </c>
      <c r="L56" s="5">
        <v>4</v>
      </c>
      <c r="M56" s="5">
        <v>1</v>
      </c>
      <c r="N56" s="5">
        <v>4</v>
      </c>
      <c r="O56" s="5">
        <v>3</v>
      </c>
      <c r="P56" s="5">
        <v>1</v>
      </c>
      <c r="Q56" s="5">
        <v>0</v>
      </c>
      <c r="R56" s="5">
        <v>1</v>
      </c>
      <c r="S56" s="5">
        <v>2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1</v>
      </c>
      <c r="AA56" s="5">
        <v>1</v>
      </c>
      <c r="AB56" s="5">
        <v>0</v>
      </c>
      <c r="AC56" s="5">
        <v>0</v>
      </c>
      <c r="AD56" s="5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202">
        <v>0</v>
      </c>
      <c r="AU56" s="36">
        <v>107.7</v>
      </c>
      <c r="AV56" s="7">
        <v>114.6</v>
      </c>
      <c r="AW56" s="7">
        <v>22.4</v>
      </c>
    </row>
    <row r="57" spans="2:49" x14ac:dyDescent="0.15">
      <c r="B57" s="264" t="s">
        <v>40</v>
      </c>
      <c r="C57" s="218"/>
      <c r="D57" s="5">
        <v>18</v>
      </c>
      <c r="E57" s="5">
        <v>0</v>
      </c>
      <c r="F57" s="5">
        <v>0</v>
      </c>
      <c r="G57" s="5">
        <v>1</v>
      </c>
      <c r="H57" s="5">
        <v>0</v>
      </c>
      <c r="I57" s="5">
        <v>1</v>
      </c>
      <c r="J57" s="5">
        <v>1</v>
      </c>
      <c r="K57" s="5">
        <v>3</v>
      </c>
      <c r="L57" s="5">
        <v>0</v>
      </c>
      <c r="M57" s="5">
        <v>4</v>
      </c>
      <c r="N57" s="5">
        <v>2</v>
      </c>
      <c r="O57" s="5">
        <v>1</v>
      </c>
      <c r="P57" s="5">
        <v>2</v>
      </c>
      <c r="Q57" s="5">
        <v>0</v>
      </c>
      <c r="R57" s="5">
        <v>0</v>
      </c>
      <c r="S57" s="5">
        <v>1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4">
        <v>1</v>
      </c>
      <c r="AF57" s="4">
        <v>0</v>
      </c>
      <c r="AG57" s="4">
        <v>0</v>
      </c>
      <c r="AH57" s="4">
        <v>1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202">
        <v>0</v>
      </c>
      <c r="AU57" s="36">
        <v>114</v>
      </c>
      <c r="AV57" s="7">
        <v>122.6</v>
      </c>
      <c r="AW57" s="7">
        <v>34.299999999999997</v>
      </c>
    </row>
    <row r="58" spans="2:49" x14ac:dyDescent="0.15">
      <c r="B58" s="264" t="s">
        <v>41</v>
      </c>
      <c r="C58" s="218"/>
      <c r="D58" s="5">
        <v>9</v>
      </c>
      <c r="E58" s="5">
        <v>1</v>
      </c>
      <c r="F58" s="5">
        <v>0</v>
      </c>
      <c r="G58" s="5">
        <v>2</v>
      </c>
      <c r="H58" s="5">
        <v>0</v>
      </c>
      <c r="I58" s="5">
        <v>0</v>
      </c>
      <c r="J58" s="5">
        <v>1</v>
      </c>
      <c r="K58" s="5">
        <v>1</v>
      </c>
      <c r="L58" s="5">
        <v>0</v>
      </c>
      <c r="M58" s="5">
        <v>0</v>
      </c>
      <c r="N58" s="5">
        <v>1</v>
      </c>
      <c r="O58" s="5">
        <v>0</v>
      </c>
      <c r="P58" s="5">
        <v>0</v>
      </c>
      <c r="Q58" s="5">
        <v>0</v>
      </c>
      <c r="R58" s="5">
        <v>2</v>
      </c>
      <c r="S58" s="5">
        <v>0</v>
      </c>
      <c r="T58" s="5">
        <v>0</v>
      </c>
      <c r="U58" s="5">
        <v>0</v>
      </c>
      <c r="V58" s="5">
        <v>1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202">
        <v>0</v>
      </c>
      <c r="AU58" s="36">
        <v>102.7</v>
      </c>
      <c r="AV58" s="7">
        <v>109.7</v>
      </c>
      <c r="AW58" s="7">
        <v>27.1</v>
      </c>
    </row>
    <row r="59" spans="2:49" x14ac:dyDescent="0.15">
      <c r="B59" s="264" t="s">
        <v>42</v>
      </c>
      <c r="C59" s="218"/>
      <c r="D59" s="5">
        <v>11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2</v>
      </c>
      <c r="K59" s="5">
        <v>3</v>
      </c>
      <c r="L59" s="5">
        <v>0</v>
      </c>
      <c r="M59" s="5">
        <v>0</v>
      </c>
      <c r="N59" s="5">
        <v>1</v>
      </c>
      <c r="O59" s="5">
        <v>0</v>
      </c>
      <c r="P59" s="5">
        <v>0</v>
      </c>
      <c r="Q59" s="5">
        <v>0</v>
      </c>
      <c r="R59" s="5">
        <v>2</v>
      </c>
      <c r="S59" s="5">
        <v>1</v>
      </c>
      <c r="T59" s="5">
        <v>0</v>
      </c>
      <c r="U59" s="5">
        <v>0</v>
      </c>
      <c r="V59" s="5">
        <v>0</v>
      </c>
      <c r="W59" s="5">
        <v>1</v>
      </c>
      <c r="X59" s="5">
        <v>0</v>
      </c>
      <c r="Y59" s="5">
        <v>1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202">
        <v>0</v>
      </c>
      <c r="AU59" s="36">
        <v>117</v>
      </c>
      <c r="AV59" s="7">
        <v>124.8</v>
      </c>
      <c r="AW59" s="7">
        <v>26.4</v>
      </c>
    </row>
    <row r="60" spans="2:49" x14ac:dyDescent="0.15">
      <c r="B60" s="264" t="s">
        <v>43</v>
      </c>
      <c r="C60" s="218"/>
      <c r="D60" s="5">
        <v>27</v>
      </c>
      <c r="E60" s="5">
        <v>2</v>
      </c>
      <c r="F60" s="5">
        <v>1</v>
      </c>
      <c r="G60" s="5">
        <v>3</v>
      </c>
      <c r="H60" s="5">
        <v>0</v>
      </c>
      <c r="I60" s="5">
        <v>2</v>
      </c>
      <c r="J60" s="5">
        <v>4</v>
      </c>
      <c r="K60" s="5">
        <v>2</v>
      </c>
      <c r="L60" s="5">
        <v>3</v>
      </c>
      <c r="M60" s="5">
        <v>1</v>
      </c>
      <c r="N60" s="5">
        <v>3</v>
      </c>
      <c r="O60" s="5">
        <v>0</v>
      </c>
      <c r="P60" s="5">
        <v>0</v>
      </c>
      <c r="Q60" s="5">
        <v>0</v>
      </c>
      <c r="R60" s="5">
        <v>1</v>
      </c>
      <c r="S60" s="5">
        <v>1</v>
      </c>
      <c r="T60" s="5">
        <v>1</v>
      </c>
      <c r="U60" s="5">
        <v>2</v>
      </c>
      <c r="V60" s="5">
        <v>0</v>
      </c>
      <c r="W60" s="5">
        <v>1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202">
        <v>0</v>
      </c>
      <c r="AU60" s="36">
        <v>103.5</v>
      </c>
      <c r="AV60" s="7">
        <v>108.7</v>
      </c>
      <c r="AW60" s="7">
        <v>25.5</v>
      </c>
    </row>
    <row r="61" spans="2:49" x14ac:dyDescent="0.15">
      <c r="B61" s="264" t="s">
        <v>44</v>
      </c>
      <c r="C61" s="218"/>
      <c r="D61" s="5">
        <v>5</v>
      </c>
      <c r="E61" s="184">
        <v>0</v>
      </c>
      <c r="F61" s="184">
        <v>1</v>
      </c>
      <c r="G61" s="184">
        <v>1</v>
      </c>
      <c r="H61" s="184">
        <v>0</v>
      </c>
      <c r="I61" s="184">
        <v>0</v>
      </c>
      <c r="J61" s="184">
        <v>1</v>
      </c>
      <c r="K61" s="184">
        <v>0</v>
      </c>
      <c r="L61" s="184">
        <v>0</v>
      </c>
      <c r="M61" s="184">
        <v>0</v>
      </c>
      <c r="N61" s="184">
        <v>1</v>
      </c>
      <c r="O61" s="184">
        <v>1</v>
      </c>
      <c r="P61" s="184">
        <v>0</v>
      </c>
      <c r="Q61" s="184">
        <v>0</v>
      </c>
      <c r="R61" s="184">
        <v>0</v>
      </c>
      <c r="S61" s="184">
        <v>0</v>
      </c>
      <c r="T61" s="184">
        <v>0</v>
      </c>
      <c r="U61" s="184">
        <v>0</v>
      </c>
      <c r="V61" s="184">
        <v>0</v>
      </c>
      <c r="W61" s="184">
        <v>0</v>
      </c>
      <c r="X61" s="184">
        <v>0</v>
      </c>
      <c r="Y61" s="184">
        <v>0</v>
      </c>
      <c r="Z61" s="184">
        <v>0</v>
      </c>
      <c r="AA61" s="184">
        <v>0</v>
      </c>
      <c r="AB61" s="184">
        <v>0</v>
      </c>
      <c r="AC61" s="184">
        <v>0</v>
      </c>
      <c r="AD61" s="184">
        <v>0</v>
      </c>
      <c r="AE61" s="184">
        <v>0</v>
      </c>
      <c r="AF61" s="184">
        <v>0</v>
      </c>
      <c r="AG61" s="184">
        <v>0</v>
      </c>
      <c r="AH61" s="184">
        <v>0</v>
      </c>
      <c r="AI61" s="184">
        <v>0</v>
      </c>
      <c r="AJ61" s="184">
        <v>0</v>
      </c>
      <c r="AK61" s="184">
        <v>0</v>
      </c>
      <c r="AL61" s="184">
        <v>0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78">
        <v>0</v>
      </c>
      <c r="AU61" s="42">
        <v>98.1</v>
      </c>
      <c r="AV61" s="50">
        <v>99.2</v>
      </c>
      <c r="AW61" s="50">
        <v>18</v>
      </c>
    </row>
    <row r="62" spans="2:49" x14ac:dyDescent="0.15">
      <c r="B62" s="264" t="s">
        <v>45</v>
      </c>
      <c r="C62" s="218"/>
      <c r="D62" s="5">
        <v>147</v>
      </c>
      <c r="E62" s="5">
        <v>3</v>
      </c>
      <c r="F62" s="5">
        <v>2</v>
      </c>
      <c r="G62" s="5">
        <v>4</v>
      </c>
      <c r="H62" s="5">
        <v>1</v>
      </c>
      <c r="I62" s="5">
        <v>7</v>
      </c>
      <c r="J62" s="5">
        <v>14</v>
      </c>
      <c r="K62" s="5">
        <v>14</v>
      </c>
      <c r="L62" s="5">
        <v>15</v>
      </c>
      <c r="M62" s="5">
        <v>9</v>
      </c>
      <c r="N62" s="5">
        <v>13</v>
      </c>
      <c r="O62" s="5">
        <v>8</v>
      </c>
      <c r="P62" s="5">
        <v>8</v>
      </c>
      <c r="Q62" s="5">
        <v>6</v>
      </c>
      <c r="R62" s="5">
        <v>7</v>
      </c>
      <c r="S62" s="5">
        <v>3</v>
      </c>
      <c r="T62" s="5">
        <v>5</v>
      </c>
      <c r="U62" s="5">
        <v>2</v>
      </c>
      <c r="V62" s="5">
        <v>3</v>
      </c>
      <c r="W62" s="5">
        <v>5</v>
      </c>
      <c r="X62" s="5">
        <v>3</v>
      </c>
      <c r="Y62" s="5">
        <v>2</v>
      </c>
      <c r="Z62" s="5">
        <v>3</v>
      </c>
      <c r="AA62" s="5">
        <v>1</v>
      </c>
      <c r="AB62" s="5">
        <v>1</v>
      </c>
      <c r="AC62" s="5">
        <v>2</v>
      </c>
      <c r="AD62" s="5">
        <v>0</v>
      </c>
      <c r="AE62" s="4">
        <v>2</v>
      </c>
      <c r="AF62" s="4">
        <v>0</v>
      </c>
      <c r="AG62" s="4">
        <v>0</v>
      </c>
      <c r="AH62" s="4">
        <v>2</v>
      </c>
      <c r="AI62" s="4">
        <v>1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1</v>
      </c>
      <c r="AQ62" s="4">
        <v>0</v>
      </c>
      <c r="AR62" s="4">
        <v>0</v>
      </c>
      <c r="AS62" s="4">
        <v>0</v>
      </c>
      <c r="AT62" s="202">
        <v>0</v>
      </c>
      <c r="AU62" s="36">
        <v>117</v>
      </c>
      <c r="AV62" s="7">
        <v>124.8</v>
      </c>
      <c r="AW62" s="7">
        <v>33</v>
      </c>
    </row>
    <row r="63" spans="2:49" x14ac:dyDescent="0.15">
      <c r="B63" s="264" t="s">
        <v>46</v>
      </c>
      <c r="C63" s="218"/>
      <c r="D63" s="5">
        <v>17</v>
      </c>
      <c r="E63" s="5">
        <v>0</v>
      </c>
      <c r="F63" s="5">
        <v>0</v>
      </c>
      <c r="G63" s="5">
        <v>1</v>
      </c>
      <c r="H63" s="5">
        <v>1</v>
      </c>
      <c r="I63" s="5">
        <v>0</v>
      </c>
      <c r="J63" s="5">
        <v>0</v>
      </c>
      <c r="K63" s="5">
        <v>1</v>
      </c>
      <c r="L63" s="5">
        <v>1</v>
      </c>
      <c r="M63" s="5">
        <v>0</v>
      </c>
      <c r="N63" s="5">
        <v>3</v>
      </c>
      <c r="O63" s="5">
        <v>2</v>
      </c>
      <c r="P63" s="5">
        <v>0</v>
      </c>
      <c r="Q63" s="5">
        <v>2</v>
      </c>
      <c r="R63" s="5">
        <v>0</v>
      </c>
      <c r="S63" s="5">
        <v>0</v>
      </c>
      <c r="T63" s="5">
        <v>0</v>
      </c>
      <c r="U63" s="5">
        <v>2</v>
      </c>
      <c r="V63" s="5">
        <v>2</v>
      </c>
      <c r="W63" s="5">
        <v>2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202">
        <v>0</v>
      </c>
      <c r="AU63" s="36">
        <v>124</v>
      </c>
      <c r="AV63" s="7">
        <v>128.19999999999999</v>
      </c>
      <c r="AW63" s="7">
        <v>24.8</v>
      </c>
    </row>
    <row r="64" spans="2:49" x14ac:dyDescent="0.15">
      <c r="B64" s="264" t="s">
        <v>47</v>
      </c>
      <c r="C64" s="218"/>
      <c r="D64" s="5">
        <v>25</v>
      </c>
      <c r="E64" s="5">
        <v>1</v>
      </c>
      <c r="F64" s="5">
        <v>1</v>
      </c>
      <c r="G64" s="5">
        <v>0</v>
      </c>
      <c r="H64" s="5">
        <v>0</v>
      </c>
      <c r="I64" s="5">
        <v>1</v>
      </c>
      <c r="J64" s="5">
        <v>1</v>
      </c>
      <c r="K64" s="5">
        <v>3</v>
      </c>
      <c r="L64" s="5">
        <v>0</v>
      </c>
      <c r="M64" s="5">
        <v>3</v>
      </c>
      <c r="N64" s="5">
        <v>2</v>
      </c>
      <c r="O64" s="5">
        <v>3</v>
      </c>
      <c r="P64" s="5">
        <v>2</v>
      </c>
      <c r="Q64" s="5">
        <v>3</v>
      </c>
      <c r="R64" s="5">
        <v>1</v>
      </c>
      <c r="S64" s="5">
        <v>0</v>
      </c>
      <c r="T64" s="5">
        <v>1</v>
      </c>
      <c r="U64" s="5">
        <v>0</v>
      </c>
      <c r="V64" s="5">
        <v>1</v>
      </c>
      <c r="W64" s="5">
        <v>1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1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202">
        <v>0</v>
      </c>
      <c r="AU64" s="36">
        <v>120.9</v>
      </c>
      <c r="AV64" s="7">
        <v>123.3</v>
      </c>
      <c r="AW64" s="7">
        <v>30.2</v>
      </c>
    </row>
    <row r="65" spans="2:49" x14ac:dyDescent="0.15">
      <c r="B65" s="264" t="s">
        <v>48</v>
      </c>
      <c r="C65" s="218"/>
      <c r="D65" s="5">
        <v>68</v>
      </c>
      <c r="E65" s="5">
        <v>4</v>
      </c>
      <c r="F65" s="5">
        <v>1</v>
      </c>
      <c r="G65" s="5">
        <v>3</v>
      </c>
      <c r="H65" s="5">
        <v>4</v>
      </c>
      <c r="I65" s="5">
        <v>4</v>
      </c>
      <c r="J65" s="5">
        <v>9</v>
      </c>
      <c r="K65" s="5">
        <v>8</v>
      </c>
      <c r="L65" s="5">
        <v>4</v>
      </c>
      <c r="M65" s="5">
        <v>3</v>
      </c>
      <c r="N65" s="5">
        <v>3</v>
      </c>
      <c r="O65" s="5">
        <v>5</v>
      </c>
      <c r="P65" s="5">
        <v>2</v>
      </c>
      <c r="Q65" s="5">
        <v>1</v>
      </c>
      <c r="R65" s="5">
        <v>3</v>
      </c>
      <c r="S65" s="5">
        <v>2</v>
      </c>
      <c r="T65" s="5">
        <v>0</v>
      </c>
      <c r="U65" s="5">
        <v>2</v>
      </c>
      <c r="V65" s="5">
        <v>2</v>
      </c>
      <c r="W65" s="5">
        <v>1</v>
      </c>
      <c r="X65" s="5">
        <v>3</v>
      </c>
      <c r="Y65" s="5">
        <v>1</v>
      </c>
      <c r="Z65" s="5">
        <v>1</v>
      </c>
      <c r="AA65" s="5">
        <v>0</v>
      </c>
      <c r="AB65" s="5">
        <v>0</v>
      </c>
      <c r="AC65" s="5">
        <v>0</v>
      </c>
      <c r="AD65" s="5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1</v>
      </c>
      <c r="AP65" s="4">
        <v>1</v>
      </c>
      <c r="AQ65" s="4">
        <v>0</v>
      </c>
      <c r="AR65" s="4">
        <v>0</v>
      </c>
      <c r="AS65" s="4">
        <v>0</v>
      </c>
      <c r="AT65" s="202">
        <v>0</v>
      </c>
      <c r="AU65" s="36">
        <v>105.9</v>
      </c>
      <c r="AV65" s="7">
        <v>117.4</v>
      </c>
      <c r="AW65" s="7">
        <v>35.6</v>
      </c>
    </row>
    <row r="66" spans="2:49" x14ac:dyDescent="0.15">
      <c r="B66" s="264" t="s">
        <v>49</v>
      </c>
      <c r="C66" s="218"/>
      <c r="D66" s="5">
        <v>24</v>
      </c>
      <c r="E66" s="5">
        <v>0</v>
      </c>
      <c r="F66" s="5">
        <v>1</v>
      </c>
      <c r="G66" s="5">
        <v>0</v>
      </c>
      <c r="H66" s="5">
        <v>2</v>
      </c>
      <c r="I66" s="5">
        <v>1</v>
      </c>
      <c r="J66" s="5">
        <v>3</v>
      </c>
      <c r="K66" s="5">
        <v>1</v>
      </c>
      <c r="L66" s="5">
        <v>5</v>
      </c>
      <c r="M66" s="5">
        <v>1</v>
      </c>
      <c r="N66" s="5">
        <v>3</v>
      </c>
      <c r="O66" s="5">
        <v>0</v>
      </c>
      <c r="P66" s="5">
        <v>0</v>
      </c>
      <c r="Q66" s="5">
        <v>0</v>
      </c>
      <c r="R66" s="5">
        <v>2</v>
      </c>
      <c r="S66" s="5">
        <v>1</v>
      </c>
      <c r="T66" s="5">
        <v>2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1</v>
      </c>
      <c r="AB66" s="5">
        <v>0</v>
      </c>
      <c r="AC66" s="5">
        <v>1</v>
      </c>
      <c r="AD66" s="5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202">
        <v>0</v>
      </c>
      <c r="AU66" s="36">
        <v>109.3</v>
      </c>
      <c r="AV66" s="7">
        <v>118.7</v>
      </c>
      <c r="AW66" s="7">
        <v>28.1</v>
      </c>
    </row>
    <row r="67" spans="2:49" x14ac:dyDescent="0.15">
      <c r="B67" s="264" t="s">
        <v>50</v>
      </c>
      <c r="C67" s="218"/>
      <c r="D67" s="5">
        <v>19</v>
      </c>
      <c r="E67" s="5">
        <v>0</v>
      </c>
      <c r="F67" s="5">
        <v>0</v>
      </c>
      <c r="G67" s="5">
        <v>4</v>
      </c>
      <c r="H67" s="5">
        <v>4</v>
      </c>
      <c r="I67" s="5">
        <v>1</v>
      </c>
      <c r="J67" s="5">
        <v>2</v>
      </c>
      <c r="K67" s="5">
        <v>0</v>
      </c>
      <c r="L67" s="5">
        <v>1</v>
      </c>
      <c r="M67" s="5">
        <v>0</v>
      </c>
      <c r="N67" s="5">
        <v>2</v>
      </c>
      <c r="O67" s="5">
        <v>2</v>
      </c>
      <c r="P67" s="5">
        <v>0</v>
      </c>
      <c r="Q67" s="5">
        <v>1</v>
      </c>
      <c r="R67" s="5">
        <v>1</v>
      </c>
      <c r="S67" s="5">
        <v>0</v>
      </c>
      <c r="T67" s="5">
        <v>0</v>
      </c>
      <c r="U67" s="5">
        <v>0</v>
      </c>
      <c r="V67" s="5">
        <v>0</v>
      </c>
      <c r="W67" s="5">
        <v>1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202">
        <v>0</v>
      </c>
      <c r="AU67" s="36">
        <v>96.9</v>
      </c>
      <c r="AV67" s="7">
        <v>104.6</v>
      </c>
      <c r="AW67" s="7">
        <v>22.8</v>
      </c>
    </row>
    <row r="68" spans="2:49" x14ac:dyDescent="0.15">
      <c r="B68" s="264" t="s">
        <v>51</v>
      </c>
      <c r="C68" s="218"/>
      <c r="D68" s="9">
        <v>14</v>
      </c>
      <c r="E68" s="9">
        <v>0</v>
      </c>
      <c r="F68" s="9">
        <v>2</v>
      </c>
      <c r="G68" s="9">
        <v>0</v>
      </c>
      <c r="H68" s="9">
        <v>0</v>
      </c>
      <c r="I68" s="9">
        <v>0</v>
      </c>
      <c r="J68" s="9">
        <v>2</v>
      </c>
      <c r="K68" s="9">
        <v>3</v>
      </c>
      <c r="L68" s="9">
        <v>0</v>
      </c>
      <c r="M68" s="9">
        <v>0</v>
      </c>
      <c r="N68" s="9">
        <v>0</v>
      </c>
      <c r="O68" s="9">
        <v>1</v>
      </c>
      <c r="P68" s="9">
        <v>1</v>
      </c>
      <c r="Q68" s="9">
        <v>3</v>
      </c>
      <c r="R68" s="9">
        <v>0</v>
      </c>
      <c r="S68" s="9">
        <v>0</v>
      </c>
      <c r="T68" s="9">
        <v>0</v>
      </c>
      <c r="U68" s="9">
        <v>0</v>
      </c>
      <c r="V68" s="9">
        <v>1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202">
        <v>1</v>
      </c>
      <c r="AU68" s="36">
        <v>114.9</v>
      </c>
      <c r="AV68" s="10">
        <v>124.2</v>
      </c>
      <c r="AW68" s="10">
        <v>48.6</v>
      </c>
    </row>
    <row r="69" spans="2:49" x14ac:dyDescent="0.15">
      <c r="B69" s="265" t="s">
        <v>73</v>
      </c>
      <c r="C69" s="216"/>
      <c r="D69" s="6">
        <v>14</v>
      </c>
      <c r="E69" s="6">
        <v>0</v>
      </c>
      <c r="F69" s="6">
        <v>0</v>
      </c>
      <c r="G69" s="6">
        <v>2</v>
      </c>
      <c r="H69" s="6">
        <v>0</v>
      </c>
      <c r="I69" s="6">
        <v>4</v>
      </c>
      <c r="J69" s="6">
        <v>2</v>
      </c>
      <c r="K69" s="6">
        <v>1</v>
      </c>
      <c r="L69" s="6">
        <v>0</v>
      </c>
      <c r="M69" s="6">
        <v>0</v>
      </c>
      <c r="N69" s="6">
        <v>0</v>
      </c>
      <c r="O69" s="6">
        <v>1</v>
      </c>
      <c r="P69" s="6">
        <v>2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1</v>
      </c>
      <c r="AE69" s="203">
        <v>0</v>
      </c>
      <c r="AF69" s="203">
        <v>0</v>
      </c>
      <c r="AG69" s="203">
        <v>0</v>
      </c>
      <c r="AH69" s="203">
        <v>1</v>
      </c>
      <c r="AI69" s="203">
        <v>0</v>
      </c>
      <c r="AJ69" s="203">
        <v>0</v>
      </c>
      <c r="AK69" s="203">
        <v>0</v>
      </c>
      <c r="AL69" s="203">
        <v>0</v>
      </c>
      <c r="AM69" s="203">
        <v>0</v>
      </c>
      <c r="AN69" s="203">
        <v>0</v>
      </c>
      <c r="AO69" s="203">
        <v>0</v>
      </c>
      <c r="AP69" s="203">
        <v>0</v>
      </c>
      <c r="AQ69" s="203">
        <v>0</v>
      </c>
      <c r="AR69" s="203">
        <v>0</v>
      </c>
      <c r="AS69" s="203">
        <v>0</v>
      </c>
      <c r="AT69" s="204">
        <v>0</v>
      </c>
      <c r="AU69" s="41">
        <v>98.8</v>
      </c>
      <c r="AV69" s="8">
        <v>116.2</v>
      </c>
      <c r="AW69" s="8">
        <v>40</v>
      </c>
    </row>
    <row r="71" spans="2:49" x14ac:dyDescent="0.15">
      <c r="D71" s="153">
        <f>D6</f>
        <v>4966</v>
      </c>
    </row>
    <row r="72" spans="2:49" x14ac:dyDescent="0.15">
      <c r="D72" s="153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W3:AW4"/>
    <mergeCell ref="B4:C5"/>
    <mergeCell ref="B14:C14"/>
    <mergeCell ref="B3:C3"/>
    <mergeCell ref="D3:D5"/>
    <mergeCell ref="AU3:AU4"/>
    <mergeCell ref="AV3:AV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2" t="s">
        <v>199</v>
      </c>
      <c r="D1" s="22" t="s">
        <v>200</v>
      </c>
      <c r="S1" s="22"/>
    </row>
    <row r="2" spans="2:20" ht="17.25" x14ac:dyDescent="0.2">
      <c r="B2" s="1" t="s">
        <v>364</v>
      </c>
      <c r="C2" s="2"/>
    </row>
    <row r="3" spans="2:20" ht="24" customHeight="1" x14ac:dyDescent="0.15">
      <c r="B3" s="280" t="s">
        <v>201</v>
      </c>
      <c r="C3" s="267"/>
      <c r="D3" s="261" t="s">
        <v>92</v>
      </c>
      <c r="E3" s="79"/>
      <c r="F3" s="80">
        <v>15</v>
      </c>
      <c r="G3" s="80">
        <v>20</v>
      </c>
      <c r="H3" s="80">
        <v>25</v>
      </c>
      <c r="I3" s="80">
        <v>30</v>
      </c>
      <c r="J3" s="80">
        <v>35</v>
      </c>
      <c r="K3" s="80">
        <v>40</v>
      </c>
      <c r="L3" s="80">
        <v>45</v>
      </c>
      <c r="M3" s="80">
        <v>50</v>
      </c>
      <c r="N3" s="80">
        <v>55</v>
      </c>
      <c r="O3" s="80">
        <v>60</v>
      </c>
      <c r="P3" s="80">
        <v>65</v>
      </c>
      <c r="Q3" s="86" t="s">
        <v>298</v>
      </c>
      <c r="R3" s="275" t="s">
        <v>94</v>
      </c>
      <c r="S3" s="275" t="s">
        <v>95</v>
      </c>
      <c r="T3" s="298" t="s">
        <v>202</v>
      </c>
    </row>
    <row r="4" spans="2:20" s="28" customFormat="1" ht="13.5" customHeight="1" x14ac:dyDescent="0.15">
      <c r="B4" s="292" t="s">
        <v>85</v>
      </c>
      <c r="C4" s="293"/>
      <c r="D4" s="262"/>
      <c r="E4" s="59"/>
      <c r="F4" s="57" t="s">
        <v>97</v>
      </c>
      <c r="G4" s="57" t="s">
        <v>97</v>
      </c>
      <c r="H4" s="57" t="s">
        <v>97</v>
      </c>
      <c r="I4" s="58" t="s">
        <v>97</v>
      </c>
      <c r="J4" s="57" t="s">
        <v>97</v>
      </c>
      <c r="K4" s="57" t="s">
        <v>97</v>
      </c>
      <c r="L4" s="57" t="s">
        <v>97</v>
      </c>
      <c r="M4" s="57" t="s">
        <v>97</v>
      </c>
      <c r="N4" s="59" t="s">
        <v>97</v>
      </c>
      <c r="O4" s="59" t="s">
        <v>97</v>
      </c>
      <c r="P4" s="59" t="s">
        <v>97</v>
      </c>
      <c r="Q4" s="57"/>
      <c r="R4" s="262"/>
      <c r="S4" s="262"/>
      <c r="T4" s="300"/>
    </row>
    <row r="5" spans="2:20" ht="24" customHeight="1" x14ac:dyDescent="0.15">
      <c r="B5" s="294"/>
      <c r="C5" s="291"/>
      <c r="D5" s="263"/>
      <c r="E5" s="84" t="s">
        <v>297</v>
      </c>
      <c r="F5" s="63">
        <v>20</v>
      </c>
      <c r="G5" s="63">
        <v>25</v>
      </c>
      <c r="H5" s="63">
        <v>30</v>
      </c>
      <c r="I5" s="63">
        <v>35</v>
      </c>
      <c r="J5" s="63">
        <v>40</v>
      </c>
      <c r="K5" s="63">
        <v>45</v>
      </c>
      <c r="L5" s="63">
        <v>50</v>
      </c>
      <c r="M5" s="63">
        <v>55</v>
      </c>
      <c r="N5" s="63">
        <v>60</v>
      </c>
      <c r="O5" s="63">
        <v>65</v>
      </c>
      <c r="P5" s="63">
        <v>70</v>
      </c>
      <c r="Q5" s="61"/>
      <c r="R5" s="61" t="s">
        <v>203</v>
      </c>
      <c r="S5" s="61" t="s">
        <v>203</v>
      </c>
      <c r="T5" s="61" t="s">
        <v>203</v>
      </c>
    </row>
    <row r="6" spans="2:20" x14ac:dyDescent="0.15">
      <c r="B6" s="260" t="s">
        <v>0</v>
      </c>
      <c r="C6" s="235"/>
      <c r="D6" s="5">
        <v>4966</v>
      </c>
      <c r="E6" s="5">
        <v>30</v>
      </c>
      <c r="F6" s="5">
        <v>222</v>
      </c>
      <c r="G6" s="5">
        <v>637</v>
      </c>
      <c r="H6" s="5">
        <v>617</v>
      </c>
      <c r="I6" s="5">
        <v>624</v>
      </c>
      <c r="J6" s="5">
        <v>518</v>
      </c>
      <c r="K6" s="5">
        <v>416</v>
      </c>
      <c r="L6" s="5">
        <v>471</v>
      </c>
      <c r="M6" s="5">
        <v>347</v>
      </c>
      <c r="N6" s="5">
        <v>217</v>
      </c>
      <c r="O6" s="5">
        <v>135</v>
      </c>
      <c r="P6" s="5">
        <v>98</v>
      </c>
      <c r="Q6" s="5">
        <v>634</v>
      </c>
      <c r="R6" s="87">
        <v>38.4</v>
      </c>
      <c r="S6" s="88">
        <v>45.2</v>
      </c>
      <c r="T6" s="88">
        <v>26</v>
      </c>
    </row>
    <row r="7" spans="2:20" x14ac:dyDescent="0.15">
      <c r="B7" s="264" t="s">
        <v>1</v>
      </c>
      <c r="C7" s="218"/>
      <c r="D7" s="38">
        <v>3316</v>
      </c>
      <c r="E7" s="38">
        <v>19</v>
      </c>
      <c r="F7" s="38">
        <v>175</v>
      </c>
      <c r="G7" s="38">
        <v>442</v>
      </c>
      <c r="H7" s="38">
        <v>440</v>
      </c>
      <c r="I7" s="38">
        <v>431</v>
      </c>
      <c r="J7" s="38">
        <v>323</v>
      </c>
      <c r="K7" s="38">
        <v>289</v>
      </c>
      <c r="L7" s="38">
        <v>320</v>
      </c>
      <c r="M7" s="38">
        <v>222</v>
      </c>
      <c r="N7" s="38">
        <v>131</v>
      </c>
      <c r="O7" s="38">
        <v>78</v>
      </c>
      <c r="P7" s="38">
        <v>58</v>
      </c>
      <c r="Q7" s="38">
        <v>388</v>
      </c>
      <c r="R7" s="87">
        <v>37.1</v>
      </c>
      <c r="S7" s="89">
        <v>43.7</v>
      </c>
      <c r="T7" s="89">
        <v>24.8</v>
      </c>
    </row>
    <row r="8" spans="2:20" x14ac:dyDescent="0.15">
      <c r="B8" s="62"/>
      <c r="C8" s="15" t="s">
        <v>65</v>
      </c>
      <c r="D8" s="9">
        <v>1653</v>
      </c>
      <c r="E8" s="9">
        <v>9</v>
      </c>
      <c r="F8" s="9">
        <v>102</v>
      </c>
      <c r="G8" s="9">
        <v>244</v>
      </c>
      <c r="H8" s="9">
        <v>211</v>
      </c>
      <c r="I8" s="9">
        <v>213</v>
      </c>
      <c r="J8" s="9">
        <v>166</v>
      </c>
      <c r="K8" s="9">
        <v>149</v>
      </c>
      <c r="L8" s="9">
        <v>172</v>
      </c>
      <c r="M8" s="9">
        <v>93</v>
      </c>
      <c r="N8" s="9">
        <v>53</v>
      </c>
      <c r="O8" s="9">
        <v>31</v>
      </c>
      <c r="P8" s="9">
        <v>21</v>
      </c>
      <c r="Q8" s="9">
        <v>189</v>
      </c>
      <c r="R8" s="90">
        <v>36.1</v>
      </c>
      <c r="S8" s="88">
        <v>42.6</v>
      </c>
      <c r="T8" s="88">
        <v>24.3</v>
      </c>
    </row>
    <row r="9" spans="2:20" x14ac:dyDescent="0.15">
      <c r="B9" s="62"/>
      <c r="C9" s="15" t="s">
        <v>66</v>
      </c>
      <c r="D9" s="9">
        <v>1083</v>
      </c>
      <c r="E9" s="9">
        <v>9</v>
      </c>
      <c r="F9" s="9">
        <v>62</v>
      </c>
      <c r="G9" s="9">
        <v>146</v>
      </c>
      <c r="H9" s="9">
        <v>147</v>
      </c>
      <c r="I9" s="9">
        <v>138</v>
      </c>
      <c r="J9" s="9">
        <v>92</v>
      </c>
      <c r="K9" s="9">
        <v>100</v>
      </c>
      <c r="L9" s="9">
        <v>102</v>
      </c>
      <c r="M9" s="9">
        <v>77</v>
      </c>
      <c r="N9" s="9">
        <v>33</v>
      </c>
      <c r="O9" s="9">
        <v>26</v>
      </c>
      <c r="P9" s="9">
        <v>21</v>
      </c>
      <c r="Q9" s="9">
        <v>130</v>
      </c>
      <c r="R9" s="90">
        <v>37</v>
      </c>
      <c r="S9" s="88">
        <v>43.7</v>
      </c>
      <c r="T9" s="88">
        <v>25.2</v>
      </c>
    </row>
    <row r="10" spans="2:20" x14ac:dyDescent="0.15">
      <c r="B10" s="62"/>
      <c r="C10" s="15" t="s">
        <v>67</v>
      </c>
      <c r="D10" s="9">
        <v>580</v>
      </c>
      <c r="E10" s="9">
        <v>1</v>
      </c>
      <c r="F10" s="9">
        <v>11</v>
      </c>
      <c r="G10" s="9">
        <v>52</v>
      </c>
      <c r="H10" s="9">
        <v>82</v>
      </c>
      <c r="I10" s="9">
        <v>80</v>
      </c>
      <c r="J10" s="9">
        <v>65</v>
      </c>
      <c r="K10" s="9">
        <v>40</v>
      </c>
      <c r="L10" s="9">
        <v>46</v>
      </c>
      <c r="M10" s="9">
        <v>52</v>
      </c>
      <c r="N10" s="9">
        <v>45</v>
      </c>
      <c r="O10" s="9">
        <v>21</v>
      </c>
      <c r="P10" s="9">
        <v>16</v>
      </c>
      <c r="Q10" s="9">
        <v>69</v>
      </c>
      <c r="R10" s="90">
        <v>39.799999999999997</v>
      </c>
      <c r="S10" s="88">
        <v>47</v>
      </c>
      <c r="T10" s="88">
        <v>25.1</v>
      </c>
    </row>
    <row r="11" spans="2:20" x14ac:dyDescent="0.15">
      <c r="B11" s="265" t="s">
        <v>5</v>
      </c>
      <c r="C11" s="216"/>
      <c r="D11" s="6">
        <v>1650</v>
      </c>
      <c r="E11" s="6">
        <v>11</v>
      </c>
      <c r="F11" s="6">
        <v>47</v>
      </c>
      <c r="G11" s="6">
        <v>195</v>
      </c>
      <c r="H11" s="6">
        <v>177</v>
      </c>
      <c r="I11" s="6">
        <v>193</v>
      </c>
      <c r="J11" s="6">
        <v>195</v>
      </c>
      <c r="K11" s="6">
        <v>127</v>
      </c>
      <c r="L11" s="6">
        <v>151</v>
      </c>
      <c r="M11" s="6">
        <v>125</v>
      </c>
      <c r="N11" s="6">
        <v>86</v>
      </c>
      <c r="O11" s="6">
        <v>57</v>
      </c>
      <c r="P11" s="6">
        <v>40</v>
      </c>
      <c r="Q11" s="6">
        <v>246</v>
      </c>
      <c r="R11" s="91">
        <v>40.299999999999997</v>
      </c>
      <c r="S11" s="92">
        <v>48</v>
      </c>
      <c r="T11" s="92">
        <v>28</v>
      </c>
    </row>
    <row r="12" spans="2:20" ht="12" customHeight="1" x14ac:dyDescent="0.15">
      <c r="B12" s="264" t="s">
        <v>204</v>
      </c>
      <c r="C12" s="218"/>
      <c r="D12" s="5">
        <v>235</v>
      </c>
      <c r="E12" s="5">
        <v>0</v>
      </c>
      <c r="F12" s="5">
        <v>2</v>
      </c>
      <c r="G12" s="5">
        <v>22</v>
      </c>
      <c r="H12" s="5">
        <v>22</v>
      </c>
      <c r="I12" s="5">
        <v>35</v>
      </c>
      <c r="J12" s="5">
        <v>31</v>
      </c>
      <c r="K12" s="5">
        <v>23</v>
      </c>
      <c r="L12" s="5">
        <v>20</v>
      </c>
      <c r="M12" s="5">
        <v>14</v>
      </c>
      <c r="N12" s="5">
        <v>15</v>
      </c>
      <c r="O12" s="5">
        <v>6</v>
      </c>
      <c r="P12" s="5">
        <v>7</v>
      </c>
      <c r="Q12" s="5">
        <v>38</v>
      </c>
      <c r="R12" s="90">
        <v>41.8</v>
      </c>
      <c r="S12" s="88">
        <v>50.1</v>
      </c>
      <c r="T12" s="88">
        <v>28.5</v>
      </c>
    </row>
    <row r="13" spans="2:20" ht="12" customHeight="1" x14ac:dyDescent="0.15">
      <c r="B13" s="264" t="s">
        <v>205</v>
      </c>
      <c r="C13" s="218"/>
      <c r="D13" s="5">
        <v>244</v>
      </c>
      <c r="E13" s="5">
        <v>0</v>
      </c>
      <c r="F13" s="5">
        <v>6</v>
      </c>
      <c r="G13" s="5">
        <v>27</v>
      </c>
      <c r="H13" s="5">
        <v>34</v>
      </c>
      <c r="I13" s="5">
        <v>20</v>
      </c>
      <c r="J13" s="5">
        <v>27</v>
      </c>
      <c r="K13" s="5">
        <v>18</v>
      </c>
      <c r="L13" s="5">
        <v>23</v>
      </c>
      <c r="M13" s="5">
        <v>22</v>
      </c>
      <c r="N13" s="5">
        <v>11</v>
      </c>
      <c r="O13" s="5">
        <v>10</v>
      </c>
      <c r="P13" s="5">
        <v>5</v>
      </c>
      <c r="Q13" s="5">
        <v>41</v>
      </c>
      <c r="R13" s="90">
        <v>41.9</v>
      </c>
      <c r="S13" s="88">
        <v>48.8</v>
      </c>
      <c r="T13" s="88">
        <v>27.2</v>
      </c>
    </row>
    <row r="14" spans="2:20" ht="12" customHeight="1" x14ac:dyDescent="0.15">
      <c r="B14" s="264" t="s">
        <v>77</v>
      </c>
      <c r="C14" s="218"/>
      <c r="D14" s="5">
        <v>373</v>
      </c>
      <c r="E14" s="5">
        <v>1</v>
      </c>
      <c r="F14" s="5">
        <v>9</v>
      </c>
      <c r="G14" s="5">
        <v>31</v>
      </c>
      <c r="H14" s="5">
        <v>37</v>
      </c>
      <c r="I14" s="5">
        <v>34</v>
      </c>
      <c r="J14" s="5">
        <v>50</v>
      </c>
      <c r="K14" s="5">
        <v>31</v>
      </c>
      <c r="L14" s="5">
        <v>41</v>
      </c>
      <c r="M14" s="5">
        <v>30</v>
      </c>
      <c r="N14" s="5">
        <v>25</v>
      </c>
      <c r="O14" s="5">
        <v>13</v>
      </c>
      <c r="P14" s="5">
        <v>8</v>
      </c>
      <c r="Q14" s="5">
        <v>63</v>
      </c>
      <c r="R14" s="90">
        <v>43.9</v>
      </c>
      <c r="S14" s="88">
        <v>51.3</v>
      </c>
      <c r="T14" s="88">
        <v>30</v>
      </c>
    </row>
    <row r="15" spans="2:20" ht="12" customHeight="1" x14ac:dyDescent="0.15">
      <c r="B15" s="264" t="s">
        <v>78</v>
      </c>
      <c r="C15" s="218"/>
      <c r="D15" s="5">
        <v>2086</v>
      </c>
      <c r="E15" s="5">
        <v>14</v>
      </c>
      <c r="F15" s="5">
        <v>114</v>
      </c>
      <c r="G15" s="5">
        <v>299</v>
      </c>
      <c r="H15" s="5">
        <v>265</v>
      </c>
      <c r="I15" s="5">
        <v>266</v>
      </c>
      <c r="J15" s="5">
        <v>208</v>
      </c>
      <c r="K15" s="5">
        <v>179</v>
      </c>
      <c r="L15" s="5">
        <v>203</v>
      </c>
      <c r="M15" s="5">
        <v>128</v>
      </c>
      <c r="N15" s="5">
        <v>81</v>
      </c>
      <c r="O15" s="5">
        <v>49</v>
      </c>
      <c r="P15" s="5">
        <v>32</v>
      </c>
      <c r="Q15" s="5">
        <v>248</v>
      </c>
      <c r="R15" s="90">
        <v>36.6</v>
      </c>
      <c r="S15" s="88">
        <v>43.5</v>
      </c>
      <c r="T15" s="88">
        <v>25.1</v>
      </c>
    </row>
    <row r="16" spans="2:20" ht="12" customHeight="1" x14ac:dyDescent="0.15">
      <c r="B16" s="264" t="s">
        <v>79</v>
      </c>
      <c r="C16" s="218"/>
      <c r="D16" s="5">
        <v>411</v>
      </c>
      <c r="E16" s="5">
        <v>1</v>
      </c>
      <c r="F16" s="5">
        <v>7</v>
      </c>
      <c r="G16" s="5">
        <v>34</v>
      </c>
      <c r="H16" s="5">
        <v>53</v>
      </c>
      <c r="I16" s="5">
        <v>61</v>
      </c>
      <c r="J16" s="5">
        <v>49</v>
      </c>
      <c r="K16" s="5">
        <v>30</v>
      </c>
      <c r="L16" s="5">
        <v>31</v>
      </c>
      <c r="M16" s="5">
        <v>38</v>
      </c>
      <c r="N16" s="5">
        <v>32</v>
      </c>
      <c r="O16" s="5">
        <v>15</v>
      </c>
      <c r="P16" s="5">
        <v>12</v>
      </c>
      <c r="Q16" s="5">
        <v>48</v>
      </c>
      <c r="R16" s="90">
        <v>40</v>
      </c>
      <c r="S16" s="88">
        <v>47.1</v>
      </c>
      <c r="T16" s="88">
        <v>24.6</v>
      </c>
    </row>
    <row r="17" spans="2:20" ht="12" customHeight="1" x14ac:dyDescent="0.15">
      <c r="B17" s="264" t="s">
        <v>206</v>
      </c>
      <c r="C17" s="218"/>
      <c r="D17" s="5">
        <v>65</v>
      </c>
      <c r="E17" s="5">
        <v>0</v>
      </c>
      <c r="F17" s="5">
        <v>0</v>
      </c>
      <c r="G17" s="5">
        <v>4</v>
      </c>
      <c r="H17" s="5">
        <v>6</v>
      </c>
      <c r="I17" s="5">
        <v>3</v>
      </c>
      <c r="J17" s="5">
        <v>7</v>
      </c>
      <c r="K17" s="5">
        <v>5</v>
      </c>
      <c r="L17" s="5">
        <v>8</v>
      </c>
      <c r="M17" s="5">
        <v>6</v>
      </c>
      <c r="N17" s="5">
        <v>5</v>
      </c>
      <c r="O17" s="5">
        <v>3</v>
      </c>
      <c r="P17" s="5">
        <v>3</v>
      </c>
      <c r="Q17" s="5">
        <v>15</v>
      </c>
      <c r="R17" s="90">
        <v>47</v>
      </c>
      <c r="S17" s="88">
        <v>54.8</v>
      </c>
      <c r="T17" s="88">
        <v>25.7</v>
      </c>
    </row>
    <row r="18" spans="2:20" ht="12" customHeight="1" x14ac:dyDescent="0.15">
      <c r="B18" s="264" t="s">
        <v>81</v>
      </c>
      <c r="C18" s="218"/>
      <c r="D18" s="5">
        <v>1083</v>
      </c>
      <c r="E18" s="5">
        <v>9</v>
      </c>
      <c r="F18" s="5">
        <v>62</v>
      </c>
      <c r="G18" s="5">
        <v>146</v>
      </c>
      <c r="H18" s="5">
        <v>147</v>
      </c>
      <c r="I18" s="5">
        <v>138</v>
      </c>
      <c r="J18" s="5">
        <v>92</v>
      </c>
      <c r="K18" s="5">
        <v>100</v>
      </c>
      <c r="L18" s="5">
        <v>102</v>
      </c>
      <c r="M18" s="5">
        <v>77</v>
      </c>
      <c r="N18" s="5">
        <v>33</v>
      </c>
      <c r="O18" s="5">
        <v>26</v>
      </c>
      <c r="P18" s="5">
        <v>21</v>
      </c>
      <c r="Q18" s="5">
        <v>130</v>
      </c>
      <c r="R18" s="90">
        <v>37</v>
      </c>
      <c r="S18" s="88">
        <v>43.7</v>
      </c>
      <c r="T18" s="88">
        <v>25.2</v>
      </c>
    </row>
    <row r="19" spans="2:20" ht="12" customHeight="1" x14ac:dyDescent="0.15">
      <c r="B19" s="264" t="s">
        <v>207</v>
      </c>
      <c r="C19" s="218"/>
      <c r="D19" s="5">
        <v>89</v>
      </c>
      <c r="E19" s="5">
        <v>0</v>
      </c>
      <c r="F19" s="5">
        <v>0</v>
      </c>
      <c r="G19" s="5">
        <v>18</v>
      </c>
      <c r="H19" s="5">
        <v>7</v>
      </c>
      <c r="I19" s="5">
        <v>9</v>
      </c>
      <c r="J19" s="5">
        <v>18</v>
      </c>
      <c r="K19" s="5">
        <v>6</v>
      </c>
      <c r="L19" s="5">
        <v>6</v>
      </c>
      <c r="M19" s="5">
        <v>7</v>
      </c>
      <c r="N19" s="5">
        <v>0</v>
      </c>
      <c r="O19" s="5">
        <v>3</v>
      </c>
      <c r="P19" s="5">
        <v>2</v>
      </c>
      <c r="Q19" s="5">
        <v>13</v>
      </c>
      <c r="R19" s="90">
        <v>38.4</v>
      </c>
      <c r="S19" s="88">
        <v>47.3</v>
      </c>
      <c r="T19" s="88">
        <v>29.4</v>
      </c>
    </row>
    <row r="20" spans="2:20" ht="12" customHeight="1" x14ac:dyDescent="0.15">
      <c r="B20" s="264" t="s">
        <v>208</v>
      </c>
      <c r="C20" s="218"/>
      <c r="D20" s="5">
        <v>52</v>
      </c>
      <c r="E20" s="5">
        <v>1</v>
      </c>
      <c r="F20" s="5">
        <v>0</v>
      </c>
      <c r="G20" s="5">
        <v>10</v>
      </c>
      <c r="H20" s="5">
        <v>7</v>
      </c>
      <c r="I20" s="5">
        <v>5</v>
      </c>
      <c r="J20" s="5">
        <v>6</v>
      </c>
      <c r="K20" s="5">
        <v>3</v>
      </c>
      <c r="L20" s="5">
        <v>6</v>
      </c>
      <c r="M20" s="5">
        <v>5</v>
      </c>
      <c r="N20" s="5">
        <v>2</v>
      </c>
      <c r="O20" s="5">
        <v>0</v>
      </c>
      <c r="P20" s="5">
        <v>2</v>
      </c>
      <c r="Q20" s="5">
        <v>5</v>
      </c>
      <c r="R20" s="90">
        <v>37.799999999999997</v>
      </c>
      <c r="S20" s="88">
        <v>44.7</v>
      </c>
      <c r="T20" s="88">
        <v>28.2</v>
      </c>
    </row>
    <row r="21" spans="2:20" ht="12" customHeight="1" x14ac:dyDescent="0.15">
      <c r="B21" s="264" t="s">
        <v>88</v>
      </c>
      <c r="C21" s="218"/>
      <c r="D21" s="5">
        <v>189</v>
      </c>
      <c r="E21" s="5">
        <v>3</v>
      </c>
      <c r="F21" s="5">
        <v>11</v>
      </c>
      <c r="G21" s="5">
        <v>26</v>
      </c>
      <c r="H21" s="5">
        <v>23</v>
      </c>
      <c r="I21" s="5">
        <v>28</v>
      </c>
      <c r="J21" s="5">
        <v>17</v>
      </c>
      <c r="K21" s="5">
        <v>11</v>
      </c>
      <c r="L21" s="5">
        <v>15</v>
      </c>
      <c r="M21" s="5">
        <v>15</v>
      </c>
      <c r="N21" s="5">
        <v>10</v>
      </c>
      <c r="O21" s="5">
        <v>6</v>
      </c>
      <c r="P21" s="5">
        <v>5</v>
      </c>
      <c r="Q21" s="5">
        <v>19</v>
      </c>
      <c r="R21" s="90">
        <v>35.700000000000003</v>
      </c>
      <c r="S21" s="88">
        <v>42.6</v>
      </c>
      <c r="T21" s="88">
        <v>23.4</v>
      </c>
    </row>
    <row r="22" spans="2:20" ht="12" customHeight="1" x14ac:dyDescent="0.15">
      <c r="B22" s="265" t="s">
        <v>209</v>
      </c>
      <c r="C22" s="216"/>
      <c r="D22" s="6">
        <v>139</v>
      </c>
      <c r="E22" s="6">
        <v>1</v>
      </c>
      <c r="F22" s="6">
        <v>11</v>
      </c>
      <c r="G22" s="6">
        <v>20</v>
      </c>
      <c r="H22" s="6">
        <v>16</v>
      </c>
      <c r="I22" s="6">
        <v>25</v>
      </c>
      <c r="J22" s="6">
        <v>13</v>
      </c>
      <c r="K22" s="6">
        <v>10</v>
      </c>
      <c r="L22" s="6">
        <v>16</v>
      </c>
      <c r="M22" s="6">
        <v>5</v>
      </c>
      <c r="N22" s="6">
        <v>3</v>
      </c>
      <c r="O22" s="6">
        <v>4</v>
      </c>
      <c r="P22" s="6">
        <v>1</v>
      </c>
      <c r="Q22" s="6">
        <v>14</v>
      </c>
      <c r="R22" s="91">
        <v>33.9</v>
      </c>
      <c r="S22" s="92">
        <v>41.7</v>
      </c>
      <c r="T22" s="92">
        <v>25.1</v>
      </c>
    </row>
    <row r="23" spans="2:20" x14ac:dyDescent="0.15">
      <c r="B23" s="264" t="s">
        <v>6</v>
      </c>
      <c r="C23" s="218"/>
      <c r="D23" s="5">
        <v>235</v>
      </c>
      <c r="E23" s="5">
        <v>0</v>
      </c>
      <c r="F23" s="5">
        <v>2</v>
      </c>
      <c r="G23" s="5">
        <v>22</v>
      </c>
      <c r="H23" s="5">
        <v>22</v>
      </c>
      <c r="I23" s="5">
        <v>35</v>
      </c>
      <c r="J23" s="5">
        <v>31</v>
      </c>
      <c r="K23" s="5">
        <v>23</v>
      </c>
      <c r="L23" s="5">
        <v>20</v>
      </c>
      <c r="M23" s="5">
        <v>14</v>
      </c>
      <c r="N23" s="5">
        <v>15</v>
      </c>
      <c r="O23" s="5">
        <v>6</v>
      </c>
      <c r="P23" s="5">
        <v>7</v>
      </c>
      <c r="Q23" s="5">
        <v>38</v>
      </c>
      <c r="R23" s="90">
        <v>41.8</v>
      </c>
      <c r="S23" s="88">
        <v>50.1</v>
      </c>
      <c r="T23" s="88">
        <v>28.5</v>
      </c>
    </row>
    <row r="24" spans="2:20" x14ac:dyDescent="0.15">
      <c r="B24" s="264" t="s">
        <v>7</v>
      </c>
      <c r="C24" s="218"/>
      <c r="D24" s="5">
        <v>22</v>
      </c>
      <c r="E24" s="5">
        <v>0</v>
      </c>
      <c r="F24" s="5">
        <v>1</v>
      </c>
      <c r="G24" s="5">
        <v>2</v>
      </c>
      <c r="H24" s="5">
        <v>2</v>
      </c>
      <c r="I24" s="5">
        <v>0</v>
      </c>
      <c r="J24" s="5">
        <v>5</v>
      </c>
      <c r="K24" s="5">
        <v>4</v>
      </c>
      <c r="L24" s="5">
        <v>0</v>
      </c>
      <c r="M24" s="5">
        <v>1</v>
      </c>
      <c r="N24" s="5">
        <v>2</v>
      </c>
      <c r="O24" s="5">
        <v>0</v>
      </c>
      <c r="P24" s="5">
        <v>2</v>
      </c>
      <c r="Q24" s="5">
        <v>3</v>
      </c>
      <c r="R24" s="90">
        <v>41.9</v>
      </c>
      <c r="S24" s="88">
        <v>53.5</v>
      </c>
      <c r="T24" s="88">
        <v>37</v>
      </c>
    </row>
    <row r="25" spans="2:20" x14ac:dyDescent="0.15">
      <c r="B25" s="264" t="s">
        <v>8</v>
      </c>
      <c r="C25" s="218"/>
      <c r="D25" s="5">
        <v>31</v>
      </c>
      <c r="E25" s="5">
        <v>0</v>
      </c>
      <c r="F25" s="5">
        <v>0</v>
      </c>
      <c r="G25" s="5">
        <v>3</v>
      </c>
      <c r="H25" s="5">
        <v>4</v>
      </c>
      <c r="I25" s="5">
        <v>2</v>
      </c>
      <c r="J25" s="5">
        <v>7</v>
      </c>
      <c r="K25" s="5">
        <v>0</v>
      </c>
      <c r="L25" s="5">
        <v>1</v>
      </c>
      <c r="M25" s="5">
        <v>3</v>
      </c>
      <c r="N25" s="5">
        <v>3</v>
      </c>
      <c r="O25" s="5">
        <v>3</v>
      </c>
      <c r="P25" s="5">
        <v>2</v>
      </c>
      <c r="Q25" s="5">
        <v>3</v>
      </c>
      <c r="R25" s="90">
        <v>38.700000000000003</v>
      </c>
      <c r="S25" s="88">
        <v>48.6</v>
      </c>
      <c r="T25" s="88">
        <v>23.1</v>
      </c>
    </row>
    <row r="26" spans="2:20" x14ac:dyDescent="0.15">
      <c r="B26" s="264" t="s">
        <v>9</v>
      </c>
      <c r="C26" s="218"/>
      <c r="D26" s="5">
        <v>65</v>
      </c>
      <c r="E26" s="5">
        <v>0</v>
      </c>
      <c r="F26" s="5">
        <v>2</v>
      </c>
      <c r="G26" s="5">
        <v>10</v>
      </c>
      <c r="H26" s="5">
        <v>8</v>
      </c>
      <c r="I26" s="5">
        <v>7</v>
      </c>
      <c r="J26" s="5">
        <v>2</v>
      </c>
      <c r="K26" s="5">
        <v>3</v>
      </c>
      <c r="L26" s="5">
        <v>2</v>
      </c>
      <c r="M26" s="5">
        <v>12</v>
      </c>
      <c r="N26" s="5">
        <v>3</v>
      </c>
      <c r="O26" s="5">
        <v>2</v>
      </c>
      <c r="P26" s="5">
        <v>0</v>
      </c>
      <c r="Q26" s="5">
        <v>14</v>
      </c>
      <c r="R26" s="90">
        <v>45</v>
      </c>
      <c r="S26" s="88">
        <v>49.4</v>
      </c>
      <c r="T26" s="88">
        <v>26.5</v>
      </c>
    </row>
    <row r="27" spans="2:20" x14ac:dyDescent="0.15">
      <c r="B27" s="264" t="s">
        <v>10</v>
      </c>
      <c r="C27" s="218"/>
      <c r="D27" s="5">
        <v>56</v>
      </c>
      <c r="E27" s="5">
        <v>0</v>
      </c>
      <c r="F27" s="5">
        <v>0</v>
      </c>
      <c r="G27" s="5">
        <v>4</v>
      </c>
      <c r="H27" s="5">
        <v>8</v>
      </c>
      <c r="I27" s="5">
        <v>5</v>
      </c>
      <c r="J27" s="5">
        <v>9</v>
      </c>
      <c r="K27" s="5">
        <v>8</v>
      </c>
      <c r="L27" s="5">
        <v>8</v>
      </c>
      <c r="M27" s="5">
        <v>3</v>
      </c>
      <c r="N27" s="5">
        <v>0</v>
      </c>
      <c r="O27" s="5">
        <v>2</v>
      </c>
      <c r="P27" s="5">
        <v>1</v>
      </c>
      <c r="Q27" s="5">
        <v>8</v>
      </c>
      <c r="R27" s="93">
        <v>41.3</v>
      </c>
      <c r="S27" s="94">
        <v>47.2</v>
      </c>
      <c r="T27" s="94">
        <v>23.7</v>
      </c>
    </row>
    <row r="28" spans="2:20" x14ac:dyDescent="0.15">
      <c r="B28" s="264" t="s">
        <v>11</v>
      </c>
      <c r="C28" s="218"/>
      <c r="D28" s="5">
        <v>24</v>
      </c>
      <c r="E28" s="5">
        <v>0</v>
      </c>
      <c r="F28" s="5">
        <v>2</v>
      </c>
      <c r="G28" s="5">
        <v>1</v>
      </c>
      <c r="H28" s="5">
        <v>3</v>
      </c>
      <c r="I28" s="5">
        <v>2</v>
      </c>
      <c r="J28" s="5">
        <v>0</v>
      </c>
      <c r="K28" s="5">
        <v>1</v>
      </c>
      <c r="L28" s="5">
        <v>4</v>
      </c>
      <c r="M28" s="5">
        <v>1</v>
      </c>
      <c r="N28" s="5">
        <v>1</v>
      </c>
      <c r="O28" s="5">
        <v>2</v>
      </c>
      <c r="P28" s="5">
        <v>0</v>
      </c>
      <c r="Q28" s="5">
        <v>7</v>
      </c>
      <c r="R28" s="90">
        <v>48</v>
      </c>
      <c r="S28" s="88">
        <v>56.7</v>
      </c>
      <c r="T28" s="94">
        <v>32.5</v>
      </c>
    </row>
    <row r="29" spans="2:20" x14ac:dyDescent="0.15">
      <c r="B29" s="264" t="s">
        <v>12</v>
      </c>
      <c r="C29" s="218"/>
      <c r="D29" s="5">
        <v>46</v>
      </c>
      <c r="E29" s="5">
        <v>0</v>
      </c>
      <c r="F29" s="5">
        <v>1</v>
      </c>
      <c r="G29" s="5">
        <v>7</v>
      </c>
      <c r="H29" s="5">
        <v>9</v>
      </c>
      <c r="I29" s="5">
        <v>4</v>
      </c>
      <c r="J29" s="5">
        <v>4</v>
      </c>
      <c r="K29" s="5">
        <v>2</v>
      </c>
      <c r="L29" s="5">
        <v>8</v>
      </c>
      <c r="M29" s="5">
        <v>2</v>
      </c>
      <c r="N29" s="5">
        <v>2</v>
      </c>
      <c r="O29" s="5">
        <v>1</v>
      </c>
      <c r="P29" s="5">
        <v>0</v>
      </c>
      <c r="Q29" s="5">
        <v>6</v>
      </c>
      <c r="R29" s="90">
        <v>38.799999999999997</v>
      </c>
      <c r="S29" s="88">
        <v>43.8</v>
      </c>
      <c r="T29" s="88">
        <v>24.6</v>
      </c>
    </row>
    <row r="30" spans="2:20" x14ac:dyDescent="0.15">
      <c r="B30" s="264" t="s">
        <v>13</v>
      </c>
      <c r="C30" s="218"/>
      <c r="D30" s="5">
        <v>199</v>
      </c>
      <c r="E30" s="5">
        <v>3</v>
      </c>
      <c r="F30" s="5">
        <v>6</v>
      </c>
      <c r="G30" s="5">
        <v>28</v>
      </c>
      <c r="H30" s="5">
        <v>19</v>
      </c>
      <c r="I30" s="5">
        <v>26</v>
      </c>
      <c r="J30" s="5">
        <v>17</v>
      </c>
      <c r="K30" s="5">
        <v>14</v>
      </c>
      <c r="L30" s="5">
        <v>9</v>
      </c>
      <c r="M30" s="5">
        <v>17</v>
      </c>
      <c r="N30" s="5">
        <v>14</v>
      </c>
      <c r="O30" s="5">
        <v>9</v>
      </c>
      <c r="P30" s="5">
        <v>4</v>
      </c>
      <c r="Q30" s="5">
        <v>33</v>
      </c>
      <c r="R30" s="90">
        <v>40.200000000000003</v>
      </c>
      <c r="S30" s="88">
        <v>48.8</v>
      </c>
      <c r="T30" s="88">
        <v>30.1</v>
      </c>
    </row>
    <row r="31" spans="2:20" x14ac:dyDescent="0.15">
      <c r="B31" s="264" t="s">
        <v>14</v>
      </c>
      <c r="C31" s="218"/>
      <c r="D31" s="5">
        <v>151</v>
      </c>
      <c r="E31" s="5">
        <v>1</v>
      </c>
      <c r="F31" s="5">
        <v>3</v>
      </c>
      <c r="G31" s="5">
        <v>11</v>
      </c>
      <c r="H31" s="5">
        <v>17</v>
      </c>
      <c r="I31" s="5">
        <v>10</v>
      </c>
      <c r="J31" s="5">
        <v>29</v>
      </c>
      <c r="K31" s="5">
        <v>13</v>
      </c>
      <c r="L31" s="5">
        <v>9</v>
      </c>
      <c r="M31" s="5">
        <v>12</v>
      </c>
      <c r="N31" s="5">
        <v>9</v>
      </c>
      <c r="O31" s="5">
        <v>7</v>
      </c>
      <c r="P31" s="5">
        <v>2</v>
      </c>
      <c r="Q31" s="5">
        <v>28</v>
      </c>
      <c r="R31" s="90">
        <v>41.9</v>
      </c>
      <c r="S31" s="88">
        <v>52.6</v>
      </c>
      <c r="T31" s="88">
        <v>31.6</v>
      </c>
    </row>
    <row r="32" spans="2:20" x14ac:dyDescent="0.15">
      <c r="B32" s="264" t="s">
        <v>15</v>
      </c>
      <c r="C32" s="218"/>
      <c r="D32" s="5">
        <v>126</v>
      </c>
      <c r="E32" s="5">
        <v>0</v>
      </c>
      <c r="F32" s="5">
        <v>3</v>
      </c>
      <c r="G32" s="5">
        <v>11</v>
      </c>
      <c r="H32" s="5">
        <v>12</v>
      </c>
      <c r="I32" s="5">
        <v>12</v>
      </c>
      <c r="J32" s="5">
        <v>9</v>
      </c>
      <c r="K32" s="5">
        <v>14</v>
      </c>
      <c r="L32" s="5">
        <v>18</v>
      </c>
      <c r="M32" s="5">
        <v>14</v>
      </c>
      <c r="N32" s="5">
        <v>5</v>
      </c>
      <c r="O32" s="5">
        <v>4</v>
      </c>
      <c r="P32" s="5">
        <v>3</v>
      </c>
      <c r="Q32" s="5">
        <v>21</v>
      </c>
      <c r="R32" s="90">
        <v>46</v>
      </c>
      <c r="S32" s="88">
        <v>51.3</v>
      </c>
      <c r="T32" s="88">
        <v>31</v>
      </c>
    </row>
    <row r="33" spans="2:20" x14ac:dyDescent="0.15">
      <c r="B33" s="264" t="s">
        <v>16</v>
      </c>
      <c r="C33" s="218"/>
      <c r="D33" s="5">
        <v>447</v>
      </c>
      <c r="E33" s="5">
        <v>3</v>
      </c>
      <c r="F33" s="5">
        <v>13</v>
      </c>
      <c r="G33" s="5">
        <v>75</v>
      </c>
      <c r="H33" s="5">
        <v>53</v>
      </c>
      <c r="I33" s="5">
        <v>60</v>
      </c>
      <c r="J33" s="5">
        <v>46</v>
      </c>
      <c r="K33" s="5">
        <v>42</v>
      </c>
      <c r="L33" s="5">
        <v>52</v>
      </c>
      <c r="M33" s="5">
        <v>29</v>
      </c>
      <c r="N33" s="5">
        <v>16</v>
      </c>
      <c r="O33" s="5">
        <v>7</v>
      </c>
      <c r="P33" s="5">
        <v>5</v>
      </c>
      <c r="Q33" s="5">
        <v>46</v>
      </c>
      <c r="R33" s="90">
        <v>37.299999999999997</v>
      </c>
      <c r="S33" s="88">
        <v>42.3</v>
      </c>
      <c r="T33" s="88">
        <v>22</v>
      </c>
    </row>
    <row r="34" spans="2:20" x14ac:dyDescent="0.15">
      <c r="B34" s="264" t="s">
        <v>17</v>
      </c>
      <c r="C34" s="218"/>
      <c r="D34" s="5">
        <v>395</v>
      </c>
      <c r="E34" s="5">
        <v>3</v>
      </c>
      <c r="F34" s="5">
        <v>15</v>
      </c>
      <c r="G34" s="5">
        <v>45</v>
      </c>
      <c r="H34" s="5">
        <v>39</v>
      </c>
      <c r="I34" s="5">
        <v>55</v>
      </c>
      <c r="J34" s="5">
        <v>40</v>
      </c>
      <c r="K34" s="5">
        <v>28</v>
      </c>
      <c r="L34" s="5">
        <v>44</v>
      </c>
      <c r="M34" s="5">
        <v>31</v>
      </c>
      <c r="N34" s="5">
        <v>16</v>
      </c>
      <c r="O34" s="5">
        <v>15</v>
      </c>
      <c r="P34" s="5">
        <v>8</v>
      </c>
      <c r="Q34" s="5">
        <v>56</v>
      </c>
      <c r="R34" s="90">
        <v>40.200000000000003</v>
      </c>
      <c r="S34" s="88">
        <v>46.8</v>
      </c>
      <c r="T34" s="88">
        <v>26.5</v>
      </c>
    </row>
    <row r="35" spans="2:20" x14ac:dyDescent="0.15">
      <c r="B35" s="264" t="s">
        <v>18</v>
      </c>
      <c r="C35" s="218"/>
      <c r="D35" s="5">
        <v>329</v>
      </c>
      <c r="E35" s="5">
        <v>2</v>
      </c>
      <c r="F35" s="5">
        <v>35</v>
      </c>
      <c r="G35" s="5">
        <v>59</v>
      </c>
      <c r="H35" s="5">
        <v>56</v>
      </c>
      <c r="I35" s="5">
        <v>35</v>
      </c>
      <c r="J35" s="5">
        <v>29</v>
      </c>
      <c r="K35" s="5">
        <v>29</v>
      </c>
      <c r="L35" s="5">
        <v>34</v>
      </c>
      <c r="M35" s="5">
        <v>8</v>
      </c>
      <c r="N35" s="5">
        <v>4</v>
      </c>
      <c r="O35" s="5">
        <v>5</v>
      </c>
      <c r="P35" s="5">
        <v>2</v>
      </c>
      <c r="Q35" s="5">
        <v>31</v>
      </c>
      <c r="R35" s="90">
        <v>31.5</v>
      </c>
      <c r="S35" s="88">
        <v>38.4</v>
      </c>
      <c r="T35" s="88">
        <v>22.7</v>
      </c>
    </row>
    <row r="36" spans="2:20" x14ac:dyDescent="0.15">
      <c r="B36" s="264" t="s">
        <v>19</v>
      </c>
      <c r="C36" s="218"/>
      <c r="D36" s="5">
        <v>482</v>
      </c>
      <c r="E36" s="5">
        <v>1</v>
      </c>
      <c r="F36" s="5">
        <v>39</v>
      </c>
      <c r="G36" s="5">
        <v>65</v>
      </c>
      <c r="H36" s="5">
        <v>63</v>
      </c>
      <c r="I36" s="5">
        <v>63</v>
      </c>
      <c r="J36" s="5">
        <v>51</v>
      </c>
      <c r="K36" s="5">
        <v>50</v>
      </c>
      <c r="L36" s="5">
        <v>42</v>
      </c>
      <c r="M36" s="5">
        <v>25</v>
      </c>
      <c r="N36" s="5">
        <v>17</v>
      </c>
      <c r="O36" s="5">
        <v>4</v>
      </c>
      <c r="P36" s="5">
        <v>6</v>
      </c>
      <c r="Q36" s="5">
        <v>56</v>
      </c>
      <c r="R36" s="90">
        <v>35.700000000000003</v>
      </c>
      <c r="S36" s="88">
        <v>42.3</v>
      </c>
      <c r="T36" s="88">
        <v>24.9</v>
      </c>
    </row>
    <row r="37" spans="2:20" x14ac:dyDescent="0.15">
      <c r="B37" s="264" t="s">
        <v>20</v>
      </c>
      <c r="C37" s="218"/>
      <c r="D37" s="5">
        <v>37</v>
      </c>
      <c r="E37" s="5">
        <v>0</v>
      </c>
      <c r="F37" s="5">
        <v>1</v>
      </c>
      <c r="G37" s="5">
        <v>4</v>
      </c>
      <c r="H37" s="5">
        <v>3</v>
      </c>
      <c r="I37" s="5">
        <v>6</v>
      </c>
      <c r="J37" s="5">
        <v>4</v>
      </c>
      <c r="K37" s="5">
        <v>1</v>
      </c>
      <c r="L37" s="5">
        <v>7</v>
      </c>
      <c r="M37" s="5">
        <v>1</v>
      </c>
      <c r="N37" s="5">
        <v>2</v>
      </c>
      <c r="O37" s="5">
        <v>1</v>
      </c>
      <c r="P37" s="5">
        <v>2</v>
      </c>
      <c r="Q37" s="5">
        <v>5</v>
      </c>
      <c r="R37" s="90">
        <v>40.299999999999997</v>
      </c>
      <c r="S37" s="88">
        <v>47.1</v>
      </c>
      <c r="T37" s="94">
        <v>22.1</v>
      </c>
    </row>
    <row r="38" spans="2:20" x14ac:dyDescent="0.15">
      <c r="B38" s="264" t="s">
        <v>21</v>
      </c>
      <c r="C38" s="218"/>
      <c r="D38" s="5">
        <v>17</v>
      </c>
      <c r="E38" s="5">
        <v>0</v>
      </c>
      <c r="F38" s="5">
        <v>0</v>
      </c>
      <c r="G38" s="5">
        <v>1</v>
      </c>
      <c r="H38" s="5">
        <v>2</v>
      </c>
      <c r="I38" s="5">
        <v>0</v>
      </c>
      <c r="J38" s="5">
        <v>1</v>
      </c>
      <c r="K38" s="5">
        <v>3</v>
      </c>
      <c r="L38" s="5">
        <v>1</v>
      </c>
      <c r="M38" s="5">
        <v>3</v>
      </c>
      <c r="N38" s="5">
        <v>3</v>
      </c>
      <c r="O38" s="5">
        <v>2</v>
      </c>
      <c r="P38" s="5">
        <v>0</v>
      </c>
      <c r="Q38" s="5">
        <v>1</v>
      </c>
      <c r="R38" s="90">
        <v>50.1</v>
      </c>
      <c r="S38" s="88">
        <v>49.3</v>
      </c>
      <c r="T38" s="88">
        <v>16</v>
      </c>
    </row>
    <row r="39" spans="2:20" x14ac:dyDescent="0.15">
      <c r="B39" s="264" t="s">
        <v>22</v>
      </c>
      <c r="C39" s="218"/>
      <c r="D39" s="5">
        <v>23</v>
      </c>
      <c r="E39" s="5">
        <v>0</v>
      </c>
      <c r="F39" s="5">
        <v>0</v>
      </c>
      <c r="G39" s="5">
        <v>2</v>
      </c>
      <c r="H39" s="5">
        <v>2</v>
      </c>
      <c r="I39" s="5">
        <v>2</v>
      </c>
      <c r="J39" s="5">
        <v>4</v>
      </c>
      <c r="K39" s="5">
        <v>2</v>
      </c>
      <c r="L39" s="5">
        <v>2</v>
      </c>
      <c r="M39" s="5">
        <v>1</v>
      </c>
      <c r="N39" s="5">
        <v>2</v>
      </c>
      <c r="O39" s="5">
        <v>1</v>
      </c>
      <c r="P39" s="5">
        <v>2</v>
      </c>
      <c r="Q39" s="5">
        <v>3</v>
      </c>
      <c r="R39" s="90">
        <v>43.9</v>
      </c>
      <c r="S39" s="88">
        <v>51.2</v>
      </c>
      <c r="T39" s="88">
        <v>29.7</v>
      </c>
    </row>
    <row r="40" spans="2:20" x14ac:dyDescent="0.15">
      <c r="B40" s="264" t="s">
        <v>23</v>
      </c>
      <c r="C40" s="218"/>
      <c r="D40" s="5">
        <v>25</v>
      </c>
      <c r="E40" s="5">
        <v>0</v>
      </c>
      <c r="F40" s="5">
        <v>0</v>
      </c>
      <c r="G40" s="5">
        <v>1</v>
      </c>
      <c r="H40" s="5">
        <v>2</v>
      </c>
      <c r="I40" s="5">
        <v>1</v>
      </c>
      <c r="J40" s="5">
        <v>2</v>
      </c>
      <c r="K40" s="5">
        <v>0</v>
      </c>
      <c r="L40" s="5">
        <v>5</v>
      </c>
      <c r="M40" s="5">
        <v>2</v>
      </c>
      <c r="N40" s="5">
        <v>0</v>
      </c>
      <c r="O40" s="5">
        <v>0</v>
      </c>
      <c r="P40" s="5">
        <v>1</v>
      </c>
      <c r="Q40" s="5">
        <v>11</v>
      </c>
      <c r="R40" s="93">
        <v>54.1</v>
      </c>
      <c r="S40" s="94">
        <v>61.8</v>
      </c>
      <c r="T40" s="94">
        <v>25.6</v>
      </c>
    </row>
    <row r="41" spans="2:20" x14ac:dyDescent="0.15">
      <c r="B41" s="264" t="s">
        <v>24</v>
      </c>
      <c r="C41" s="218"/>
      <c r="D41" s="5">
        <v>65</v>
      </c>
      <c r="E41" s="5">
        <v>2</v>
      </c>
      <c r="F41" s="5">
        <v>2</v>
      </c>
      <c r="G41" s="5">
        <v>9</v>
      </c>
      <c r="H41" s="5">
        <v>6</v>
      </c>
      <c r="I41" s="5">
        <v>8</v>
      </c>
      <c r="J41" s="5">
        <v>9</v>
      </c>
      <c r="K41" s="5">
        <v>6</v>
      </c>
      <c r="L41" s="5">
        <v>7</v>
      </c>
      <c r="M41" s="5">
        <v>4</v>
      </c>
      <c r="N41" s="5">
        <v>1</v>
      </c>
      <c r="O41" s="5">
        <v>3</v>
      </c>
      <c r="P41" s="5">
        <v>3</v>
      </c>
      <c r="Q41" s="5">
        <v>5</v>
      </c>
      <c r="R41" s="90">
        <v>39</v>
      </c>
      <c r="S41" s="88">
        <v>43</v>
      </c>
      <c r="T41" s="88">
        <v>22.8</v>
      </c>
    </row>
    <row r="42" spans="2:20" x14ac:dyDescent="0.15">
      <c r="B42" s="264" t="s">
        <v>25</v>
      </c>
      <c r="C42" s="218"/>
      <c r="D42" s="5">
        <v>59</v>
      </c>
      <c r="E42" s="5">
        <v>0</v>
      </c>
      <c r="F42" s="5">
        <v>2</v>
      </c>
      <c r="G42" s="5">
        <v>5</v>
      </c>
      <c r="H42" s="5">
        <v>5</v>
      </c>
      <c r="I42" s="5">
        <v>6</v>
      </c>
      <c r="J42" s="5">
        <v>8</v>
      </c>
      <c r="K42" s="5">
        <v>3</v>
      </c>
      <c r="L42" s="5">
        <v>7</v>
      </c>
      <c r="M42" s="5">
        <v>3</v>
      </c>
      <c r="N42" s="5">
        <v>9</v>
      </c>
      <c r="O42" s="5">
        <v>1</v>
      </c>
      <c r="P42" s="5">
        <v>1</v>
      </c>
      <c r="Q42" s="5">
        <v>9</v>
      </c>
      <c r="R42" s="90">
        <v>45.6</v>
      </c>
      <c r="S42" s="88">
        <v>50.4</v>
      </c>
      <c r="T42" s="88">
        <v>27.6</v>
      </c>
    </row>
    <row r="43" spans="2:20" x14ac:dyDescent="0.15">
      <c r="B43" s="264" t="s">
        <v>26</v>
      </c>
      <c r="C43" s="218"/>
      <c r="D43" s="5">
        <v>108</v>
      </c>
      <c r="E43" s="5">
        <v>0</v>
      </c>
      <c r="F43" s="5">
        <v>2</v>
      </c>
      <c r="G43" s="5">
        <v>8</v>
      </c>
      <c r="H43" s="5">
        <v>14</v>
      </c>
      <c r="I43" s="5">
        <v>12</v>
      </c>
      <c r="J43" s="5">
        <v>12</v>
      </c>
      <c r="K43" s="5">
        <v>10</v>
      </c>
      <c r="L43" s="5">
        <v>6</v>
      </c>
      <c r="M43" s="5">
        <v>13</v>
      </c>
      <c r="N43" s="5">
        <v>12</v>
      </c>
      <c r="O43" s="5">
        <v>8</v>
      </c>
      <c r="P43" s="5">
        <v>3</v>
      </c>
      <c r="Q43" s="5">
        <v>8</v>
      </c>
      <c r="R43" s="90">
        <v>42.5</v>
      </c>
      <c r="S43" s="88">
        <v>46.3</v>
      </c>
      <c r="T43" s="88">
        <v>19.2</v>
      </c>
    </row>
    <row r="44" spans="2:20" x14ac:dyDescent="0.15">
      <c r="B44" s="264" t="s">
        <v>27</v>
      </c>
      <c r="C44" s="218"/>
      <c r="D44" s="5">
        <v>169</v>
      </c>
      <c r="E44" s="5">
        <v>0</v>
      </c>
      <c r="F44" s="5">
        <v>4</v>
      </c>
      <c r="G44" s="5">
        <v>18</v>
      </c>
      <c r="H44" s="5">
        <v>29</v>
      </c>
      <c r="I44" s="5">
        <v>19</v>
      </c>
      <c r="J44" s="5">
        <v>16</v>
      </c>
      <c r="K44" s="5">
        <v>10</v>
      </c>
      <c r="L44" s="5">
        <v>15</v>
      </c>
      <c r="M44" s="5">
        <v>14</v>
      </c>
      <c r="N44" s="5">
        <v>13</v>
      </c>
      <c r="O44" s="5">
        <v>6</v>
      </c>
      <c r="P44" s="5">
        <v>4</v>
      </c>
      <c r="Q44" s="5">
        <v>21</v>
      </c>
      <c r="R44" s="90">
        <v>38.5</v>
      </c>
      <c r="S44" s="88">
        <v>46.7</v>
      </c>
      <c r="T44" s="88">
        <v>26.3</v>
      </c>
    </row>
    <row r="45" spans="2:20" x14ac:dyDescent="0.15">
      <c r="B45" s="264" t="s">
        <v>28</v>
      </c>
      <c r="C45" s="218"/>
      <c r="D45" s="5">
        <v>244</v>
      </c>
      <c r="E45" s="5">
        <v>1</v>
      </c>
      <c r="F45" s="5">
        <v>4</v>
      </c>
      <c r="G45" s="5">
        <v>18</v>
      </c>
      <c r="H45" s="5">
        <v>37</v>
      </c>
      <c r="I45" s="5">
        <v>41</v>
      </c>
      <c r="J45" s="5">
        <v>28</v>
      </c>
      <c r="K45" s="5">
        <v>17</v>
      </c>
      <c r="L45" s="5">
        <v>23</v>
      </c>
      <c r="M45" s="5">
        <v>17</v>
      </c>
      <c r="N45" s="5">
        <v>14</v>
      </c>
      <c r="O45" s="5">
        <v>4</v>
      </c>
      <c r="P45" s="5">
        <v>8</v>
      </c>
      <c r="Q45" s="5">
        <v>32</v>
      </c>
      <c r="R45" s="90">
        <v>37.9</v>
      </c>
      <c r="S45" s="88">
        <v>47.2</v>
      </c>
      <c r="T45" s="88">
        <v>26.6</v>
      </c>
    </row>
    <row r="46" spans="2:20" x14ac:dyDescent="0.15">
      <c r="B46" s="264" t="s">
        <v>29</v>
      </c>
      <c r="C46" s="218"/>
      <c r="D46" s="5">
        <v>59</v>
      </c>
      <c r="E46" s="5">
        <v>0</v>
      </c>
      <c r="F46" s="5">
        <v>1</v>
      </c>
      <c r="G46" s="5">
        <v>8</v>
      </c>
      <c r="H46" s="5">
        <v>2</v>
      </c>
      <c r="I46" s="5">
        <v>8</v>
      </c>
      <c r="J46" s="5">
        <v>9</v>
      </c>
      <c r="K46" s="5">
        <v>3</v>
      </c>
      <c r="L46" s="5">
        <v>2</v>
      </c>
      <c r="M46" s="5">
        <v>8</v>
      </c>
      <c r="N46" s="5">
        <v>6</v>
      </c>
      <c r="O46" s="5">
        <v>3</v>
      </c>
      <c r="P46" s="5">
        <v>1</v>
      </c>
      <c r="Q46" s="5">
        <v>8</v>
      </c>
      <c r="R46" s="90">
        <v>42.4</v>
      </c>
      <c r="S46" s="88">
        <v>48.5</v>
      </c>
      <c r="T46" s="88">
        <v>24.4</v>
      </c>
    </row>
    <row r="47" spans="2:20" x14ac:dyDescent="0.15">
      <c r="B47" s="264" t="s">
        <v>30</v>
      </c>
      <c r="C47" s="218"/>
      <c r="D47" s="5">
        <v>114</v>
      </c>
      <c r="E47" s="5">
        <v>0</v>
      </c>
      <c r="F47" s="5">
        <v>3</v>
      </c>
      <c r="G47" s="5">
        <v>18</v>
      </c>
      <c r="H47" s="5">
        <v>12</v>
      </c>
      <c r="I47" s="5">
        <v>16</v>
      </c>
      <c r="J47" s="5">
        <v>7</v>
      </c>
      <c r="K47" s="5">
        <v>11</v>
      </c>
      <c r="L47" s="5">
        <v>8</v>
      </c>
      <c r="M47" s="5">
        <v>12</v>
      </c>
      <c r="N47" s="5">
        <v>2</v>
      </c>
      <c r="O47" s="5">
        <v>0</v>
      </c>
      <c r="P47" s="5">
        <v>5</v>
      </c>
      <c r="Q47" s="5">
        <v>20</v>
      </c>
      <c r="R47" s="90">
        <v>40.5</v>
      </c>
      <c r="S47" s="88">
        <v>49.6</v>
      </c>
      <c r="T47" s="88">
        <v>31.1</v>
      </c>
    </row>
    <row r="48" spans="2:20" x14ac:dyDescent="0.15">
      <c r="B48" s="264" t="s">
        <v>31</v>
      </c>
      <c r="C48" s="218"/>
      <c r="D48" s="5">
        <v>91</v>
      </c>
      <c r="E48" s="5">
        <v>1</v>
      </c>
      <c r="F48" s="5">
        <v>11</v>
      </c>
      <c r="G48" s="5">
        <v>15</v>
      </c>
      <c r="H48" s="5">
        <v>12</v>
      </c>
      <c r="I48" s="5">
        <v>11</v>
      </c>
      <c r="J48" s="5">
        <v>7</v>
      </c>
      <c r="K48" s="5">
        <v>9</v>
      </c>
      <c r="L48" s="5">
        <v>2</v>
      </c>
      <c r="M48" s="5">
        <v>2</v>
      </c>
      <c r="N48" s="5">
        <v>3</v>
      </c>
      <c r="O48" s="5">
        <v>3</v>
      </c>
      <c r="P48" s="5">
        <v>4</v>
      </c>
      <c r="Q48" s="5">
        <v>11</v>
      </c>
      <c r="R48" s="90">
        <v>32.6</v>
      </c>
      <c r="S48" s="88">
        <v>40.5</v>
      </c>
      <c r="T48" s="88">
        <v>22.8</v>
      </c>
    </row>
    <row r="49" spans="2:20" x14ac:dyDescent="0.15">
      <c r="B49" s="264" t="s">
        <v>32</v>
      </c>
      <c r="C49" s="218"/>
      <c r="D49" s="5">
        <v>479</v>
      </c>
      <c r="E49" s="5">
        <v>5</v>
      </c>
      <c r="F49" s="5">
        <v>35</v>
      </c>
      <c r="G49" s="5">
        <v>77</v>
      </c>
      <c r="H49" s="5">
        <v>69</v>
      </c>
      <c r="I49" s="5">
        <v>66</v>
      </c>
      <c r="J49" s="5">
        <v>37</v>
      </c>
      <c r="K49" s="5">
        <v>43</v>
      </c>
      <c r="L49" s="5">
        <v>44</v>
      </c>
      <c r="M49" s="5">
        <v>32</v>
      </c>
      <c r="N49" s="5">
        <v>12</v>
      </c>
      <c r="O49" s="5">
        <v>4</v>
      </c>
      <c r="P49" s="5">
        <v>5</v>
      </c>
      <c r="Q49" s="5">
        <v>50</v>
      </c>
      <c r="R49" s="90">
        <v>33.700000000000003</v>
      </c>
      <c r="S49" s="88">
        <v>40.700000000000003</v>
      </c>
      <c r="T49" s="88">
        <v>23.1</v>
      </c>
    </row>
    <row r="50" spans="2:20" x14ac:dyDescent="0.15">
      <c r="B50" s="264" t="s">
        <v>33</v>
      </c>
      <c r="C50" s="218"/>
      <c r="D50" s="5">
        <v>259</v>
      </c>
      <c r="E50" s="5">
        <v>3</v>
      </c>
      <c r="F50" s="5">
        <v>9</v>
      </c>
      <c r="G50" s="5">
        <v>25</v>
      </c>
      <c r="H50" s="5">
        <v>32</v>
      </c>
      <c r="I50" s="5">
        <v>34</v>
      </c>
      <c r="J50" s="5">
        <v>26</v>
      </c>
      <c r="K50" s="5">
        <v>26</v>
      </c>
      <c r="L50" s="5">
        <v>29</v>
      </c>
      <c r="M50" s="5">
        <v>20</v>
      </c>
      <c r="N50" s="5">
        <v>10</v>
      </c>
      <c r="O50" s="5">
        <v>12</v>
      </c>
      <c r="P50" s="5">
        <v>5</v>
      </c>
      <c r="Q50" s="5">
        <v>28</v>
      </c>
      <c r="R50" s="90">
        <v>40.5</v>
      </c>
      <c r="S50" s="88">
        <v>45.2</v>
      </c>
      <c r="T50" s="88">
        <v>24.9</v>
      </c>
    </row>
    <row r="51" spans="2:20" x14ac:dyDescent="0.15">
      <c r="B51" s="264" t="s">
        <v>34</v>
      </c>
      <c r="C51" s="218"/>
      <c r="D51" s="5">
        <v>84</v>
      </c>
      <c r="E51" s="5">
        <v>0</v>
      </c>
      <c r="F51" s="5">
        <v>3</v>
      </c>
      <c r="G51" s="5">
        <v>6</v>
      </c>
      <c r="H51" s="5">
        <v>14</v>
      </c>
      <c r="I51" s="5">
        <v>7</v>
      </c>
      <c r="J51" s="5">
        <v>7</v>
      </c>
      <c r="K51" s="5">
        <v>10</v>
      </c>
      <c r="L51" s="5">
        <v>12</v>
      </c>
      <c r="M51" s="5">
        <v>5</v>
      </c>
      <c r="N51" s="5">
        <v>5</v>
      </c>
      <c r="O51" s="5">
        <v>1</v>
      </c>
      <c r="P51" s="5">
        <v>1</v>
      </c>
      <c r="Q51" s="5">
        <v>13</v>
      </c>
      <c r="R51" s="90">
        <v>43.3</v>
      </c>
      <c r="S51" s="88">
        <v>47.7</v>
      </c>
      <c r="T51" s="88">
        <v>26</v>
      </c>
    </row>
    <row r="52" spans="2:20" x14ac:dyDescent="0.15">
      <c r="B52" s="264" t="s">
        <v>35</v>
      </c>
      <c r="C52" s="218"/>
      <c r="D52" s="5">
        <v>56</v>
      </c>
      <c r="E52" s="5">
        <v>0</v>
      </c>
      <c r="F52" s="5">
        <v>1</v>
      </c>
      <c r="G52" s="5">
        <v>5</v>
      </c>
      <c r="H52" s="5">
        <v>8</v>
      </c>
      <c r="I52" s="5">
        <v>4</v>
      </c>
      <c r="J52" s="5">
        <v>8</v>
      </c>
      <c r="K52" s="5">
        <v>1</v>
      </c>
      <c r="L52" s="5">
        <v>7</v>
      </c>
      <c r="M52" s="5">
        <v>6</v>
      </c>
      <c r="N52" s="5">
        <v>1</v>
      </c>
      <c r="O52" s="5">
        <v>6</v>
      </c>
      <c r="P52" s="5">
        <v>1</v>
      </c>
      <c r="Q52" s="5">
        <v>8</v>
      </c>
      <c r="R52" s="90">
        <v>46.6</v>
      </c>
      <c r="S52" s="88">
        <v>49.9</v>
      </c>
      <c r="T52" s="88">
        <v>27</v>
      </c>
    </row>
    <row r="53" spans="2:20" x14ac:dyDescent="0.15">
      <c r="B53" s="264" t="s">
        <v>36</v>
      </c>
      <c r="C53" s="218"/>
      <c r="D53" s="5">
        <v>3</v>
      </c>
      <c r="E53" s="5">
        <v>0</v>
      </c>
      <c r="F53" s="5">
        <v>0</v>
      </c>
      <c r="G53" s="5">
        <v>1</v>
      </c>
      <c r="H53" s="5">
        <v>0</v>
      </c>
      <c r="I53" s="5">
        <v>1</v>
      </c>
      <c r="J53" s="5">
        <v>1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90">
        <v>35</v>
      </c>
      <c r="S53" s="88">
        <v>32.1</v>
      </c>
      <c r="T53" s="88">
        <v>5.2</v>
      </c>
    </row>
    <row r="54" spans="2:20" x14ac:dyDescent="0.15">
      <c r="B54" s="264" t="s">
        <v>37</v>
      </c>
      <c r="C54" s="218"/>
      <c r="D54" s="5">
        <v>2</v>
      </c>
      <c r="E54" s="5">
        <v>0</v>
      </c>
      <c r="F54" s="5">
        <v>0</v>
      </c>
      <c r="G54" s="5">
        <v>1</v>
      </c>
      <c r="H54" s="5">
        <v>0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90">
        <v>34.299999999999997</v>
      </c>
      <c r="S54" s="88">
        <v>34.299999999999997</v>
      </c>
      <c r="T54" s="88">
        <v>10.6</v>
      </c>
    </row>
    <row r="55" spans="2:20" x14ac:dyDescent="0.15">
      <c r="B55" s="264" t="s">
        <v>38</v>
      </c>
      <c r="C55" s="218"/>
      <c r="D55" s="5">
        <v>35</v>
      </c>
      <c r="E55" s="5">
        <v>0</v>
      </c>
      <c r="F55" s="5">
        <v>0</v>
      </c>
      <c r="G55" s="5">
        <v>6</v>
      </c>
      <c r="H55" s="5">
        <v>3</v>
      </c>
      <c r="I55" s="5">
        <v>2</v>
      </c>
      <c r="J55" s="5">
        <v>9</v>
      </c>
      <c r="K55" s="5">
        <v>3</v>
      </c>
      <c r="L55" s="5">
        <v>3</v>
      </c>
      <c r="M55" s="5">
        <v>2</v>
      </c>
      <c r="N55" s="5">
        <v>0</v>
      </c>
      <c r="O55" s="5">
        <v>1</v>
      </c>
      <c r="P55" s="5">
        <v>2</v>
      </c>
      <c r="Q55" s="5">
        <v>4</v>
      </c>
      <c r="R55" s="90">
        <v>38.9</v>
      </c>
      <c r="S55" s="88">
        <v>49.4</v>
      </c>
      <c r="T55" s="88">
        <v>33.6</v>
      </c>
    </row>
    <row r="56" spans="2:20" x14ac:dyDescent="0.15">
      <c r="B56" s="264" t="s">
        <v>39</v>
      </c>
      <c r="C56" s="218"/>
      <c r="D56" s="5">
        <v>31</v>
      </c>
      <c r="E56" s="5">
        <v>0</v>
      </c>
      <c r="F56" s="5">
        <v>0</v>
      </c>
      <c r="G56" s="5">
        <v>7</v>
      </c>
      <c r="H56" s="5">
        <v>1</v>
      </c>
      <c r="I56" s="5">
        <v>5</v>
      </c>
      <c r="J56" s="5">
        <v>5</v>
      </c>
      <c r="K56" s="5">
        <v>2</v>
      </c>
      <c r="L56" s="5">
        <v>2</v>
      </c>
      <c r="M56" s="5">
        <v>4</v>
      </c>
      <c r="N56" s="5">
        <v>0</v>
      </c>
      <c r="O56" s="5">
        <v>1</v>
      </c>
      <c r="P56" s="5">
        <v>0</v>
      </c>
      <c r="Q56" s="5">
        <v>4</v>
      </c>
      <c r="R56" s="90">
        <v>38.5</v>
      </c>
      <c r="S56" s="88">
        <v>42.7</v>
      </c>
      <c r="T56" s="88">
        <v>20.100000000000001</v>
      </c>
    </row>
    <row r="57" spans="2:20" x14ac:dyDescent="0.15">
      <c r="B57" s="264" t="s">
        <v>40</v>
      </c>
      <c r="C57" s="218"/>
      <c r="D57" s="5">
        <v>18</v>
      </c>
      <c r="E57" s="5">
        <v>0</v>
      </c>
      <c r="F57" s="5">
        <v>0</v>
      </c>
      <c r="G57" s="5">
        <v>3</v>
      </c>
      <c r="H57" s="5">
        <v>3</v>
      </c>
      <c r="I57" s="5">
        <v>1</v>
      </c>
      <c r="J57" s="5">
        <v>3</v>
      </c>
      <c r="K57" s="5">
        <v>0</v>
      </c>
      <c r="L57" s="5">
        <v>1</v>
      </c>
      <c r="M57" s="5">
        <v>1</v>
      </c>
      <c r="N57" s="5">
        <v>0</v>
      </c>
      <c r="O57" s="5">
        <v>1</v>
      </c>
      <c r="P57" s="5">
        <v>0</v>
      </c>
      <c r="Q57" s="5">
        <v>5</v>
      </c>
      <c r="R57" s="90">
        <v>38</v>
      </c>
      <c r="S57" s="88">
        <v>55.4</v>
      </c>
      <c r="T57" s="88">
        <v>34.799999999999997</v>
      </c>
    </row>
    <row r="58" spans="2:20" x14ac:dyDescent="0.15">
      <c r="B58" s="264" t="s">
        <v>41</v>
      </c>
      <c r="C58" s="218"/>
      <c r="D58" s="5">
        <v>9</v>
      </c>
      <c r="E58" s="5">
        <v>0</v>
      </c>
      <c r="F58" s="5">
        <v>0</v>
      </c>
      <c r="G58" s="5">
        <v>2</v>
      </c>
      <c r="H58" s="5">
        <v>1</v>
      </c>
      <c r="I58" s="5">
        <v>0</v>
      </c>
      <c r="J58" s="5">
        <v>2</v>
      </c>
      <c r="K58" s="5">
        <v>2</v>
      </c>
      <c r="L58" s="5">
        <v>0</v>
      </c>
      <c r="M58" s="5">
        <v>0</v>
      </c>
      <c r="N58" s="5">
        <v>0</v>
      </c>
      <c r="O58" s="5">
        <v>0</v>
      </c>
      <c r="P58" s="5">
        <v>1</v>
      </c>
      <c r="Q58" s="5">
        <v>1</v>
      </c>
      <c r="R58" s="90">
        <v>39.1</v>
      </c>
      <c r="S58" s="88">
        <v>48.5</v>
      </c>
      <c r="T58" s="88">
        <v>33.4</v>
      </c>
    </row>
    <row r="59" spans="2:20" x14ac:dyDescent="0.15">
      <c r="B59" s="264" t="s">
        <v>42</v>
      </c>
      <c r="C59" s="218"/>
      <c r="D59" s="5">
        <v>11</v>
      </c>
      <c r="E59" s="5">
        <v>0</v>
      </c>
      <c r="F59" s="5">
        <v>0</v>
      </c>
      <c r="G59" s="5">
        <v>1</v>
      </c>
      <c r="H59" s="5">
        <v>2</v>
      </c>
      <c r="I59" s="5">
        <v>0</v>
      </c>
      <c r="J59" s="5">
        <v>0</v>
      </c>
      <c r="K59" s="5">
        <v>0</v>
      </c>
      <c r="L59" s="5">
        <v>2</v>
      </c>
      <c r="M59" s="5">
        <v>2</v>
      </c>
      <c r="N59" s="5">
        <v>2</v>
      </c>
      <c r="O59" s="5">
        <v>0</v>
      </c>
      <c r="P59" s="5">
        <v>1</v>
      </c>
      <c r="Q59" s="5">
        <v>1</v>
      </c>
      <c r="R59" s="90">
        <v>51</v>
      </c>
      <c r="S59" s="88">
        <v>48.3</v>
      </c>
      <c r="T59" s="88">
        <v>16</v>
      </c>
    </row>
    <row r="60" spans="2:20" x14ac:dyDescent="0.15">
      <c r="B60" s="264" t="s">
        <v>43</v>
      </c>
      <c r="C60" s="218"/>
      <c r="D60" s="5">
        <v>27</v>
      </c>
      <c r="E60" s="5">
        <v>1</v>
      </c>
      <c r="F60" s="5">
        <v>0</v>
      </c>
      <c r="G60" s="5">
        <v>6</v>
      </c>
      <c r="H60" s="5">
        <v>2</v>
      </c>
      <c r="I60" s="5">
        <v>4</v>
      </c>
      <c r="J60" s="5">
        <v>4</v>
      </c>
      <c r="K60" s="5">
        <v>1</v>
      </c>
      <c r="L60" s="5">
        <v>3</v>
      </c>
      <c r="M60" s="5">
        <v>3</v>
      </c>
      <c r="N60" s="5">
        <v>0</v>
      </c>
      <c r="O60" s="5">
        <v>0</v>
      </c>
      <c r="P60" s="5">
        <v>0</v>
      </c>
      <c r="Q60" s="5">
        <v>3</v>
      </c>
      <c r="R60" s="90">
        <v>36</v>
      </c>
      <c r="S60" s="88">
        <v>44.5</v>
      </c>
      <c r="T60" s="88">
        <v>31.4</v>
      </c>
    </row>
    <row r="61" spans="2:20" x14ac:dyDescent="0.15">
      <c r="B61" s="264" t="s">
        <v>44</v>
      </c>
      <c r="C61" s="218"/>
      <c r="D61" s="5">
        <v>5</v>
      </c>
      <c r="E61" s="184">
        <v>0</v>
      </c>
      <c r="F61" s="184">
        <v>0</v>
      </c>
      <c r="G61" s="184">
        <v>1</v>
      </c>
      <c r="H61" s="184">
        <v>2</v>
      </c>
      <c r="I61" s="184">
        <v>1</v>
      </c>
      <c r="J61" s="184">
        <v>0</v>
      </c>
      <c r="K61" s="184">
        <v>0</v>
      </c>
      <c r="L61" s="184">
        <v>1</v>
      </c>
      <c r="M61" s="184">
        <v>0</v>
      </c>
      <c r="N61" s="184">
        <v>0</v>
      </c>
      <c r="O61" s="184">
        <v>0</v>
      </c>
      <c r="P61" s="184">
        <v>0</v>
      </c>
      <c r="Q61" s="184">
        <v>0</v>
      </c>
      <c r="R61" s="93">
        <v>29.4</v>
      </c>
      <c r="S61" s="94">
        <v>31</v>
      </c>
      <c r="T61" s="94">
        <v>9.6999999999999993</v>
      </c>
    </row>
    <row r="62" spans="2:20" x14ac:dyDescent="0.15">
      <c r="B62" s="264" t="s">
        <v>45</v>
      </c>
      <c r="C62" s="218"/>
      <c r="D62" s="5">
        <v>147</v>
      </c>
      <c r="E62" s="5">
        <v>2</v>
      </c>
      <c r="F62" s="5">
        <v>9</v>
      </c>
      <c r="G62" s="5">
        <v>20</v>
      </c>
      <c r="H62" s="5">
        <v>20</v>
      </c>
      <c r="I62" s="5">
        <v>19</v>
      </c>
      <c r="J62" s="5">
        <v>15</v>
      </c>
      <c r="K62" s="5">
        <v>8</v>
      </c>
      <c r="L62" s="5">
        <v>14</v>
      </c>
      <c r="M62" s="5">
        <v>10</v>
      </c>
      <c r="N62" s="5">
        <v>7</v>
      </c>
      <c r="O62" s="5">
        <v>5</v>
      </c>
      <c r="P62" s="5">
        <v>3</v>
      </c>
      <c r="Q62" s="5">
        <v>15</v>
      </c>
      <c r="R62" s="90">
        <v>35.700000000000003</v>
      </c>
      <c r="S62" s="88">
        <v>42.2</v>
      </c>
      <c r="T62" s="88">
        <v>22.7</v>
      </c>
    </row>
    <row r="63" spans="2:20" x14ac:dyDescent="0.15">
      <c r="B63" s="264" t="s">
        <v>46</v>
      </c>
      <c r="C63" s="218"/>
      <c r="D63" s="5">
        <v>17</v>
      </c>
      <c r="E63" s="5">
        <v>0</v>
      </c>
      <c r="F63" s="5">
        <v>1</v>
      </c>
      <c r="G63" s="5">
        <v>2</v>
      </c>
      <c r="H63" s="5">
        <v>3</v>
      </c>
      <c r="I63" s="5">
        <v>5</v>
      </c>
      <c r="J63" s="5">
        <v>1</v>
      </c>
      <c r="K63" s="5">
        <v>1</v>
      </c>
      <c r="L63" s="5">
        <v>0</v>
      </c>
      <c r="M63" s="5">
        <v>2</v>
      </c>
      <c r="N63" s="5">
        <v>1</v>
      </c>
      <c r="O63" s="5">
        <v>0</v>
      </c>
      <c r="P63" s="5">
        <v>0</v>
      </c>
      <c r="Q63" s="5">
        <v>1</v>
      </c>
      <c r="R63" s="90">
        <v>31.5</v>
      </c>
      <c r="S63" s="88">
        <v>39.4</v>
      </c>
      <c r="T63" s="88">
        <v>25.3</v>
      </c>
    </row>
    <row r="64" spans="2:20" x14ac:dyDescent="0.15">
      <c r="B64" s="264" t="s">
        <v>47</v>
      </c>
      <c r="C64" s="218"/>
      <c r="D64" s="5">
        <v>25</v>
      </c>
      <c r="E64" s="5">
        <v>1</v>
      </c>
      <c r="F64" s="5">
        <v>1</v>
      </c>
      <c r="G64" s="5">
        <v>4</v>
      </c>
      <c r="H64" s="5">
        <v>0</v>
      </c>
      <c r="I64" s="5">
        <v>4</v>
      </c>
      <c r="J64" s="5">
        <v>1</v>
      </c>
      <c r="K64" s="5">
        <v>2</v>
      </c>
      <c r="L64" s="5">
        <v>1</v>
      </c>
      <c r="M64" s="5">
        <v>3</v>
      </c>
      <c r="N64" s="5">
        <v>2</v>
      </c>
      <c r="O64" s="5">
        <v>1</v>
      </c>
      <c r="P64" s="5">
        <v>2</v>
      </c>
      <c r="Q64" s="5">
        <v>3</v>
      </c>
      <c r="R64" s="90">
        <v>40.9</v>
      </c>
      <c r="S64" s="88">
        <v>47</v>
      </c>
      <c r="T64" s="88">
        <v>25.5</v>
      </c>
    </row>
    <row r="65" spans="2:20" x14ac:dyDescent="0.15">
      <c r="B65" s="264" t="s">
        <v>48</v>
      </c>
      <c r="C65" s="218"/>
      <c r="D65" s="5">
        <v>68</v>
      </c>
      <c r="E65" s="5">
        <v>0</v>
      </c>
      <c r="F65" s="5">
        <v>7</v>
      </c>
      <c r="G65" s="5">
        <v>12</v>
      </c>
      <c r="H65" s="5">
        <v>7</v>
      </c>
      <c r="I65" s="5">
        <v>12</v>
      </c>
      <c r="J65" s="5">
        <v>5</v>
      </c>
      <c r="K65" s="5">
        <v>5</v>
      </c>
      <c r="L65" s="5">
        <v>7</v>
      </c>
      <c r="M65" s="5">
        <v>4</v>
      </c>
      <c r="N65" s="5">
        <v>3</v>
      </c>
      <c r="O65" s="5">
        <v>2</v>
      </c>
      <c r="P65" s="5">
        <v>1</v>
      </c>
      <c r="Q65" s="5">
        <v>3</v>
      </c>
      <c r="R65" s="90">
        <v>31.8</v>
      </c>
      <c r="S65" s="88">
        <v>38.700000000000003</v>
      </c>
      <c r="T65" s="88">
        <v>22.6</v>
      </c>
    </row>
    <row r="66" spans="2:20" x14ac:dyDescent="0.15">
      <c r="B66" s="264" t="s">
        <v>49</v>
      </c>
      <c r="C66" s="218"/>
      <c r="D66" s="5">
        <v>24</v>
      </c>
      <c r="E66" s="5">
        <v>1</v>
      </c>
      <c r="F66" s="5">
        <v>1</v>
      </c>
      <c r="G66" s="5">
        <v>2</v>
      </c>
      <c r="H66" s="5">
        <v>4</v>
      </c>
      <c r="I66" s="5">
        <v>2</v>
      </c>
      <c r="J66" s="5">
        <v>5</v>
      </c>
      <c r="K66" s="5">
        <v>0</v>
      </c>
      <c r="L66" s="5">
        <v>3</v>
      </c>
      <c r="M66" s="5">
        <v>1</v>
      </c>
      <c r="N66" s="5">
        <v>0</v>
      </c>
      <c r="O66" s="5">
        <v>0</v>
      </c>
      <c r="P66" s="5">
        <v>0</v>
      </c>
      <c r="Q66" s="5">
        <v>5</v>
      </c>
      <c r="R66" s="90">
        <v>36.9</v>
      </c>
      <c r="S66" s="88">
        <v>49.2</v>
      </c>
      <c r="T66" s="88">
        <v>33.4</v>
      </c>
    </row>
    <row r="67" spans="2:20" x14ac:dyDescent="0.15">
      <c r="B67" s="264" t="s">
        <v>50</v>
      </c>
      <c r="C67" s="218"/>
      <c r="D67" s="5">
        <v>19</v>
      </c>
      <c r="E67" s="5">
        <v>0</v>
      </c>
      <c r="F67" s="5">
        <v>1</v>
      </c>
      <c r="G67" s="5">
        <v>5</v>
      </c>
      <c r="H67" s="5">
        <v>3</v>
      </c>
      <c r="I67" s="5">
        <v>3</v>
      </c>
      <c r="J67" s="5">
        <v>1</v>
      </c>
      <c r="K67" s="5">
        <v>3</v>
      </c>
      <c r="L67" s="5">
        <v>1</v>
      </c>
      <c r="M67" s="5">
        <v>0</v>
      </c>
      <c r="N67" s="5">
        <v>0</v>
      </c>
      <c r="O67" s="5">
        <v>0</v>
      </c>
      <c r="P67" s="5">
        <v>0</v>
      </c>
      <c r="Q67" s="5">
        <v>2</v>
      </c>
      <c r="R67" s="90">
        <v>30.1</v>
      </c>
      <c r="S67" s="88">
        <v>36.200000000000003</v>
      </c>
      <c r="T67" s="88">
        <v>17.899999999999999</v>
      </c>
    </row>
    <row r="68" spans="2:20" x14ac:dyDescent="0.15">
      <c r="B68" s="264" t="s">
        <v>51</v>
      </c>
      <c r="C68" s="218"/>
      <c r="D68" s="9">
        <v>14</v>
      </c>
      <c r="E68" s="9">
        <v>0</v>
      </c>
      <c r="F68" s="9">
        <v>0</v>
      </c>
      <c r="G68" s="9">
        <v>0</v>
      </c>
      <c r="H68" s="9">
        <v>2</v>
      </c>
      <c r="I68" s="9">
        <v>6</v>
      </c>
      <c r="J68" s="9">
        <v>2</v>
      </c>
      <c r="K68" s="9">
        <v>0</v>
      </c>
      <c r="L68" s="9">
        <v>2</v>
      </c>
      <c r="M68" s="9">
        <v>0</v>
      </c>
      <c r="N68" s="9">
        <v>0</v>
      </c>
      <c r="O68" s="9">
        <v>1</v>
      </c>
      <c r="P68" s="9">
        <v>0</v>
      </c>
      <c r="Q68" s="9">
        <v>1</v>
      </c>
      <c r="R68" s="90">
        <v>34.4</v>
      </c>
      <c r="S68" s="88">
        <v>41.6</v>
      </c>
      <c r="T68" s="88">
        <v>17.3</v>
      </c>
    </row>
    <row r="69" spans="2:20" x14ac:dyDescent="0.15">
      <c r="B69" s="265" t="s">
        <v>73</v>
      </c>
      <c r="C69" s="216"/>
      <c r="D69" s="6">
        <v>14</v>
      </c>
      <c r="E69" s="6">
        <v>0</v>
      </c>
      <c r="F69" s="6">
        <v>2</v>
      </c>
      <c r="G69" s="6">
        <v>1</v>
      </c>
      <c r="H69" s="6">
        <v>0</v>
      </c>
      <c r="I69" s="6">
        <v>2</v>
      </c>
      <c r="J69" s="6">
        <v>0</v>
      </c>
      <c r="K69" s="6">
        <v>2</v>
      </c>
      <c r="L69" s="6">
        <v>3</v>
      </c>
      <c r="M69" s="6">
        <v>0</v>
      </c>
      <c r="N69" s="6">
        <v>0</v>
      </c>
      <c r="O69" s="6">
        <v>1</v>
      </c>
      <c r="P69" s="6">
        <v>0</v>
      </c>
      <c r="Q69" s="6">
        <v>3</v>
      </c>
      <c r="R69" s="91">
        <v>43.7</v>
      </c>
      <c r="S69" s="92">
        <v>51.1</v>
      </c>
      <c r="T69" s="92">
        <v>29.6</v>
      </c>
    </row>
    <row r="72" spans="2:20" x14ac:dyDescent="0.15">
      <c r="D72" s="153">
        <f>D6</f>
        <v>4966</v>
      </c>
    </row>
    <row r="73" spans="2:20" x14ac:dyDescent="0.15">
      <c r="D73" s="153" t="str">
        <f>IF(D72=SUM(D8:D11,D12:D22,D23:D69)/3,"OK","NG")</f>
        <v>OK</v>
      </c>
    </row>
  </sheetData>
  <mergeCells count="67">
    <mergeCell ref="B3:C3"/>
    <mergeCell ref="D3:D5"/>
    <mergeCell ref="R3:R4"/>
    <mergeCell ref="S3:S4"/>
    <mergeCell ref="T3:T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72"/>
  <sheetViews>
    <sheetView showGridLines="0" zoomScale="85" zoomScaleNormal="85" workbookViewId="0"/>
  </sheetViews>
  <sheetFormatPr defaultRowHeight="12" x14ac:dyDescent="0.15"/>
  <cols>
    <col min="1" max="2" width="2.5703125" customWidth="1"/>
    <col min="3" max="3" width="9.42578125" customWidth="1"/>
    <col min="4" max="39" width="7.7109375" customWidth="1"/>
  </cols>
  <sheetData>
    <row r="1" spans="2:39" ht="17.25" x14ac:dyDescent="0.2">
      <c r="B1" s="22" t="s">
        <v>353</v>
      </c>
      <c r="C1" s="22"/>
      <c r="D1" s="22" t="s">
        <v>347</v>
      </c>
      <c r="E1" s="22"/>
      <c r="S1" s="22"/>
      <c r="T1" s="22" t="s">
        <v>354</v>
      </c>
      <c r="Y1" s="22"/>
      <c r="AJ1" s="22" t="s">
        <v>354</v>
      </c>
      <c r="AK1" s="22"/>
      <c r="AL1" s="22"/>
      <c r="AM1" s="22"/>
    </row>
    <row r="2" spans="2:39" ht="17.25" customHeight="1" x14ac:dyDescent="0.15">
      <c r="B2" s="1" t="s">
        <v>364</v>
      </c>
      <c r="R2" s="169"/>
      <c r="S2" s="169"/>
      <c r="X2" s="169"/>
      <c r="AM2" s="169"/>
    </row>
    <row r="3" spans="2:39" ht="24" customHeight="1" x14ac:dyDescent="0.15">
      <c r="B3" s="306" t="s">
        <v>348</v>
      </c>
      <c r="C3" s="307"/>
      <c r="D3" s="261" t="s">
        <v>92</v>
      </c>
      <c r="E3" s="308" t="s">
        <v>386</v>
      </c>
      <c r="F3" s="272" t="s">
        <v>387</v>
      </c>
      <c r="G3" s="170"/>
      <c r="H3" s="167"/>
      <c r="I3" s="171"/>
      <c r="J3" s="171"/>
      <c r="K3" s="171"/>
      <c r="L3" s="171"/>
      <c r="M3" s="171"/>
      <c r="N3" s="171"/>
      <c r="O3" s="171"/>
      <c r="P3" s="171"/>
      <c r="Q3" s="171"/>
      <c r="R3" s="172"/>
      <c r="S3" s="172"/>
      <c r="T3" s="173"/>
      <c r="U3" s="173"/>
      <c r="V3" s="173"/>
      <c r="W3" s="174"/>
      <c r="X3" s="174"/>
      <c r="Y3" s="167"/>
      <c r="Z3" s="167"/>
      <c r="AA3" s="167"/>
      <c r="AB3" s="167"/>
      <c r="AC3" s="170"/>
      <c r="AD3" s="167"/>
      <c r="AE3" s="170"/>
      <c r="AF3" s="167"/>
      <c r="AG3" s="272" t="s">
        <v>388</v>
      </c>
      <c r="AH3" s="272" t="s">
        <v>389</v>
      </c>
      <c r="AI3" s="212"/>
      <c r="AJ3" s="212"/>
      <c r="AK3" s="212"/>
      <c r="AL3" s="212"/>
      <c r="AM3" s="301" t="s">
        <v>246</v>
      </c>
    </row>
    <row r="4" spans="2:39" s="28" customFormat="1" ht="12" customHeight="1" x14ac:dyDescent="0.15">
      <c r="B4" s="292" t="s">
        <v>85</v>
      </c>
      <c r="C4" s="293"/>
      <c r="D4" s="262"/>
      <c r="E4" s="304"/>
      <c r="F4" s="304"/>
      <c r="G4" s="168">
        <v>5</v>
      </c>
      <c r="H4" s="168">
        <v>6</v>
      </c>
      <c r="I4" s="168">
        <v>7</v>
      </c>
      <c r="J4" s="168">
        <v>8</v>
      </c>
      <c r="K4" s="168">
        <v>9</v>
      </c>
      <c r="L4" s="168">
        <v>10</v>
      </c>
      <c r="M4" s="168">
        <v>11</v>
      </c>
      <c r="N4" s="168">
        <v>12</v>
      </c>
      <c r="O4" s="168">
        <v>13</v>
      </c>
      <c r="P4" s="168">
        <v>14</v>
      </c>
      <c r="Q4" s="168">
        <v>15</v>
      </c>
      <c r="R4" s="168">
        <v>16</v>
      </c>
      <c r="S4" s="168">
        <v>17</v>
      </c>
      <c r="T4" s="168">
        <v>18</v>
      </c>
      <c r="U4" s="49">
        <v>19</v>
      </c>
      <c r="V4" s="49">
        <v>20</v>
      </c>
      <c r="W4" s="49">
        <v>21</v>
      </c>
      <c r="X4" s="49">
        <v>22</v>
      </c>
      <c r="Y4" s="49">
        <v>23</v>
      </c>
      <c r="Z4" s="49">
        <v>24</v>
      </c>
      <c r="AA4" s="49">
        <v>25</v>
      </c>
      <c r="AB4" s="49">
        <v>26</v>
      </c>
      <c r="AC4" s="49">
        <v>27</v>
      </c>
      <c r="AD4" s="49">
        <v>28</v>
      </c>
      <c r="AE4" s="49">
        <v>29</v>
      </c>
      <c r="AF4" s="49">
        <v>30</v>
      </c>
      <c r="AG4" s="304"/>
      <c r="AH4" s="304"/>
      <c r="AI4" s="49">
        <v>3</v>
      </c>
      <c r="AJ4" s="49">
        <v>4</v>
      </c>
      <c r="AK4" s="49">
        <v>5</v>
      </c>
      <c r="AL4" s="49">
        <v>6</v>
      </c>
      <c r="AM4" s="302"/>
    </row>
    <row r="5" spans="2:39" ht="28.5" customHeight="1" x14ac:dyDescent="0.15">
      <c r="B5" s="294"/>
      <c r="C5" s="291"/>
      <c r="D5" s="263"/>
      <c r="E5" s="305"/>
      <c r="F5" s="305"/>
      <c r="G5" s="166"/>
      <c r="H5" s="34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4"/>
      <c r="U5" s="164"/>
      <c r="V5" s="164"/>
      <c r="W5" s="110"/>
      <c r="X5" s="110"/>
      <c r="Y5" s="176"/>
      <c r="Z5" s="176"/>
      <c r="AA5" s="176"/>
      <c r="AB5" s="176"/>
      <c r="AC5" s="166"/>
      <c r="AD5" s="176"/>
      <c r="AE5" s="166"/>
      <c r="AF5" s="176"/>
      <c r="AG5" s="305"/>
      <c r="AH5" s="305"/>
      <c r="AI5" s="34"/>
      <c r="AJ5" s="34"/>
      <c r="AK5" s="34"/>
      <c r="AL5" s="34"/>
      <c r="AM5" s="303"/>
    </row>
    <row r="6" spans="2:39" ht="17.25" customHeight="1" x14ac:dyDescent="0.15">
      <c r="B6" s="260" t="s">
        <v>0</v>
      </c>
      <c r="C6" s="235"/>
      <c r="D6" s="19">
        <v>4966</v>
      </c>
      <c r="E6" s="19">
        <v>1277</v>
      </c>
      <c r="F6" s="19">
        <v>102</v>
      </c>
      <c r="G6" s="19">
        <v>135</v>
      </c>
      <c r="H6" s="19">
        <v>182</v>
      </c>
      <c r="I6" s="19">
        <v>161</v>
      </c>
      <c r="J6" s="19">
        <v>162</v>
      </c>
      <c r="K6" s="19">
        <v>159</v>
      </c>
      <c r="L6" s="19">
        <v>121</v>
      </c>
      <c r="M6" s="19">
        <v>147</v>
      </c>
      <c r="N6" s="19">
        <v>141</v>
      </c>
      <c r="O6" s="19">
        <v>129</v>
      </c>
      <c r="P6" s="19">
        <v>130</v>
      </c>
      <c r="Q6" s="19">
        <v>157</v>
      </c>
      <c r="R6" s="19">
        <v>144</v>
      </c>
      <c r="S6" s="19">
        <v>146</v>
      </c>
      <c r="T6" s="19">
        <v>150</v>
      </c>
      <c r="U6" s="19">
        <v>114</v>
      </c>
      <c r="V6" s="19">
        <v>109</v>
      </c>
      <c r="W6" s="19">
        <v>82</v>
      </c>
      <c r="X6" s="19">
        <v>110</v>
      </c>
      <c r="Y6" s="19">
        <v>102</v>
      </c>
      <c r="Z6" s="19">
        <v>98</v>
      </c>
      <c r="AA6" s="19">
        <v>100</v>
      </c>
      <c r="AB6" s="19">
        <v>86</v>
      </c>
      <c r="AC6" s="19">
        <v>104</v>
      </c>
      <c r="AD6" s="19">
        <v>105</v>
      </c>
      <c r="AE6" s="19">
        <v>94</v>
      </c>
      <c r="AF6" s="19">
        <v>106</v>
      </c>
      <c r="AG6" s="19">
        <v>102</v>
      </c>
      <c r="AH6" s="19">
        <v>101</v>
      </c>
      <c r="AI6" s="19">
        <v>72</v>
      </c>
      <c r="AJ6" s="19">
        <v>32</v>
      </c>
      <c r="AK6" s="19">
        <v>6</v>
      </c>
      <c r="AL6" s="19">
        <v>0</v>
      </c>
      <c r="AM6" s="38">
        <v>0</v>
      </c>
    </row>
    <row r="7" spans="2:39" ht="15" customHeight="1" x14ac:dyDescent="0.15">
      <c r="B7" s="264" t="s">
        <v>1</v>
      </c>
      <c r="C7" s="218"/>
      <c r="D7" s="9">
        <v>3316</v>
      </c>
      <c r="E7" s="9">
        <v>727</v>
      </c>
      <c r="F7" s="9">
        <v>62</v>
      </c>
      <c r="G7" s="9">
        <v>78</v>
      </c>
      <c r="H7" s="9">
        <v>116</v>
      </c>
      <c r="I7" s="9">
        <v>93</v>
      </c>
      <c r="J7" s="9">
        <v>113</v>
      </c>
      <c r="K7" s="9">
        <v>100</v>
      </c>
      <c r="L7" s="9">
        <v>76</v>
      </c>
      <c r="M7" s="9">
        <v>105</v>
      </c>
      <c r="N7" s="9">
        <v>103</v>
      </c>
      <c r="O7" s="9">
        <v>92</v>
      </c>
      <c r="P7" s="9">
        <v>103</v>
      </c>
      <c r="Q7" s="9">
        <v>113</v>
      </c>
      <c r="R7" s="9">
        <v>114</v>
      </c>
      <c r="S7" s="9">
        <v>106</v>
      </c>
      <c r="T7" s="9">
        <v>106</v>
      </c>
      <c r="U7" s="9">
        <v>80</v>
      </c>
      <c r="V7" s="9">
        <v>86</v>
      </c>
      <c r="W7" s="9">
        <v>60</v>
      </c>
      <c r="X7" s="9">
        <v>80</v>
      </c>
      <c r="Y7" s="9">
        <v>73</v>
      </c>
      <c r="Z7" s="9">
        <v>75</v>
      </c>
      <c r="AA7" s="9">
        <v>76</v>
      </c>
      <c r="AB7" s="9">
        <v>66</v>
      </c>
      <c r="AC7" s="9">
        <v>80</v>
      </c>
      <c r="AD7" s="9">
        <v>74</v>
      </c>
      <c r="AE7" s="9">
        <v>66</v>
      </c>
      <c r="AF7" s="9">
        <v>82</v>
      </c>
      <c r="AG7" s="9">
        <v>68</v>
      </c>
      <c r="AH7" s="9">
        <v>64</v>
      </c>
      <c r="AI7" s="9">
        <v>45</v>
      </c>
      <c r="AJ7" s="9">
        <v>29</v>
      </c>
      <c r="AK7" s="9">
        <v>5</v>
      </c>
      <c r="AL7" s="9">
        <v>0</v>
      </c>
      <c r="AM7" s="38">
        <v>0</v>
      </c>
    </row>
    <row r="8" spans="2:39" ht="15" customHeight="1" x14ac:dyDescent="0.15">
      <c r="B8" s="62"/>
      <c r="C8" s="15" t="s">
        <v>65</v>
      </c>
      <c r="D8" s="9">
        <v>1653</v>
      </c>
      <c r="E8" s="9">
        <v>294</v>
      </c>
      <c r="F8" s="9">
        <v>32</v>
      </c>
      <c r="G8" s="9">
        <v>42</v>
      </c>
      <c r="H8" s="9">
        <v>57</v>
      </c>
      <c r="I8" s="9">
        <v>47</v>
      </c>
      <c r="J8" s="9">
        <v>50</v>
      </c>
      <c r="K8" s="9">
        <v>51</v>
      </c>
      <c r="L8" s="9">
        <v>36</v>
      </c>
      <c r="M8" s="9">
        <v>54</v>
      </c>
      <c r="N8" s="9">
        <v>53</v>
      </c>
      <c r="O8" s="9">
        <v>46</v>
      </c>
      <c r="P8" s="9">
        <v>40</v>
      </c>
      <c r="Q8" s="9">
        <v>59</v>
      </c>
      <c r="R8" s="9">
        <v>62</v>
      </c>
      <c r="S8" s="9">
        <v>63</v>
      </c>
      <c r="T8" s="9">
        <v>47</v>
      </c>
      <c r="U8" s="9">
        <v>41</v>
      </c>
      <c r="V8" s="9">
        <v>49</v>
      </c>
      <c r="W8" s="9">
        <v>33</v>
      </c>
      <c r="X8" s="9">
        <v>39</v>
      </c>
      <c r="Y8" s="9">
        <v>45</v>
      </c>
      <c r="Z8" s="9">
        <v>45</v>
      </c>
      <c r="AA8" s="9">
        <v>38</v>
      </c>
      <c r="AB8" s="9">
        <v>40</v>
      </c>
      <c r="AC8" s="9">
        <v>50</v>
      </c>
      <c r="AD8" s="9">
        <v>40</v>
      </c>
      <c r="AE8" s="9">
        <v>41</v>
      </c>
      <c r="AF8" s="9">
        <v>41</v>
      </c>
      <c r="AG8" s="9">
        <v>42</v>
      </c>
      <c r="AH8" s="9">
        <v>34</v>
      </c>
      <c r="AI8" s="9">
        <v>20</v>
      </c>
      <c r="AJ8" s="9">
        <v>18</v>
      </c>
      <c r="AK8" s="9">
        <v>4</v>
      </c>
      <c r="AL8" s="9">
        <v>0</v>
      </c>
      <c r="AM8" s="9">
        <v>0</v>
      </c>
    </row>
    <row r="9" spans="2:39" ht="15" customHeight="1" x14ac:dyDescent="0.15">
      <c r="B9" s="62"/>
      <c r="C9" s="15" t="s">
        <v>66</v>
      </c>
      <c r="D9" s="9">
        <v>1083</v>
      </c>
      <c r="E9" s="9">
        <v>268</v>
      </c>
      <c r="F9" s="9">
        <v>17</v>
      </c>
      <c r="G9" s="9">
        <v>22</v>
      </c>
      <c r="H9" s="9">
        <v>30</v>
      </c>
      <c r="I9" s="9">
        <v>23</v>
      </c>
      <c r="J9" s="9">
        <v>42</v>
      </c>
      <c r="K9" s="9">
        <v>35</v>
      </c>
      <c r="L9" s="9">
        <v>26</v>
      </c>
      <c r="M9" s="9">
        <v>37</v>
      </c>
      <c r="N9" s="9">
        <v>33</v>
      </c>
      <c r="O9" s="9">
        <v>32</v>
      </c>
      <c r="P9" s="9">
        <v>47</v>
      </c>
      <c r="Q9" s="9">
        <v>40</v>
      </c>
      <c r="R9" s="9">
        <v>44</v>
      </c>
      <c r="S9" s="9">
        <v>32</v>
      </c>
      <c r="T9" s="9">
        <v>42</v>
      </c>
      <c r="U9" s="9">
        <v>27</v>
      </c>
      <c r="V9" s="9">
        <v>26</v>
      </c>
      <c r="W9" s="9">
        <v>10</v>
      </c>
      <c r="X9" s="9">
        <v>32</v>
      </c>
      <c r="Y9" s="9">
        <v>20</v>
      </c>
      <c r="Z9" s="9">
        <v>21</v>
      </c>
      <c r="AA9" s="9">
        <v>27</v>
      </c>
      <c r="AB9" s="9">
        <v>19</v>
      </c>
      <c r="AC9" s="9">
        <v>18</v>
      </c>
      <c r="AD9" s="9">
        <v>22</v>
      </c>
      <c r="AE9" s="9">
        <v>17</v>
      </c>
      <c r="AF9" s="9">
        <v>22</v>
      </c>
      <c r="AG9" s="9">
        <v>12</v>
      </c>
      <c r="AH9" s="9">
        <v>19</v>
      </c>
      <c r="AI9" s="9">
        <v>16</v>
      </c>
      <c r="AJ9" s="9">
        <v>5</v>
      </c>
      <c r="AK9" s="9">
        <v>0</v>
      </c>
      <c r="AL9" s="9">
        <v>0</v>
      </c>
      <c r="AM9" s="9">
        <v>0</v>
      </c>
    </row>
    <row r="10" spans="2:39" ht="15" customHeight="1" x14ac:dyDescent="0.15">
      <c r="B10" s="62"/>
      <c r="C10" s="15" t="s">
        <v>67</v>
      </c>
      <c r="D10" s="9">
        <v>580</v>
      </c>
      <c r="E10" s="9">
        <v>165</v>
      </c>
      <c r="F10" s="9">
        <v>13</v>
      </c>
      <c r="G10" s="9">
        <v>14</v>
      </c>
      <c r="H10" s="9">
        <v>29</v>
      </c>
      <c r="I10" s="9">
        <v>23</v>
      </c>
      <c r="J10" s="9">
        <v>21</v>
      </c>
      <c r="K10" s="9">
        <v>14</v>
      </c>
      <c r="L10" s="9">
        <v>14</v>
      </c>
      <c r="M10" s="9">
        <v>14</v>
      </c>
      <c r="N10" s="9">
        <v>17</v>
      </c>
      <c r="O10" s="9">
        <v>14</v>
      </c>
      <c r="P10" s="9">
        <v>16</v>
      </c>
      <c r="Q10" s="9">
        <v>14</v>
      </c>
      <c r="R10" s="9">
        <v>8</v>
      </c>
      <c r="S10" s="9">
        <v>11</v>
      </c>
      <c r="T10" s="9">
        <v>17</v>
      </c>
      <c r="U10" s="9">
        <v>12</v>
      </c>
      <c r="V10" s="9">
        <v>11</v>
      </c>
      <c r="W10" s="9">
        <v>17</v>
      </c>
      <c r="X10" s="9">
        <v>9</v>
      </c>
      <c r="Y10" s="9">
        <v>8</v>
      </c>
      <c r="Z10" s="9">
        <v>9</v>
      </c>
      <c r="AA10" s="9">
        <v>11</v>
      </c>
      <c r="AB10" s="9">
        <v>7</v>
      </c>
      <c r="AC10" s="9">
        <v>12</v>
      </c>
      <c r="AD10" s="9">
        <v>12</v>
      </c>
      <c r="AE10" s="9">
        <v>8</v>
      </c>
      <c r="AF10" s="9">
        <v>19</v>
      </c>
      <c r="AG10" s="9">
        <v>14</v>
      </c>
      <c r="AH10" s="9">
        <v>11</v>
      </c>
      <c r="AI10" s="9">
        <v>9</v>
      </c>
      <c r="AJ10" s="9">
        <v>6</v>
      </c>
      <c r="AK10" s="9">
        <v>1</v>
      </c>
      <c r="AL10" s="9">
        <v>0</v>
      </c>
      <c r="AM10" s="9">
        <v>0</v>
      </c>
    </row>
    <row r="11" spans="2:39" ht="15" customHeight="1" x14ac:dyDescent="0.15">
      <c r="B11" s="265" t="s">
        <v>5</v>
      </c>
      <c r="C11" s="216"/>
      <c r="D11" s="6">
        <v>1650</v>
      </c>
      <c r="E11" s="6">
        <v>550</v>
      </c>
      <c r="F11" s="6">
        <v>40</v>
      </c>
      <c r="G11" s="6">
        <v>57</v>
      </c>
      <c r="H11" s="6">
        <v>66</v>
      </c>
      <c r="I11" s="6">
        <v>68</v>
      </c>
      <c r="J11" s="6">
        <v>49</v>
      </c>
      <c r="K11" s="6">
        <v>59</v>
      </c>
      <c r="L11" s="6">
        <v>45</v>
      </c>
      <c r="M11" s="6">
        <v>42</v>
      </c>
      <c r="N11" s="6">
        <v>38</v>
      </c>
      <c r="O11" s="6">
        <v>37</v>
      </c>
      <c r="P11" s="6">
        <v>27</v>
      </c>
      <c r="Q11" s="6">
        <v>44</v>
      </c>
      <c r="R11" s="6">
        <v>30</v>
      </c>
      <c r="S11" s="6">
        <v>40</v>
      </c>
      <c r="T11" s="6">
        <v>44</v>
      </c>
      <c r="U11" s="6">
        <v>34</v>
      </c>
      <c r="V11" s="6">
        <v>23</v>
      </c>
      <c r="W11" s="6">
        <v>22</v>
      </c>
      <c r="X11" s="6">
        <v>30</v>
      </c>
      <c r="Y11" s="6">
        <v>29</v>
      </c>
      <c r="Z11" s="6">
        <v>23</v>
      </c>
      <c r="AA11" s="6">
        <v>24</v>
      </c>
      <c r="AB11" s="6">
        <v>20</v>
      </c>
      <c r="AC11" s="6">
        <v>24</v>
      </c>
      <c r="AD11" s="6">
        <v>31</v>
      </c>
      <c r="AE11" s="6">
        <v>28</v>
      </c>
      <c r="AF11" s="6">
        <v>24</v>
      </c>
      <c r="AG11" s="6">
        <v>34</v>
      </c>
      <c r="AH11" s="6">
        <v>37</v>
      </c>
      <c r="AI11" s="6">
        <v>27</v>
      </c>
      <c r="AJ11" s="6">
        <v>3</v>
      </c>
      <c r="AK11" s="6">
        <v>1</v>
      </c>
      <c r="AL11" s="6">
        <v>0</v>
      </c>
      <c r="AM11" s="6">
        <v>0</v>
      </c>
    </row>
    <row r="12" spans="2:39" ht="15" customHeight="1" x14ac:dyDescent="0.15">
      <c r="B12" s="264" t="s">
        <v>349</v>
      </c>
      <c r="C12" s="218"/>
      <c r="D12" s="9">
        <v>235</v>
      </c>
      <c r="E12" s="9">
        <v>82</v>
      </c>
      <c r="F12" s="9">
        <v>5</v>
      </c>
      <c r="G12" s="9">
        <v>6</v>
      </c>
      <c r="H12" s="9">
        <v>12</v>
      </c>
      <c r="I12" s="9">
        <v>7</v>
      </c>
      <c r="J12" s="9">
        <v>5</v>
      </c>
      <c r="K12" s="9">
        <v>10</v>
      </c>
      <c r="L12" s="9">
        <v>9</v>
      </c>
      <c r="M12" s="9">
        <v>4</v>
      </c>
      <c r="N12" s="9">
        <v>4</v>
      </c>
      <c r="O12" s="9">
        <v>3</v>
      </c>
      <c r="P12" s="9">
        <v>5</v>
      </c>
      <c r="Q12" s="9">
        <v>7</v>
      </c>
      <c r="R12" s="9">
        <v>4</v>
      </c>
      <c r="S12" s="9">
        <v>8</v>
      </c>
      <c r="T12" s="9">
        <v>6</v>
      </c>
      <c r="U12" s="9">
        <v>6</v>
      </c>
      <c r="V12" s="9">
        <v>3</v>
      </c>
      <c r="W12" s="9">
        <v>8</v>
      </c>
      <c r="X12" s="9">
        <v>6</v>
      </c>
      <c r="Y12" s="9">
        <v>3</v>
      </c>
      <c r="Z12" s="9">
        <v>4</v>
      </c>
      <c r="AA12" s="9">
        <v>5</v>
      </c>
      <c r="AB12" s="9">
        <v>2</v>
      </c>
      <c r="AC12" s="9">
        <v>2</v>
      </c>
      <c r="AD12" s="9">
        <v>2</v>
      </c>
      <c r="AE12" s="9">
        <v>4</v>
      </c>
      <c r="AF12" s="9">
        <v>4</v>
      </c>
      <c r="AG12" s="9">
        <v>4</v>
      </c>
      <c r="AH12" s="9">
        <v>1</v>
      </c>
      <c r="AI12" s="9">
        <v>3</v>
      </c>
      <c r="AJ12" s="9">
        <v>1</v>
      </c>
      <c r="AK12" s="9">
        <v>0</v>
      </c>
      <c r="AL12" s="9">
        <v>0</v>
      </c>
      <c r="AM12" s="9">
        <v>0</v>
      </c>
    </row>
    <row r="13" spans="2:39" ht="15" customHeight="1" x14ac:dyDescent="0.15">
      <c r="B13" s="264" t="s">
        <v>350</v>
      </c>
      <c r="C13" s="218"/>
      <c r="D13" s="9">
        <v>244</v>
      </c>
      <c r="E13" s="9">
        <v>83</v>
      </c>
      <c r="F13" s="9">
        <v>6</v>
      </c>
      <c r="G13" s="9">
        <v>8</v>
      </c>
      <c r="H13" s="9">
        <v>6</v>
      </c>
      <c r="I13" s="9">
        <v>10</v>
      </c>
      <c r="J13" s="9">
        <v>6</v>
      </c>
      <c r="K13" s="9">
        <v>7</v>
      </c>
      <c r="L13" s="9">
        <v>5</v>
      </c>
      <c r="M13" s="9">
        <v>8</v>
      </c>
      <c r="N13" s="9">
        <v>6</v>
      </c>
      <c r="O13" s="9">
        <v>4</v>
      </c>
      <c r="P13" s="9">
        <v>3</v>
      </c>
      <c r="Q13" s="9">
        <v>5</v>
      </c>
      <c r="R13" s="9">
        <v>3</v>
      </c>
      <c r="S13" s="9">
        <v>8</v>
      </c>
      <c r="T13" s="9">
        <v>12</v>
      </c>
      <c r="U13" s="9">
        <v>7</v>
      </c>
      <c r="V13" s="9">
        <v>5</v>
      </c>
      <c r="W13" s="9">
        <v>1</v>
      </c>
      <c r="X13" s="9">
        <v>4</v>
      </c>
      <c r="Y13" s="9">
        <v>6</v>
      </c>
      <c r="Z13" s="9">
        <v>6</v>
      </c>
      <c r="AA13" s="9">
        <v>2</v>
      </c>
      <c r="AB13" s="9">
        <v>6</v>
      </c>
      <c r="AC13" s="9">
        <v>3</v>
      </c>
      <c r="AD13" s="9">
        <v>6</v>
      </c>
      <c r="AE13" s="9">
        <v>3</v>
      </c>
      <c r="AF13" s="9">
        <v>5</v>
      </c>
      <c r="AG13" s="9">
        <v>3</v>
      </c>
      <c r="AH13" s="9">
        <v>3</v>
      </c>
      <c r="AI13" s="9">
        <v>3</v>
      </c>
      <c r="AJ13" s="9">
        <v>0</v>
      </c>
      <c r="AK13" s="9">
        <v>1</v>
      </c>
      <c r="AL13" s="9">
        <v>0</v>
      </c>
      <c r="AM13" s="9">
        <v>0</v>
      </c>
    </row>
    <row r="14" spans="2:39" ht="15" customHeight="1" x14ac:dyDescent="0.15">
      <c r="B14" s="264" t="s">
        <v>77</v>
      </c>
      <c r="C14" s="218"/>
      <c r="D14" s="9">
        <v>373</v>
      </c>
      <c r="E14" s="9">
        <v>122</v>
      </c>
      <c r="F14" s="9">
        <v>10</v>
      </c>
      <c r="G14" s="9">
        <v>13</v>
      </c>
      <c r="H14" s="9">
        <v>17</v>
      </c>
      <c r="I14" s="9">
        <v>19</v>
      </c>
      <c r="J14" s="9">
        <v>16</v>
      </c>
      <c r="K14" s="9">
        <v>15</v>
      </c>
      <c r="L14" s="9">
        <v>8</v>
      </c>
      <c r="M14" s="9">
        <v>11</v>
      </c>
      <c r="N14" s="9">
        <v>10</v>
      </c>
      <c r="O14" s="9">
        <v>6</v>
      </c>
      <c r="P14" s="9">
        <v>6</v>
      </c>
      <c r="Q14" s="9">
        <v>9</v>
      </c>
      <c r="R14" s="9">
        <v>8</v>
      </c>
      <c r="S14" s="9">
        <v>8</v>
      </c>
      <c r="T14" s="9">
        <v>8</v>
      </c>
      <c r="U14" s="9">
        <v>6</v>
      </c>
      <c r="V14" s="9">
        <v>8</v>
      </c>
      <c r="W14" s="9">
        <v>4</v>
      </c>
      <c r="X14" s="9">
        <v>9</v>
      </c>
      <c r="Y14" s="9">
        <v>7</v>
      </c>
      <c r="Z14" s="9">
        <v>6</v>
      </c>
      <c r="AA14" s="9">
        <v>5</v>
      </c>
      <c r="AB14" s="9">
        <v>4</v>
      </c>
      <c r="AC14" s="9">
        <v>4</v>
      </c>
      <c r="AD14" s="9">
        <v>4</v>
      </c>
      <c r="AE14" s="9">
        <v>8</v>
      </c>
      <c r="AF14" s="9">
        <v>7</v>
      </c>
      <c r="AG14" s="9">
        <v>4</v>
      </c>
      <c r="AH14" s="9">
        <v>8</v>
      </c>
      <c r="AI14" s="9">
        <v>3</v>
      </c>
      <c r="AJ14" s="9">
        <v>0</v>
      </c>
      <c r="AK14" s="9">
        <v>0</v>
      </c>
      <c r="AL14" s="9">
        <v>0</v>
      </c>
      <c r="AM14" s="9">
        <v>0</v>
      </c>
    </row>
    <row r="15" spans="2:39" ht="15" customHeight="1" x14ac:dyDescent="0.15">
      <c r="B15" s="264" t="s">
        <v>78</v>
      </c>
      <c r="C15" s="218"/>
      <c r="D15" s="9">
        <v>2086</v>
      </c>
      <c r="E15" s="9">
        <v>426</v>
      </c>
      <c r="F15" s="9">
        <v>41</v>
      </c>
      <c r="G15" s="9">
        <v>57</v>
      </c>
      <c r="H15" s="9">
        <v>80</v>
      </c>
      <c r="I15" s="9">
        <v>62</v>
      </c>
      <c r="J15" s="9">
        <v>62</v>
      </c>
      <c r="K15" s="9">
        <v>68</v>
      </c>
      <c r="L15" s="9">
        <v>57</v>
      </c>
      <c r="M15" s="9">
        <v>68</v>
      </c>
      <c r="N15" s="9">
        <v>69</v>
      </c>
      <c r="O15" s="9">
        <v>59</v>
      </c>
      <c r="P15" s="9">
        <v>50</v>
      </c>
      <c r="Q15" s="9">
        <v>67</v>
      </c>
      <c r="R15" s="9">
        <v>69</v>
      </c>
      <c r="S15" s="9">
        <v>70</v>
      </c>
      <c r="T15" s="9">
        <v>57</v>
      </c>
      <c r="U15" s="9">
        <v>52</v>
      </c>
      <c r="V15" s="9">
        <v>54</v>
      </c>
      <c r="W15" s="9">
        <v>39</v>
      </c>
      <c r="X15" s="9">
        <v>45</v>
      </c>
      <c r="Y15" s="9">
        <v>48</v>
      </c>
      <c r="Z15" s="9">
        <v>52</v>
      </c>
      <c r="AA15" s="9">
        <v>45</v>
      </c>
      <c r="AB15" s="9">
        <v>43</v>
      </c>
      <c r="AC15" s="9">
        <v>60</v>
      </c>
      <c r="AD15" s="9">
        <v>49</v>
      </c>
      <c r="AE15" s="9">
        <v>50</v>
      </c>
      <c r="AF15" s="9">
        <v>50</v>
      </c>
      <c r="AG15" s="9">
        <v>51</v>
      </c>
      <c r="AH15" s="9">
        <v>39</v>
      </c>
      <c r="AI15" s="9">
        <v>23</v>
      </c>
      <c r="AJ15" s="9">
        <v>20</v>
      </c>
      <c r="AK15" s="9">
        <v>4</v>
      </c>
      <c r="AL15" s="9">
        <v>0</v>
      </c>
      <c r="AM15" s="9">
        <v>0</v>
      </c>
    </row>
    <row r="16" spans="2:39" ht="15" customHeight="1" x14ac:dyDescent="0.15">
      <c r="B16" s="264" t="s">
        <v>79</v>
      </c>
      <c r="C16" s="218"/>
      <c r="D16" s="9">
        <v>411</v>
      </c>
      <c r="E16" s="9">
        <v>108</v>
      </c>
      <c r="F16" s="9">
        <v>10</v>
      </c>
      <c r="G16" s="9">
        <v>10</v>
      </c>
      <c r="H16" s="9">
        <v>19</v>
      </c>
      <c r="I16" s="9">
        <v>19</v>
      </c>
      <c r="J16" s="9">
        <v>16</v>
      </c>
      <c r="K16" s="9">
        <v>9</v>
      </c>
      <c r="L16" s="9">
        <v>5</v>
      </c>
      <c r="M16" s="9">
        <v>10</v>
      </c>
      <c r="N16" s="9">
        <v>12</v>
      </c>
      <c r="O16" s="9">
        <v>8</v>
      </c>
      <c r="P16" s="9">
        <v>12</v>
      </c>
      <c r="Q16" s="9">
        <v>9</v>
      </c>
      <c r="R16" s="9">
        <v>6</v>
      </c>
      <c r="S16" s="9">
        <v>8</v>
      </c>
      <c r="T16" s="9">
        <v>11</v>
      </c>
      <c r="U16" s="9">
        <v>8</v>
      </c>
      <c r="V16" s="9">
        <v>9</v>
      </c>
      <c r="W16" s="9">
        <v>14</v>
      </c>
      <c r="X16" s="9">
        <v>6</v>
      </c>
      <c r="Y16" s="9">
        <v>8</v>
      </c>
      <c r="Z16" s="9">
        <v>6</v>
      </c>
      <c r="AA16" s="9">
        <v>9</v>
      </c>
      <c r="AB16" s="9">
        <v>6</v>
      </c>
      <c r="AC16" s="9">
        <v>10</v>
      </c>
      <c r="AD16" s="9">
        <v>7</v>
      </c>
      <c r="AE16" s="9">
        <v>6</v>
      </c>
      <c r="AF16" s="9">
        <v>14</v>
      </c>
      <c r="AG16" s="9">
        <v>13</v>
      </c>
      <c r="AH16" s="9">
        <v>9</v>
      </c>
      <c r="AI16" s="9">
        <v>8</v>
      </c>
      <c r="AJ16" s="9">
        <v>5</v>
      </c>
      <c r="AK16" s="9">
        <v>1</v>
      </c>
      <c r="AL16" s="9">
        <v>0</v>
      </c>
      <c r="AM16" s="9">
        <v>0</v>
      </c>
    </row>
    <row r="17" spans="2:39" ht="15" customHeight="1" x14ac:dyDescent="0.15">
      <c r="B17" s="264" t="s">
        <v>351</v>
      </c>
      <c r="C17" s="218"/>
      <c r="D17" s="9">
        <v>65</v>
      </c>
      <c r="E17" s="9">
        <v>17</v>
      </c>
      <c r="F17" s="9">
        <v>2</v>
      </c>
      <c r="G17" s="9">
        <v>1</v>
      </c>
      <c r="H17" s="9">
        <v>4</v>
      </c>
      <c r="I17" s="9">
        <v>4</v>
      </c>
      <c r="J17" s="9">
        <v>4</v>
      </c>
      <c r="K17" s="9">
        <v>4</v>
      </c>
      <c r="L17" s="9">
        <v>1</v>
      </c>
      <c r="M17" s="9">
        <v>0</v>
      </c>
      <c r="N17" s="9">
        <v>3</v>
      </c>
      <c r="O17" s="9">
        <v>4</v>
      </c>
      <c r="P17" s="9">
        <v>1</v>
      </c>
      <c r="Q17" s="9">
        <v>1</v>
      </c>
      <c r="R17" s="9">
        <v>1</v>
      </c>
      <c r="S17" s="9">
        <v>2</v>
      </c>
      <c r="T17" s="9">
        <v>1</v>
      </c>
      <c r="U17" s="9">
        <v>0</v>
      </c>
      <c r="V17" s="9">
        <v>0</v>
      </c>
      <c r="W17" s="9">
        <v>1</v>
      </c>
      <c r="X17" s="9">
        <v>0</v>
      </c>
      <c r="Y17" s="9">
        <v>1</v>
      </c>
      <c r="Z17" s="9">
        <v>0</v>
      </c>
      <c r="AA17" s="9">
        <v>0</v>
      </c>
      <c r="AB17" s="9">
        <v>0</v>
      </c>
      <c r="AC17" s="9">
        <v>1</v>
      </c>
      <c r="AD17" s="9">
        <v>2</v>
      </c>
      <c r="AE17" s="9">
        <v>2</v>
      </c>
      <c r="AF17" s="9">
        <v>0</v>
      </c>
      <c r="AG17" s="9">
        <v>3</v>
      </c>
      <c r="AH17" s="9">
        <v>3</v>
      </c>
      <c r="AI17" s="9">
        <v>2</v>
      </c>
      <c r="AJ17" s="9">
        <v>0</v>
      </c>
      <c r="AK17" s="9">
        <v>0</v>
      </c>
      <c r="AL17" s="9">
        <v>0</v>
      </c>
      <c r="AM17" s="9">
        <v>0</v>
      </c>
    </row>
    <row r="18" spans="2:39" ht="15" customHeight="1" x14ac:dyDescent="0.15">
      <c r="B18" s="264" t="s">
        <v>81</v>
      </c>
      <c r="C18" s="218"/>
      <c r="D18" s="9">
        <v>1083</v>
      </c>
      <c r="E18" s="9">
        <v>268</v>
      </c>
      <c r="F18" s="9">
        <v>17</v>
      </c>
      <c r="G18" s="9">
        <v>22</v>
      </c>
      <c r="H18" s="9">
        <v>30</v>
      </c>
      <c r="I18" s="9">
        <v>23</v>
      </c>
      <c r="J18" s="9">
        <v>42</v>
      </c>
      <c r="K18" s="9">
        <v>35</v>
      </c>
      <c r="L18" s="9">
        <v>26</v>
      </c>
      <c r="M18" s="9">
        <v>37</v>
      </c>
      <c r="N18" s="9">
        <v>33</v>
      </c>
      <c r="O18" s="9">
        <v>32</v>
      </c>
      <c r="P18" s="9">
        <v>47</v>
      </c>
      <c r="Q18" s="9">
        <v>40</v>
      </c>
      <c r="R18" s="9">
        <v>44</v>
      </c>
      <c r="S18" s="9">
        <v>32</v>
      </c>
      <c r="T18" s="9">
        <v>42</v>
      </c>
      <c r="U18" s="9">
        <v>27</v>
      </c>
      <c r="V18" s="9">
        <v>26</v>
      </c>
      <c r="W18" s="9">
        <v>10</v>
      </c>
      <c r="X18" s="9">
        <v>32</v>
      </c>
      <c r="Y18" s="9">
        <v>20</v>
      </c>
      <c r="Z18" s="9">
        <v>21</v>
      </c>
      <c r="AA18" s="9">
        <v>27</v>
      </c>
      <c r="AB18" s="9">
        <v>19</v>
      </c>
      <c r="AC18" s="9">
        <v>18</v>
      </c>
      <c r="AD18" s="9">
        <v>22</v>
      </c>
      <c r="AE18" s="9">
        <v>17</v>
      </c>
      <c r="AF18" s="9">
        <v>22</v>
      </c>
      <c r="AG18" s="9">
        <v>12</v>
      </c>
      <c r="AH18" s="9">
        <v>19</v>
      </c>
      <c r="AI18" s="9">
        <v>16</v>
      </c>
      <c r="AJ18" s="9">
        <v>5</v>
      </c>
      <c r="AK18" s="9">
        <v>0</v>
      </c>
      <c r="AL18" s="9">
        <v>0</v>
      </c>
      <c r="AM18" s="9">
        <v>0</v>
      </c>
    </row>
    <row r="19" spans="2:39" ht="15" customHeight="1" x14ac:dyDescent="0.15">
      <c r="B19" s="264" t="s">
        <v>352</v>
      </c>
      <c r="C19" s="218"/>
      <c r="D19" s="9">
        <v>89</v>
      </c>
      <c r="E19" s="9">
        <v>37</v>
      </c>
      <c r="F19" s="9">
        <v>1</v>
      </c>
      <c r="G19" s="9">
        <v>3</v>
      </c>
      <c r="H19" s="9">
        <v>4</v>
      </c>
      <c r="I19" s="9">
        <v>3</v>
      </c>
      <c r="J19" s="9">
        <v>1</v>
      </c>
      <c r="K19" s="9">
        <v>3</v>
      </c>
      <c r="L19" s="9">
        <v>1</v>
      </c>
      <c r="M19" s="9">
        <v>2</v>
      </c>
      <c r="N19" s="9">
        <v>0</v>
      </c>
      <c r="O19" s="9">
        <v>0</v>
      </c>
      <c r="P19" s="9">
        <v>1</v>
      </c>
      <c r="Q19" s="9">
        <v>6</v>
      </c>
      <c r="R19" s="9">
        <v>1</v>
      </c>
      <c r="S19" s="9">
        <v>0</v>
      </c>
      <c r="T19" s="9">
        <v>3</v>
      </c>
      <c r="U19" s="9">
        <v>2</v>
      </c>
      <c r="V19" s="9">
        <v>0</v>
      </c>
      <c r="W19" s="9">
        <v>1</v>
      </c>
      <c r="X19" s="9">
        <v>1</v>
      </c>
      <c r="Y19" s="9">
        <v>0</v>
      </c>
      <c r="Z19" s="9">
        <v>1</v>
      </c>
      <c r="AA19" s="9">
        <v>1</v>
      </c>
      <c r="AB19" s="9">
        <v>0</v>
      </c>
      <c r="AC19" s="9">
        <v>1</v>
      </c>
      <c r="AD19" s="9">
        <v>1</v>
      </c>
      <c r="AE19" s="9">
        <v>2</v>
      </c>
      <c r="AF19" s="9">
        <v>1</v>
      </c>
      <c r="AG19" s="9">
        <v>3</v>
      </c>
      <c r="AH19" s="9">
        <v>4</v>
      </c>
      <c r="AI19" s="9">
        <v>5</v>
      </c>
      <c r="AJ19" s="9">
        <v>0</v>
      </c>
      <c r="AK19" s="9">
        <v>0</v>
      </c>
      <c r="AL19" s="9">
        <v>0</v>
      </c>
      <c r="AM19" s="9">
        <v>0</v>
      </c>
    </row>
    <row r="20" spans="2:39" ht="15" customHeight="1" x14ac:dyDescent="0.15">
      <c r="B20" s="264" t="s">
        <v>83</v>
      </c>
      <c r="C20" s="218"/>
      <c r="D20" s="9">
        <v>52</v>
      </c>
      <c r="E20" s="9">
        <v>21</v>
      </c>
      <c r="F20" s="9">
        <v>2</v>
      </c>
      <c r="G20" s="9">
        <v>1</v>
      </c>
      <c r="H20" s="9">
        <v>0</v>
      </c>
      <c r="I20" s="9">
        <v>2</v>
      </c>
      <c r="J20" s="9">
        <v>0</v>
      </c>
      <c r="K20" s="9">
        <v>0</v>
      </c>
      <c r="L20" s="9">
        <v>0</v>
      </c>
      <c r="M20" s="9">
        <v>0</v>
      </c>
      <c r="N20" s="9">
        <v>1</v>
      </c>
      <c r="O20" s="9">
        <v>2</v>
      </c>
      <c r="P20" s="9">
        <v>0</v>
      </c>
      <c r="Q20" s="9">
        <v>3</v>
      </c>
      <c r="R20" s="9">
        <v>2</v>
      </c>
      <c r="S20" s="9">
        <v>0</v>
      </c>
      <c r="T20" s="9">
        <v>1</v>
      </c>
      <c r="U20" s="9">
        <v>4</v>
      </c>
      <c r="V20" s="9">
        <v>1</v>
      </c>
      <c r="W20" s="9">
        <v>0</v>
      </c>
      <c r="X20" s="9">
        <v>2</v>
      </c>
      <c r="Y20" s="9">
        <v>1</v>
      </c>
      <c r="Z20" s="9">
        <v>0</v>
      </c>
      <c r="AA20" s="9">
        <v>1</v>
      </c>
      <c r="AB20" s="9">
        <v>0</v>
      </c>
      <c r="AC20" s="9">
        <v>1</v>
      </c>
      <c r="AD20" s="9">
        <v>1</v>
      </c>
      <c r="AE20" s="9">
        <v>0</v>
      </c>
      <c r="AF20" s="9">
        <v>0</v>
      </c>
      <c r="AG20" s="9">
        <v>2</v>
      </c>
      <c r="AH20" s="9">
        <v>1</v>
      </c>
      <c r="AI20" s="9">
        <v>3</v>
      </c>
      <c r="AJ20" s="9">
        <v>0</v>
      </c>
      <c r="AK20" s="9">
        <v>0</v>
      </c>
      <c r="AL20" s="9">
        <v>0</v>
      </c>
      <c r="AM20" s="9">
        <v>0</v>
      </c>
    </row>
    <row r="21" spans="2:39" ht="15" customHeight="1" x14ac:dyDescent="0.15">
      <c r="B21" s="264" t="s">
        <v>88</v>
      </c>
      <c r="C21" s="218"/>
      <c r="D21" s="9">
        <v>189</v>
      </c>
      <c r="E21" s="9">
        <v>65</v>
      </c>
      <c r="F21" s="9">
        <v>5</v>
      </c>
      <c r="G21" s="9">
        <v>10</v>
      </c>
      <c r="H21" s="9">
        <v>7</v>
      </c>
      <c r="I21" s="9">
        <v>6</v>
      </c>
      <c r="J21" s="9">
        <v>6</v>
      </c>
      <c r="K21" s="9">
        <v>4</v>
      </c>
      <c r="L21" s="9">
        <v>5</v>
      </c>
      <c r="M21" s="9">
        <v>5</v>
      </c>
      <c r="N21" s="9">
        <v>3</v>
      </c>
      <c r="O21" s="9">
        <v>7</v>
      </c>
      <c r="P21" s="9">
        <v>2</v>
      </c>
      <c r="Q21" s="9">
        <v>6</v>
      </c>
      <c r="R21" s="9">
        <v>5</v>
      </c>
      <c r="S21" s="9">
        <v>3</v>
      </c>
      <c r="T21" s="9">
        <v>5</v>
      </c>
      <c r="U21" s="9">
        <v>2</v>
      </c>
      <c r="V21" s="9">
        <v>3</v>
      </c>
      <c r="W21" s="9">
        <v>4</v>
      </c>
      <c r="X21" s="9">
        <v>3</v>
      </c>
      <c r="Y21" s="9">
        <v>4</v>
      </c>
      <c r="Z21" s="9">
        <v>1</v>
      </c>
      <c r="AA21" s="9">
        <v>4</v>
      </c>
      <c r="AB21" s="9">
        <v>2</v>
      </c>
      <c r="AC21" s="9">
        <v>3</v>
      </c>
      <c r="AD21" s="9">
        <v>4</v>
      </c>
      <c r="AE21" s="9">
        <v>0</v>
      </c>
      <c r="AF21" s="9">
        <v>2</v>
      </c>
      <c r="AG21" s="9">
        <v>4</v>
      </c>
      <c r="AH21" s="9">
        <v>7</v>
      </c>
      <c r="AI21" s="9">
        <v>1</v>
      </c>
      <c r="AJ21" s="9">
        <v>1</v>
      </c>
      <c r="AK21" s="9">
        <v>0</v>
      </c>
      <c r="AL21" s="9">
        <v>0</v>
      </c>
      <c r="AM21" s="9">
        <v>0</v>
      </c>
    </row>
    <row r="22" spans="2:39" ht="15" customHeight="1" x14ac:dyDescent="0.15">
      <c r="B22" s="265" t="s">
        <v>84</v>
      </c>
      <c r="C22" s="216"/>
      <c r="D22" s="6">
        <v>139</v>
      </c>
      <c r="E22" s="6">
        <v>48</v>
      </c>
      <c r="F22" s="6">
        <v>3</v>
      </c>
      <c r="G22" s="6">
        <v>4</v>
      </c>
      <c r="H22" s="6">
        <v>3</v>
      </c>
      <c r="I22" s="6">
        <v>6</v>
      </c>
      <c r="J22" s="6">
        <v>4</v>
      </c>
      <c r="K22" s="6">
        <v>4</v>
      </c>
      <c r="L22" s="6">
        <v>4</v>
      </c>
      <c r="M22" s="6">
        <v>2</v>
      </c>
      <c r="N22" s="6">
        <v>0</v>
      </c>
      <c r="O22" s="6">
        <v>4</v>
      </c>
      <c r="P22" s="6">
        <v>3</v>
      </c>
      <c r="Q22" s="6">
        <v>4</v>
      </c>
      <c r="R22" s="6">
        <v>1</v>
      </c>
      <c r="S22" s="6">
        <v>7</v>
      </c>
      <c r="T22" s="6">
        <v>4</v>
      </c>
      <c r="U22" s="6">
        <v>0</v>
      </c>
      <c r="V22" s="6">
        <v>0</v>
      </c>
      <c r="W22" s="6">
        <v>0</v>
      </c>
      <c r="X22" s="6">
        <v>2</v>
      </c>
      <c r="Y22" s="6">
        <v>4</v>
      </c>
      <c r="Z22" s="6">
        <v>1</v>
      </c>
      <c r="AA22" s="6">
        <v>1</v>
      </c>
      <c r="AB22" s="6">
        <v>4</v>
      </c>
      <c r="AC22" s="6">
        <v>1</v>
      </c>
      <c r="AD22" s="6">
        <v>7</v>
      </c>
      <c r="AE22" s="6">
        <v>2</v>
      </c>
      <c r="AF22" s="6">
        <v>1</v>
      </c>
      <c r="AG22" s="6">
        <v>3</v>
      </c>
      <c r="AH22" s="6">
        <v>7</v>
      </c>
      <c r="AI22" s="6">
        <v>5</v>
      </c>
      <c r="AJ22" s="6">
        <v>0</v>
      </c>
      <c r="AK22" s="6">
        <v>0</v>
      </c>
      <c r="AL22" s="6">
        <v>0</v>
      </c>
      <c r="AM22" s="9">
        <v>0</v>
      </c>
    </row>
    <row r="23" spans="2:39" ht="15" customHeight="1" x14ac:dyDescent="0.15">
      <c r="B23" s="264" t="s">
        <v>6</v>
      </c>
      <c r="C23" s="218"/>
      <c r="D23" s="9">
        <v>235</v>
      </c>
      <c r="E23" s="9">
        <v>82</v>
      </c>
      <c r="F23" s="9">
        <v>5</v>
      </c>
      <c r="G23" s="9">
        <v>6</v>
      </c>
      <c r="H23" s="9">
        <v>12</v>
      </c>
      <c r="I23" s="9">
        <v>7</v>
      </c>
      <c r="J23" s="9">
        <v>5</v>
      </c>
      <c r="K23" s="9">
        <v>10</v>
      </c>
      <c r="L23" s="9">
        <v>9</v>
      </c>
      <c r="M23" s="9">
        <v>4</v>
      </c>
      <c r="N23" s="9">
        <v>4</v>
      </c>
      <c r="O23" s="9">
        <v>3</v>
      </c>
      <c r="P23" s="9">
        <v>5</v>
      </c>
      <c r="Q23" s="9">
        <v>7</v>
      </c>
      <c r="R23" s="9">
        <v>4</v>
      </c>
      <c r="S23" s="9">
        <v>8</v>
      </c>
      <c r="T23" s="9">
        <v>6</v>
      </c>
      <c r="U23" s="9">
        <v>6</v>
      </c>
      <c r="V23" s="9">
        <v>3</v>
      </c>
      <c r="W23" s="9">
        <v>8</v>
      </c>
      <c r="X23" s="9">
        <v>6</v>
      </c>
      <c r="Y23" s="9">
        <v>3</v>
      </c>
      <c r="Z23" s="9">
        <v>4</v>
      </c>
      <c r="AA23" s="9">
        <v>5</v>
      </c>
      <c r="AB23" s="9">
        <v>2</v>
      </c>
      <c r="AC23" s="9">
        <v>2</v>
      </c>
      <c r="AD23" s="9">
        <v>2</v>
      </c>
      <c r="AE23" s="9">
        <v>4</v>
      </c>
      <c r="AF23" s="9">
        <v>4</v>
      </c>
      <c r="AG23" s="9">
        <v>4</v>
      </c>
      <c r="AH23" s="9">
        <v>1</v>
      </c>
      <c r="AI23" s="9">
        <v>3</v>
      </c>
      <c r="AJ23" s="9">
        <v>1</v>
      </c>
      <c r="AK23" s="9">
        <v>0</v>
      </c>
      <c r="AL23" s="9">
        <v>0</v>
      </c>
      <c r="AM23" s="38">
        <v>0</v>
      </c>
    </row>
    <row r="24" spans="2:39" ht="15" customHeight="1" x14ac:dyDescent="0.15">
      <c r="B24" s="264" t="s">
        <v>7</v>
      </c>
      <c r="C24" s="218"/>
      <c r="D24" s="9">
        <v>22</v>
      </c>
      <c r="E24" s="9">
        <v>6</v>
      </c>
      <c r="F24" s="9">
        <v>0</v>
      </c>
      <c r="G24" s="9">
        <v>0</v>
      </c>
      <c r="H24" s="9">
        <v>2</v>
      </c>
      <c r="I24" s="9">
        <v>0</v>
      </c>
      <c r="J24" s="9">
        <v>1</v>
      </c>
      <c r="K24" s="9">
        <v>2</v>
      </c>
      <c r="L24" s="9">
        <v>0</v>
      </c>
      <c r="M24" s="9">
        <v>0</v>
      </c>
      <c r="N24" s="9">
        <v>1</v>
      </c>
      <c r="O24" s="9">
        <v>1</v>
      </c>
      <c r="P24" s="9">
        <v>1</v>
      </c>
      <c r="Q24" s="9">
        <v>0</v>
      </c>
      <c r="R24" s="9">
        <v>0</v>
      </c>
      <c r="S24" s="9">
        <v>2</v>
      </c>
      <c r="T24" s="9">
        <v>0</v>
      </c>
      <c r="U24" s="9">
        <v>0</v>
      </c>
      <c r="V24" s="9">
        <v>0</v>
      </c>
      <c r="W24" s="9">
        <v>1</v>
      </c>
      <c r="X24" s="9">
        <v>0</v>
      </c>
      <c r="Y24" s="9">
        <v>0</v>
      </c>
      <c r="Z24" s="9">
        <v>0</v>
      </c>
      <c r="AA24" s="9">
        <v>1</v>
      </c>
      <c r="AB24" s="9">
        <v>0</v>
      </c>
      <c r="AC24" s="9">
        <v>0</v>
      </c>
      <c r="AD24" s="9">
        <v>0</v>
      </c>
      <c r="AE24" s="9">
        <v>1</v>
      </c>
      <c r="AF24" s="9">
        <v>0</v>
      </c>
      <c r="AG24" s="9">
        <v>0</v>
      </c>
      <c r="AH24" s="9">
        <v>1</v>
      </c>
      <c r="AI24" s="9">
        <v>2</v>
      </c>
      <c r="AJ24" s="9">
        <v>0</v>
      </c>
      <c r="AK24" s="9">
        <v>0</v>
      </c>
      <c r="AL24" s="9">
        <v>0</v>
      </c>
      <c r="AM24" s="9">
        <v>0</v>
      </c>
    </row>
    <row r="25" spans="2:39" ht="15" customHeight="1" x14ac:dyDescent="0.15">
      <c r="B25" s="264" t="s">
        <v>8</v>
      </c>
      <c r="C25" s="218"/>
      <c r="D25" s="9">
        <v>31</v>
      </c>
      <c r="E25" s="9">
        <v>13</v>
      </c>
      <c r="F25" s="9">
        <v>0</v>
      </c>
      <c r="G25" s="9">
        <v>4</v>
      </c>
      <c r="H25" s="9">
        <v>0</v>
      </c>
      <c r="I25" s="9">
        <v>5</v>
      </c>
      <c r="J25" s="9">
        <v>1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1</v>
      </c>
      <c r="Q25" s="9">
        <v>1</v>
      </c>
      <c r="R25" s="9">
        <v>2</v>
      </c>
      <c r="S25" s="9">
        <v>0</v>
      </c>
      <c r="T25" s="9">
        <v>1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1</v>
      </c>
      <c r="AA25" s="9">
        <v>0</v>
      </c>
      <c r="AB25" s="9">
        <v>0</v>
      </c>
      <c r="AC25" s="9">
        <v>1</v>
      </c>
      <c r="AD25" s="9">
        <v>0</v>
      </c>
      <c r="AE25" s="9">
        <v>0</v>
      </c>
      <c r="AF25" s="9">
        <v>1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</row>
    <row r="26" spans="2:39" ht="15" customHeight="1" x14ac:dyDescent="0.15">
      <c r="B26" s="264" t="s">
        <v>9</v>
      </c>
      <c r="C26" s="218"/>
      <c r="D26" s="9">
        <v>65</v>
      </c>
      <c r="E26" s="9">
        <v>18</v>
      </c>
      <c r="F26" s="9">
        <v>2</v>
      </c>
      <c r="G26" s="9">
        <v>0</v>
      </c>
      <c r="H26" s="9">
        <v>1</v>
      </c>
      <c r="I26" s="9">
        <v>1</v>
      </c>
      <c r="J26" s="9">
        <v>1</v>
      </c>
      <c r="K26" s="9">
        <v>2</v>
      </c>
      <c r="L26" s="9">
        <v>1</v>
      </c>
      <c r="M26" s="9">
        <v>4</v>
      </c>
      <c r="N26" s="9">
        <v>1</v>
      </c>
      <c r="O26" s="9">
        <v>1</v>
      </c>
      <c r="P26" s="9">
        <v>1</v>
      </c>
      <c r="Q26" s="9">
        <v>0</v>
      </c>
      <c r="R26" s="9">
        <v>0</v>
      </c>
      <c r="S26" s="9">
        <v>4</v>
      </c>
      <c r="T26" s="9">
        <v>6</v>
      </c>
      <c r="U26" s="9">
        <v>2</v>
      </c>
      <c r="V26" s="9">
        <v>4</v>
      </c>
      <c r="W26" s="9">
        <v>0</v>
      </c>
      <c r="X26" s="9">
        <v>1</v>
      </c>
      <c r="Y26" s="9">
        <v>4</v>
      </c>
      <c r="Z26" s="9">
        <v>2</v>
      </c>
      <c r="AA26" s="9">
        <v>1</v>
      </c>
      <c r="AB26" s="9">
        <v>2</v>
      </c>
      <c r="AC26" s="9">
        <v>0</v>
      </c>
      <c r="AD26" s="9">
        <v>1</v>
      </c>
      <c r="AE26" s="9">
        <v>1</v>
      </c>
      <c r="AF26" s="9">
        <v>3</v>
      </c>
      <c r="AG26" s="9">
        <v>0</v>
      </c>
      <c r="AH26" s="9">
        <v>0</v>
      </c>
      <c r="AI26" s="9">
        <v>0</v>
      </c>
      <c r="AJ26" s="9">
        <v>0</v>
      </c>
      <c r="AK26" s="9">
        <v>1</v>
      </c>
      <c r="AL26" s="9">
        <v>0</v>
      </c>
      <c r="AM26" s="9">
        <v>0</v>
      </c>
    </row>
    <row r="27" spans="2:39" ht="15" customHeight="1" x14ac:dyDescent="0.15">
      <c r="B27" s="264" t="s">
        <v>10</v>
      </c>
      <c r="C27" s="218"/>
      <c r="D27" s="9">
        <v>56</v>
      </c>
      <c r="E27" s="9">
        <v>22</v>
      </c>
      <c r="F27" s="9">
        <v>1</v>
      </c>
      <c r="G27" s="9">
        <v>1</v>
      </c>
      <c r="H27" s="9">
        <v>2</v>
      </c>
      <c r="I27" s="9">
        <v>1</v>
      </c>
      <c r="J27" s="9">
        <v>1</v>
      </c>
      <c r="K27" s="9">
        <v>2</v>
      </c>
      <c r="L27" s="9">
        <v>2</v>
      </c>
      <c r="M27" s="9">
        <v>1</v>
      </c>
      <c r="N27" s="9">
        <v>3</v>
      </c>
      <c r="O27" s="9">
        <v>1</v>
      </c>
      <c r="P27" s="9">
        <v>0</v>
      </c>
      <c r="Q27" s="9">
        <v>0</v>
      </c>
      <c r="R27" s="9">
        <v>0</v>
      </c>
      <c r="S27" s="9">
        <v>0</v>
      </c>
      <c r="T27" s="9">
        <v>3</v>
      </c>
      <c r="U27" s="9">
        <v>3</v>
      </c>
      <c r="V27" s="9">
        <v>0</v>
      </c>
      <c r="W27" s="9">
        <v>0</v>
      </c>
      <c r="X27" s="9">
        <v>3</v>
      </c>
      <c r="Y27" s="9">
        <v>1</v>
      </c>
      <c r="Z27" s="9">
        <v>2</v>
      </c>
      <c r="AA27" s="9">
        <v>0</v>
      </c>
      <c r="AB27" s="9">
        <v>2</v>
      </c>
      <c r="AC27" s="9">
        <v>1</v>
      </c>
      <c r="AD27" s="9">
        <v>1</v>
      </c>
      <c r="AE27" s="9">
        <v>0</v>
      </c>
      <c r="AF27" s="9">
        <v>1</v>
      </c>
      <c r="AG27" s="9">
        <v>0</v>
      </c>
      <c r="AH27" s="9">
        <v>1</v>
      </c>
      <c r="AI27" s="9">
        <v>1</v>
      </c>
      <c r="AJ27" s="9">
        <v>0</v>
      </c>
      <c r="AK27" s="9">
        <v>0</v>
      </c>
      <c r="AL27" s="9">
        <v>0</v>
      </c>
      <c r="AM27" s="9">
        <v>0</v>
      </c>
    </row>
    <row r="28" spans="2:39" ht="15" customHeight="1" x14ac:dyDescent="0.15">
      <c r="B28" s="264" t="s">
        <v>11</v>
      </c>
      <c r="C28" s="218"/>
      <c r="D28" s="9">
        <v>24</v>
      </c>
      <c r="E28" s="9">
        <v>8</v>
      </c>
      <c r="F28" s="9">
        <v>1</v>
      </c>
      <c r="G28" s="9">
        <v>1</v>
      </c>
      <c r="H28" s="9">
        <v>0</v>
      </c>
      <c r="I28" s="9">
        <v>0</v>
      </c>
      <c r="J28" s="9">
        <v>2</v>
      </c>
      <c r="K28" s="9">
        <v>1</v>
      </c>
      <c r="L28" s="9">
        <v>0</v>
      </c>
      <c r="M28" s="9">
        <v>0</v>
      </c>
      <c r="N28" s="9">
        <v>0</v>
      </c>
      <c r="O28" s="9">
        <v>1</v>
      </c>
      <c r="P28" s="9">
        <v>0</v>
      </c>
      <c r="Q28" s="9">
        <v>3</v>
      </c>
      <c r="R28" s="9">
        <v>0</v>
      </c>
      <c r="S28" s="9">
        <v>0</v>
      </c>
      <c r="T28" s="9">
        <v>1</v>
      </c>
      <c r="U28" s="9">
        <v>0</v>
      </c>
      <c r="V28" s="9">
        <v>0</v>
      </c>
      <c r="W28" s="9">
        <v>0</v>
      </c>
      <c r="X28" s="9">
        <v>0</v>
      </c>
      <c r="Y28" s="9">
        <v>1</v>
      </c>
      <c r="Z28" s="9">
        <v>0</v>
      </c>
      <c r="AA28" s="9">
        <v>0</v>
      </c>
      <c r="AB28" s="9">
        <v>0</v>
      </c>
      <c r="AC28" s="9">
        <v>0</v>
      </c>
      <c r="AD28" s="9">
        <v>2</v>
      </c>
      <c r="AE28" s="9">
        <v>0</v>
      </c>
      <c r="AF28" s="9">
        <v>0</v>
      </c>
      <c r="AG28" s="9">
        <v>3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</row>
    <row r="29" spans="2:39" ht="15" customHeight="1" x14ac:dyDescent="0.15">
      <c r="B29" s="264" t="s">
        <v>12</v>
      </c>
      <c r="C29" s="218"/>
      <c r="D29" s="9">
        <v>46</v>
      </c>
      <c r="E29" s="9">
        <v>16</v>
      </c>
      <c r="F29" s="9">
        <v>2</v>
      </c>
      <c r="G29" s="9">
        <v>2</v>
      </c>
      <c r="H29" s="9">
        <v>1</v>
      </c>
      <c r="I29" s="9">
        <v>3</v>
      </c>
      <c r="J29" s="9">
        <v>0</v>
      </c>
      <c r="K29" s="9">
        <v>0</v>
      </c>
      <c r="L29" s="9">
        <v>2</v>
      </c>
      <c r="M29" s="9">
        <v>3</v>
      </c>
      <c r="N29" s="9">
        <v>1</v>
      </c>
      <c r="O29" s="9">
        <v>0</v>
      </c>
      <c r="P29" s="9">
        <v>0</v>
      </c>
      <c r="Q29" s="9">
        <v>1</v>
      </c>
      <c r="R29" s="9">
        <v>1</v>
      </c>
      <c r="S29" s="9">
        <v>2</v>
      </c>
      <c r="T29" s="9">
        <v>1</v>
      </c>
      <c r="U29" s="9">
        <v>2</v>
      </c>
      <c r="V29" s="9">
        <v>1</v>
      </c>
      <c r="W29" s="9">
        <v>0</v>
      </c>
      <c r="X29" s="9">
        <v>0</v>
      </c>
      <c r="Y29" s="9">
        <v>0</v>
      </c>
      <c r="Z29" s="9">
        <v>1</v>
      </c>
      <c r="AA29" s="9">
        <v>0</v>
      </c>
      <c r="AB29" s="9">
        <v>2</v>
      </c>
      <c r="AC29" s="9">
        <v>1</v>
      </c>
      <c r="AD29" s="9">
        <v>2</v>
      </c>
      <c r="AE29" s="9">
        <v>1</v>
      </c>
      <c r="AF29" s="9">
        <v>0</v>
      </c>
      <c r="AG29" s="9">
        <v>0</v>
      </c>
      <c r="AH29" s="9">
        <v>1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</row>
    <row r="30" spans="2:39" ht="15" customHeight="1" x14ac:dyDescent="0.15">
      <c r="B30" s="264" t="s">
        <v>13</v>
      </c>
      <c r="C30" s="218"/>
      <c r="D30" s="9">
        <v>199</v>
      </c>
      <c r="E30" s="9">
        <v>57</v>
      </c>
      <c r="F30" s="9">
        <v>3</v>
      </c>
      <c r="G30" s="9">
        <v>8</v>
      </c>
      <c r="H30" s="9">
        <v>10</v>
      </c>
      <c r="I30" s="9">
        <v>8</v>
      </c>
      <c r="J30" s="9">
        <v>5</v>
      </c>
      <c r="K30" s="9">
        <v>6</v>
      </c>
      <c r="L30" s="9">
        <v>8</v>
      </c>
      <c r="M30" s="9">
        <v>10</v>
      </c>
      <c r="N30" s="9">
        <v>8</v>
      </c>
      <c r="O30" s="9">
        <v>3</v>
      </c>
      <c r="P30" s="9">
        <v>6</v>
      </c>
      <c r="Q30" s="9">
        <v>1</v>
      </c>
      <c r="R30" s="9">
        <v>5</v>
      </c>
      <c r="S30" s="9">
        <v>3</v>
      </c>
      <c r="T30" s="9">
        <v>3</v>
      </c>
      <c r="U30" s="9">
        <v>6</v>
      </c>
      <c r="V30" s="9">
        <v>3</v>
      </c>
      <c r="W30" s="9">
        <v>1</v>
      </c>
      <c r="X30" s="9">
        <v>2</v>
      </c>
      <c r="Y30" s="9">
        <v>3</v>
      </c>
      <c r="Z30" s="9">
        <v>3</v>
      </c>
      <c r="AA30" s="9">
        <v>4</v>
      </c>
      <c r="AB30" s="9">
        <v>1</v>
      </c>
      <c r="AC30" s="9">
        <v>7</v>
      </c>
      <c r="AD30" s="9">
        <v>4</v>
      </c>
      <c r="AE30" s="9">
        <v>6</v>
      </c>
      <c r="AF30" s="9">
        <v>4</v>
      </c>
      <c r="AG30" s="9">
        <v>6</v>
      </c>
      <c r="AH30" s="9">
        <v>2</v>
      </c>
      <c r="AI30" s="9">
        <v>2</v>
      </c>
      <c r="AJ30" s="9">
        <v>1</v>
      </c>
      <c r="AK30" s="9">
        <v>0</v>
      </c>
      <c r="AL30" s="9">
        <v>0</v>
      </c>
      <c r="AM30" s="9">
        <v>0</v>
      </c>
    </row>
    <row r="31" spans="2:39" ht="15" customHeight="1" x14ac:dyDescent="0.15">
      <c r="B31" s="264" t="s">
        <v>14</v>
      </c>
      <c r="C31" s="218"/>
      <c r="D31" s="9">
        <v>151</v>
      </c>
      <c r="E31" s="9">
        <v>56</v>
      </c>
      <c r="F31" s="9">
        <v>3</v>
      </c>
      <c r="G31" s="9">
        <v>5</v>
      </c>
      <c r="H31" s="9">
        <v>6</v>
      </c>
      <c r="I31" s="9">
        <v>7</v>
      </c>
      <c r="J31" s="9">
        <v>9</v>
      </c>
      <c r="K31" s="9">
        <v>9</v>
      </c>
      <c r="L31" s="9">
        <v>4</v>
      </c>
      <c r="M31" s="9">
        <v>5</v>
      </c>
      <c r="N31" s="9">
        <v>5</v>
      </c>
      <c r="O31" s="9">
        <v>3</v>
      </c>
      <c r="P31" s="9">
        <v>3</v>
      </c>
      <c r="Q31" s="9">
        <v>2</v>
      </c>
      <c r="R31" s="9">
        <v>3</v>
      </c>
      <c r="S31" s="9">
        <v>4</v>
      </c>
      <c r="T31" s="9">
        <v>4</v>
      </c>
      <c r="U31" s="9">
        <v>0</v>
      </c>
      <c r="V31" s="9">
        <v>1</v>
      </c>
      <c r="W31" s="9">
        <v>2</v>
      </c>
      <c r="X31" s="9">
        <v>3</v>
      </c>
      <c r="Y31" s="9">
        <v>3</v>
      </c>
      <c r="Z31" s="9">
        <v>3</v>
      </c>
      <c r="AA31" s="9">
        <v>1</v>
      </c>
      <c r="AB31" s="9">
        <v>2</v>
      </c>
      <c r="AC31" s="9">
        <v>1</v>
      </c>
      <c r="AD31" s="9">
        <v>0</v>
      </c>
      <c r="AE31" s="9">
        <v>1</v>
      </c>
      <c r="AF31" s="9">
        <v>3</v>
      </c>
      <c r="AG31" s="9">
        <v>1</v>
      </c>
      <c r="AH31" s="9">
        <v>2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</row>
    <row r="32" spans="2:39" ht="15" customHeight="1" x14ac:dyDescent="0.15">
      <c r="B32" s="264" t="s">
        <v>15</v>
      </c>
      <c r="C32" s="218"/>
      <c r="D32" s="9">
        <v>126</v>
      </c>
      <c r="E32" s="9">
        <v>28</v>
      </c>
      <c r="F32" s="9">
        <v>3</v>
      </c>
      <c r="G32" s="9">
        <v>2</v>
      </c>
      <c r="H32" s="9">
        <v>3</v>
      </c>
      <c r="I32" s="9">
        <v>8</v>
      </c>
      <c r="J32" s="9">
        <v>4</v>
      </c>
      <c r="K32" s="9">
        <v>4</v>
      </c>
      <c r="L32" s="9">
        <v>4</v>
      </c>
      <c r="M32" s="9">
        <v>5</v>
      </c>
      <c r="N32" s="9">
        <v>5</v>
      </c>
      <c r="O32" s="9">
        <v>2</v>
      </c>
      <c r="P32" s="9">
        <v>3</v>
      </c>
      <c r="Q32" s="9">
        <v>6</v>
      </c>
      <c r="R32" s="9">
        <v>4</v>
      </c>
      <c r="S32" s="9">
        <v>1</v>
      </c>
      <c r="T32" s="9">
        <v>3</v>
      </c>
      <c r="U32" s="9">
        <v>3</v>
      </c>
      <c r="V32" s="9">
        <v>4</v>
      </c>
      <c r="W32" s="9">
        <v>2</v>
      </c>
      <c r="X32" s="9">
        <v>5</v>
      </c>
      <c r="Y32" s="9">
        <v>1</v>
      </c>
      <c r="Z32" s="9">
        <v>2</v>
      </c>
      <c r="AA32" s="9">
        <v>3</v>
      </c>
      <c r="AB32" s="9">
        <v>1</v>
      </c>
      <c r="AC32" s="9">
        <v>1</v>
      </c>
      <c r="AD32" s="9">
        <v>1</v>
      </c>
      <c r="AE32" s="9">
        <v>6</v>
      </c>
      <c r="AF32" s="9">
        <v>4</v>
      </c>
      <c r="AG32" s="9">
        <v>1</v>
      </c>
      <c r="AH32" s="9">
        <v>5</v>
      </c>
      <c r="AI32" s="9">
        <v>2</v>
      </c>
      <c r="AJ32" s="9">
        <v>0</v>
      </c>
      <c r="AK32" s="9">
        <v>0</v>
      </c>
      <c r="AL32" s="9">
        <v>0</v>
      </c>
      <c r="AM32" s="9">
        <v>0</v>
      </c>
    </row>
    <row r="33" spans="2:39" ht="15" customHeight="1" x14ac:dyDescent="0.15">
      <c r="B33" s="264" t="s">
        <v>16</v>
      </c>
      <c r="C33" s="218"/>
      <c r="D33" s="9">
        <v>447</v>
      </c>
      <c r="E33" s="9">
        <v>80</v>
      </c>
      <c r="F33" s="9">
        <v>14</v>
      </c>
      <c r="G33" s="9">
        <v>16</v>
      </c>
      <c r="H33" s="9">
        <v>13</v>
      </c>
      <c r="I33" s="9">
        <v>11</v>
      </c>
      <c r="J33" s="9">
        <v>14</v>
      </c>
      <c r="K33" s="9">
        <v>19</v>
      </c>
      <c r="L33" s="9">
        <v>3</v>
      </c>
      <c r="M33" s="9">
        <v>14</v>
      </c>
      <c r="N33" s="9">
        <v>9</v>
      </c>
      <c r="O33" s="9">
        <v>13</v>
      </c>
      <c r="P33" s="9">
        <v>15</v>
      </c>
      <c r="Q33" s="9">
        <v>12</v>
      </c>
      <c r="R33" s="9">
        <v>18</v>
      </c>
      <c r="S33" s="9">
        <v>21</v>
      </c>
      <c r="T33" s="9">
        <v>15</v>
      </c>
      <c r="U33" s="9">
        <v>8</v>
      </c>
      <c r="V33" s="9">
        <v>17</v>
      </c>
      <c r="W33" s="9">
        <v>10</v>
      </c>
      <c r="X33" s="9">
        <v>13</v>
      </c>
      <c r="Y33" s="9">
        <v>11</v>
      </c>
      <c r="Z33" s="9">
        <v>10</v>
      </c>
      <c r="AA33" s="9">
        <v>12</v>
      </c>
      <c r="AB33" s="9">
        <v>11</v>
      </c>
      <c r="AC33" s="9">
        <v>12</v>
      </c>
      <c r="AD33" s="9">
        <v>8</v>
      </c>
      <c r="AE33" s="9">
        <v>7</v>
      </c>
      <c r="AF33" s="9">
        <v>9</v>
      </c>
      <c r="AG33" s="9">
        <v>13</v>
      </c>
      <c r="AH33" s="9">
        <v>6</v>
      </c>
      <c r="AI33" s="9">
        <v>8</v>
      </c>
      <c r="AJ33" s="9">
        <v>3</v>
      </c>
      <c r="AK33" s="9">
        <v>2</v>
      </c>
      <c r="AL33" s="9">
        <v>0</v>
      </c>
      <c r="AM33" s="9">
        <v>0</v>
      </c>
    </row>
    <row r="34" spans="2:39" ht="15" customHeight="1" x14ac:dyDescent="0.15">
      <c r="B34" s="264" t="s">
        <v>17</v>
      </c>
      <c r="C34" s="218"/>
      <c r="D34" s="9">
        <v>395</v>
      </c>
      <c r="E34" s="9">
        <v>101</v>
      </c>
      <c r="F34" s="9">
        <v>10</v>
      </c>
      <c r="G34" s="9">
        <v>5</v>
      </c>
      <c r="H34" s="9">
        <v>17</v>
      </c>
      <c r="I34" s="9">
        <v>16</v>
      </c>
      <c r="J34" s="9">
        <v>15</v>
      </c>
      <c r="K34" s="9">
        <v>5</v>
      </c>
      <c r="L34" s="9">
        <v>10</v>
      </c>
      <c r="M34" s="9">
        <v>13</v>
      </c>
      <c r="N34" s="9">
        <v>19</v>
      </c>
      <c r="O34" s="9">
        <v>11</v>
      </c>
      <c r="P34" s="9">
        <v>5</v>
      </c>
      <c r="Q34" s="9">
        <v>13</v>
      </c>
      <c r="R34" s="9">
        <v>12</v>
      </c>
      <c r="S34" s="9">
        <v>16</v>
      </c>
      <c r="T34" s="9">
        <v>6</v>
      </c>
      <c r="U34" s="9">
        <v>8</v>
      </c>
      <c r="V34" s="9">
        <v>8</v>
      </c>
      <c r="W34" s="9">
        <v>5</v>
      </c>
      <c r="X34" s="9">
        <v>6</v>
      </c>
      <c r="Y34" s="9">
        <v>11</v>
      </c>
      <c r="Z34" s="9">
        <v>11</v>
      </c>
      <c r="AA34" s="9">
        <v>6</v>
      </c>
      <c r="AB34" s="9">
        <v>8</v>
      </c>
      <c r="AC34" s="9">
        <v>10</v>
      </c>
      <c r="AD34" s="9">
        <v>10</v>
      </c>
      <c r="AE34" s="9">
        <v>7</v>
      </c>
      <c r="AF34" s="9">
        <v>9</v>
      </c>
      <c r="AG34" s="9">
        <v>5</v>
      </c>
      <c r="AH34" s="9">
        <v>9</v>
      </c>
      <c r="AI34" s="9">
        <v>3</v>
      </c>
      <c r="AJ34" s="9">
        <v>5</v>
      </c>
      <c r="AK34" s="9">
        <v>0</v>
      </c>
      <c r="AL34" s="9">
        <v>0</v>
      </c>
      <c r="AM34" s="9">
        <v>0</v>
      </c>
    </row>
    <row r="35" spans="2:39" ht="15" customHeight="1" x14ac:dyDescent="0.15">
      <c r="B35" s="264" t="s">
        <v>18</v>
      </c>
      <c r="C35" s="218"/>
      <c r="D35" s="9">
        <v>329</v>
      </c>
      <c r="E35" s="9">
        <v>31</v>
      </c>
      <c r="F35" s="9">
        <v>2</v>
      </c>
      <c r="G35" s="9">
        <v>5</v>
      </c>
      <c r="H35" s="9">
        <v>11</v>
      </c>
      <c r="I35" s="9">
        <v>9</v>
      </c>
      <c r="J35" s="9">
        <v>6</v>
      </c>
      <c r="K35" s="9">
        <v>9</v>
      </c>
      <c r="L35" s="9">
        <v>8</v>
      </c>
      <c r="M35" s="9">
        <v>12</v>
      </c>
      <c r="N35" s="9">
        <v>8</v>
      </c>
      <c r="O35" s="9">
        <v>7</v>
      </c>
      <c r="P35" s="9">
        <v>9</v>
      </c>
      <c r="Q35" s="9">
        <v>22</v>
      </c>
      <c r="R35" s="9">
        <v>16</v>
      </c>
      <c r="S35" s="9">
        <v>7</v>
      </c>
      <c r="T35" s="9">
        <v>13</v>
      </c>
      <c r="U35" s="9">
        <v>12</v>
      </c>
      <c r="V35" s="9">
        <v>14</v>
      </c>
      <c r="W35" s="9">
        <v>3</v>
      </c>
      <c r="X35" s="9">
        <v>7</v>
      </c>
      <c r="Y35" s="9">
        <v>11</v>
      </c>
      <c r="Z35" s="9">
        <v>13</v>
      </c>
      <c r="AA35" s="9">
        <v>7</v>
      </c>
      <c r="AB35" s="9">
        <v>10</v>
      </c>
      <c r="AC35" s="9">
        <v>14</v>
      </c>
      <c r="AD35" s="9">
        <v>11</v>
      </c>
      <c r="AE35" s="9">
        <v>16</v>
      </c>
      <c r="AF35" s="9">
        <v>13</v>
      </c>
      <c r="AG35" s="9">
        <v>10</v>
      </c>
      <c r="AH35" s="9">
        <v>6</v>
      </c>
      <c r="AI35" s="9">
        <v>3</v>
      </c>
      <c r="AJ35" s="9">
        <v>3</v>
      </c>
      <c r="AK35" s="9">
        <v>1</v>
      </c>
      <c r="AL35" s="9">
        <v>0</v>
      </c>
      <c r="AM35" s="9">
        <v>0</v>
      </c>
    </row>
    <row r="36" spans="2:39" ht="15" customHeight="1" x14ac:dyDescent="0.15">
      <c r="B36" s="264" t="s">
        <v>19</v>
      </c>
      <c r="C36" s="218"/>
      <c r="D36" s="9">
        <v>482</v>
      </c>
      <c r="E36" s="9">
        <v>82</v>
      </c>
      <c r="F36" s="9">
        <v>6</v>
      </c>
      <c r="G36" s="9">
        <v>16</v>
      </c>
      <c r="H36" s="9">
        <v>16</v>
      </c>
      <c r="I36" s="9">
        <v>11</v>
      </c>
      <c r="J36" s="9">
        <v>15</v>
      </c>
      <c r="K36" s="9">
        <v>18</v>
      </c>
      <c r="L36" s="9">
        <v>15</v>
      </c>
      <c r="M36" s="9">
        <v>15</v>
      </c>
      <c r="N36" s="9">
        <v>17</v>
      </c>
      <c r="O36" s="9">
        <v>15</v>
      </c>
      <c r="P36" s="9">
        <v>11</v>
      </c>
      <c r="Q36" s="9">
        <v>12</v>
      </c>
      <c r="R36" s="9">
        <v>16</v>
      </c>
      <c r="S36" s="9">
        <v>19</v>
      </c>
      <c r="T36" s="9">
        <v>13</v>
      </c>
      <c r="U36" s="9">
        <v>13</v>
      </c>
      <c r="V36" s="9">
        <v>10</v>
      </c>
      <c r="W36" s="9">
        <v>15</v>
      </c>
      <c r="X36" s="9">
        <v>13</v>
      </c>
      <c r="Y36" s="9">
        <v>12</v>
      </c>
      <c r="Z36" s="9">
        <v>11</v>
      </c>
      <c r="AA36" s="9">
        <v>13</v>
      </c>
      <c r="AB36" s="9">
        <v>11</v>
      </c>
      <c r="AC36" s="9">
        <v>14</v>
      </c>
      <c r="AD36" s="9">
        <v>11</v>
      </c>
      <c r="AE36" s="9">
        <v>11</v>
      </c>
      <c r="AF36" s="9">
        <v>10</v>
      </c>
      <c r="AG36" s="9">
        <v>14</v>
      </c>
      <c r="AH36" s="9">
        <v>13</v>
      </c>
      <c r="AI36" s="9">
        <v>6</v>
      </c>
      <c r="AJ36" s="9">
        <v>7</v>
      </c>
      <c r="AK36" s="9">
        <v>1</v>
      </c>
      <c r="AL36" s="9">
        <v>0</v>
      </c>
      <c r="AM36" s="9">
        <v>0</v>
      </c>
    </row>
    <row r="37" spans="2:39" ht="15" customHeight="1" x14ac:dyDescent="0.15">
      <c r="B37" s="264" t="s">
        <v>20</v>
      </c>
      <c r="C37" s="218"/>
      <c r="D37" s="9">
        <v>37</v>
      </c>
      <c r="E37" s="9">
        <v>11</v>
      </c>
      <c r="F37" s="9">
        <v>1</v>
      </c>
      <c r="G37" s="9">
        <v>4</v>
      </c>
      <c r="H37" s="9">
        <v>4</v>
      </c>
      <c r="I37" s="9">
        <v>1</v>
      </c>
      <c r="J37" s="9">
        <v>1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1</v>
      </c>
      <c r="R37" s="9">
        <v>1</v>
      </c>
      <c r="S37" s="9">
        <v>2</v>
      </c>
      <c r="T37" s="9">
        <v>1</v>
      </c>
      <c r="U37" s="9">
        <v>2</v>
      </c>
      <c r="V37" s="9">
        <v>2</v>
      </c>
      <c r="W37" s="9">
        <v>0</v>
      </c>
      <c r="X37" s="9">
        <v>0</v>
      </c>
      <c r="Y37" s="9">
        <v>1</v>
      </c>
      <c r="Z37" s="9">
        <v>0</v>
      </c>
      <c r="AA37" s="9">
        <v>0</v>
      </c>
      <c r="AB37" s="9">
        <v>1</v>
      </c>
      <c r="AC37" s="9">
        <v>1</v>
      </c>
      <c r="AD37" s="9">
        <v>1</v>
      </c>
      <c r="AE37" s="9">
        <v>0</v>
      </c>
      <c r="AF37" s="9">
        <v>0</v>
      </c>
      <c r="AG37" s="9">
        <v>1</v>
      </c>
      <c r="AH37" s="9">
        <v>1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</row>
    <row r="38" spans="2:39" ht="15" customHeight="1" x14ac:dyDescent="0.15">
      <c r="B38" s="264" t="s">
        <v>21</v>
      </c>
      <c r="C38" s="218"/>
      <c r="D38" s="9">
        <v>17</v>
      </c>
      <c r="E38" s="9">
        <v>4</v>
      </c>
      <c r="F38" s="9">
        <v>1</v>
      </c>
      <c r="G38" s="9">
        <v>0</v>
      </c>
      <c r="H38" s="9">
        <v>3</v>
      </c>
      <c r="I38" s="9">
        <v>0</v>
      </c>
      <c r="J38" s="9">
        <v>1</v>
      </c>
      <c r="K38" s="9">
        <v>1</v>
      </c>
      <c r="L38" s="9">
        <v>1</v>
      </c>
      <c r="M38" s="9">
        <v>0</v>
      </c>
      <c r="N38" s="9">
        <v>0</v>
      </c>
      <c r="O38" s="9">
        <v>1</v>
      </c>
      <c r="P38" s="9">
        <v>0</v>
      </c>
      <c r="Q38" s="9">
        <v>0</v>
      </c>
      <c r="R38" s="9">
        <v>0</v>
      </c>
      <c r="S38" s="9">
        <v>0</v>
      </c>
      <c r="T38" s="9">
        <v>1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2</v>
      </c>
      <c r="AH38" s="9">
        <v>2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</row>
    <row r="39" spans="2:39" ht="15" customHeight="1" x14ac:dyDescent="0.15">
      <c r="B39" s="264" t="s">
        <v>22</v>
      </c>
      <c r="C39" s="218"/>
      <c r="D39" s="177">
        <v>23</v>
      </c>
      <c r="E39" s="177">
        <v>5</v>
      </c>
      <c r="F39" s="177">
        <v>1</v>
      </c>
      <c r="G39" s="177">
        <v>1</v>
      </c>
      <c r="H39" s="177">
        <v>1</v>
      </c>
      <c r="I39" s="177">
        <v>4</v>
      </c>
      <c r="J39" s="177">
        <v>1</v>
      </c>
      <c r="K39" s="177">
        <v>0</v>
      </c>
      <c r="L39" s="177">
        <v>0</v>
      </c>
      <c r="M39" s="177">
        <v>0</v>
      </c>
      <c r="N39" s="177">
        <v>0</v>
      </c>
      <c r="O39" s="177">
        <v>2</v>
      </c>
      <c r="P39" s="177">
        <v>0</v>
      </c>
      <c r="Q39" s="177">
        <v>0</v>
      </c>
      <c r="R39" s="177">
        <v>1</v>
      </c>
      <c r="S39" s="177">
        <v>1</v>
      </c>
      <c r="T39" s="177">
        <v>0</v>
      </c>
      <c r="U39" s="177">
        <v>0</v>
      </c>
      <c r="V39" s="177">
        <v>0</v>
      </c>
      <c r="W39" s="177">
        <v>0</v>
      </c>
      <c r="X39" s="177">
        <v>0</v>
      </c>
      <c r="Y39" s="177">
        <v>0</v>
      </c>
      <c r="Z39" s="177">
        <v>0</v>
      </c>
      <c r="AA39" s="177">
        <v>0</v>
      </c>
      <c r="AB39" s="177">
        <v>0</v>
      </c>
      <c r="AC39" s="177">
        <v>1</v>
      </c>
      <c r="AD39" s="177">
        <v>1</v>
      </c>
      <c r="AE39" s="177">
        <v>1</v>
      </c>
      <c r="AF39" s="177">
        <v>0</v>
      </c>
      <c r="AG39" s="177">
        <v>1</v>
      </c>
      <c r="AH39" s="177">
        <v>1</v>
      </c>
      <c r="AI39" s="177">
        <v>1</v>
      </c>
      <c r="AJ39" s="177">
        <v>0</v>
      </c>
      <c r="AK39" s="177">
        <v>0</v>
      </c>
      <c r="AL39" s="177">
        <v>0</v>
      </c>
      <c r="AM39" s="177">
        <v>0</v>
      </c>
    </row>
    <row r="40" spans="2:39" ht="15" customHeight="1" x14ac:dyDescent="0.15">
      <c r="B40" s="264" t="s">
        <v>23</v>
      </c>
      <c r="C40" s="218"/>
      <c r="D40" s="177">
        <v>25</v>
      </c>
      <c r="E40" s="177">
        <v>8</v>
      </c>
      <c r="F40" s="177">
        <v>0</v>
      </c>
      <c r="G40" s="177">
        <v>0</v>
      </c>
      <c r="H40" s="177">
        <v>0</v>
      </c>
      <c r="I40" s="177">
        <v>0</v>
      </c>
      <c r="J40" s="177">
        <v>2</v>
      </c>
      <c r="K40" s="177">
        <v>3</v>
      </c>
      <c r="L40" s="177">
        <v>0</v>
      </c>
      <c r="M40" s="177">
        <v>0</v>
      </c>
      <c r="N40" s="177">
        <v>3</v>
      </c>
      <c r="O40" s="177">
        <v>1</v>
      </c>
      <c r="P40" s="177">
        <v>1</v>
      </c>
      <c r="Q40" s="177">
        <v>1</v>
      </c>
      <c r="R40" s="177">
        <v>0</v>
      </c>
      <c r="S40" s="177">
        <v>1</v>
      </c>
      <c r="T40" s="177">
        <v>0</v>
      </c>
      <c r="U40" s="177">
        <v>0</v>
      </c>
      <c r="V40" s="177">
        <v>0</v>
      </c>
      <c r="W40" s="177">
        <v>1</v>
      </c>
      <c r="X40" s="177">
        <v>0</v>
      </c>
      <c r="Y40" s="177">
        <v>1</v>
      </c>
      <c r="Z40" s="177">
        <v>0</v>
      </c>
      <c r="AA40" s="177">
        <v>0</v>
      </c>
      <c r="AB40" s="177">
        <v>0</v>
      </c>
      <c r="AC40" s="177">
        <v>0</v>
      </c>
      <c r="AD40" s="177">
        <v>1</v>
      </c>
      <c r="AE40" s="177">
        <v>1</v>
      </c>
      <c r="AF40" s="177">
        <v>0</v>
      </c>
      <c r="AG40" s="177">
        <v>0</v>
      </c>
      <c r="AH40" s="177">
        <v>0</v>
      </c>
      <c r="AI40" s="177">
        <v>1</v>
      </c>
      <c r="AJ40" s="177">
        <v>0</v>
      </c>
      <c r="AK40" s="177">
        <v>0</v>
      </c>
      <c r="AL40" s="177">
        <v>0</v>
      </c>
      <c r="AM40" s="177">
        <v>0</v>
      </c>
    </row>
    <row r="41" spans="2:39" ht="15" customHeight="1" x14ac:dyDescent="0.15">
      <c r="B41" s="264" t="s">
        <v>24</v>
      </c>
      <c r="C41" s="218"/>
      <c r="D41" s="9">
        <v>65</v>
      </c>
      <c r="E41" s="9">
        <v>18</v>
      </c>
      <c r="F41" s="9">
        <v>3</v>
      </c>
      <c r="G41" s="9">
        <v>3</v>
      </c>
      <c r="H41" s="9">
        <v>3</v>
      </c>
      <c r="I41" s="9">
        <v>3</v>
      </c>
      <c r="J41" s="9">
        <v>2</v>
      </c>
      <c r="K41" s="9">
        <v>6</v>
      </c>
      <c r="L41" s="9">
        <v>4</v>
      </c>
      <c r="M41" s="9">
        <v>0</v>
      </c>
      <c r="N41" s="9">
        <v>3</v>
      </c>
      <c r="O41" s="9">
        <v>4</v>
      </c>
      <c r="P41" s="9">
        <v>0</v>
      </c>
      <c r="Q41" s="9">
        <v>2</v>
      </c>
      <c r="R41" s="9">
        <v>0</v>
      </c>
      <c r="S41" s="9">
        <v>1</v>
      </c>
      <c r="T41" s="9">
        <v>1</v>
      </c>
      <c r="U41" s="9">
        <v>1</v>
      </c>
      <c r="V41" s="9">
        <v>0</v>
      </c>
      <c r="W41" s="9">
        <v>2</v>
      </c>
      <c r="X41" s="9">
        <v>1</v>
      </c>
      <c r="Y41" s="9">
        <v>0</v>
      </c>
      <c r="Z41" s="9">
        <v>1</v>
      </c>
      <c r="AA41" s="9">
        <v>1</v>
      </c>
      <c r="AB41" s="9">
        <v>1</v>
      </c>
      <c r="AC41" s="9">
        <v>1</v>
      </c>
      <c r="AD41" s="9">
        <v>0</v>
      </c>
      <c r="AE41" s="9">
        <v>1</v>
      </c>
      <c r="AF41" s="9">
        <v>0</v>
      </c>
      <c r="AG41" s="9">
        <v>2</v>
      </c>
      <c r="AH41" s="9">
        <v>1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</row>
    <row r="42" spans="2:39" ht="15" customHeight="1" x14ac:dyDescent="0.15">
      <c r="B42" s="264" t="s">
        <v>25</v>
      </c>
      <c r="C42" s="218"/>
      <c r="D42" s="9">
        <v>59</v>
      </c>
      <c r="E42" s="9">
        <v>27</v>
      </c>
      <c r="F42" s="9">
        <v>3</v>
      </c>
      <c r="G42" s="9">
        <v>2</v>
      </c>
      <c r="H42" s="9">
        <v>4</v>
      </c>
      <c r="I42" s="9">
        <v>3</v>
      </c>
      <c r="J42" s="9">
        <v>2</v>
      </c>
      <c r="K42" s="9">
        <v>2</v>
      </c>
      <c r="L42" s="9">
        <v>0</v>
      </c>
      <c r="M42" s="9">
        <v>1</v>
      </c>
      <c r="N42" s="9">
        <v>0</v>
      </c>
      <c r="O42" s="9">
        <v>1</v>
      </c>
      <c r="P42" s="9">
        <v>0</v>
      </c>
      <c r="Q42" s="9">
        <v>0</v>
      </c>
      <c r="R42" s="9">
        <v>0</v>
      </c>
      <c r="S42" s="9">
        <v>1</v>
      </c>
      <c r="T42" s="9">
        <v>0</v>
      </c>
      <c r="U42" s="9">
        <v>1</v>
      </c>
      <c r="V42" s="9">
        <v>1</v>
      </c>
      <c r="W42" s="9">
        <v>0</v>
      </c>
      <c r="X42" s="9">
        <v>1</v>
      </c>
      <c r="Y42" s="9">
        <v>2</v>
      </c>
      <c r="Z42" s="9">
        <v>1</v>
      </c>
      <c r="AA42" s="9">
        <v>1</v>
      </c>
      <c r="AB42" s="9">
        <v>0</v>
      </c>
      <c r="AC42" s="9">
        <v>1</v>
      </c>
      <c r="AD42" s="9">
        <v>2</v>
      </c>
      <c r="AE42" s="9">
        <v>1</v>
      </c>
      <c r="AF42" s="9">
        <v>0</v>
      </c>
      <c r="AG42" s="9">
        <v>1</v>
      </c>
      <c r="AH42" s="9">
        <v>0</v>
      </c>
      <c r="AI42" s="9">
        <v>1</v>
      </c>
      <c r="AJ42" s="9">
        <v>0</v>
      </c>
      <c r="AK42" s="9">
        <v>0</v>
      </c>
      <c r="AL42" s="9">
        <v>0</v>
      </c>
      <c r="AM42" s="9">
        <v>0</v>
      </c>
    </row>
    <row r="43" spans="2:39" ht="15" customHeight="1" x14ac:dyDescent="0.15">
      <c r="B43" s="264" t="s">
        <v>26</v>
      </c>
      <c r="C43" s="218"/>
      <c r="D43" s="9">
        <v>108</v>
      </c>
      <c r="E43" s="9">
        <v>40</v>
      </c>
      <c r="F43" s="9">
        <v>3</v>
      </c>
      <c r="G43" s="9">
        <v>6</v>
      </c>
      <c r="H43" s="9">
        <v>5</v>
      </c>
      <c r="I43" s="9">
        <v>3</v>
      </c>
      <c r="J43" s="9">
        <v>4</v>
      </c>
      <c r="K43" s="9">
        <v>2</v>
      </c>
      <c r="L43" s="9">
        <v>0</v>
      </c>
      <c r="M43" s="9">
        <v>3</v>
      </c>
      <c r="N43" s="9">
        <v>4</v>
      </c>
      <c r="O43" s="9">
        <v>3</v>
      </c>
      <c r="P43" s="9">
        <v>2</v>
      </c>
      <c r="Q43" s="9">
        <v>0</v>
      </c>
      <c r="R43" s="9">
        <v>2</v>
      </c>
      <c r="S43" s="9">
        <v>2</v>
      </c>
      <c r="T43" s="9">
        <v>2</v>
      </c>
      <c r="U43" s="9">
        <v>1</v>
      </c>
      <c r="V43" s="9">
        <v>1</v>
      </c>
      <c r="W43" s="9">
        <v>2</v>
      </c>
      <c r="X43" s="9">
        <v>0</v>
      </c>
      <c r="Y43" s="9">
        <v>2</v>
      </c>
      <c r="Z43" s="9">
        <v>3</v>
      </c>
      <c r="AA43" s="9">
        <v>5</v>
      </c>
      <c r="AB43" s="9">
        <v>0</v>
      </c>
      <c r="AC43" s="9">
        <v>3</v>
      </c>
      <c r="AD43" s="9">
        <v>1</v>
      </c>
      <c r="AE43" s="9">
        <v>0</v>
      </c>
      <c r="AF43" s="9">
        <v>3</v>
      </c>
      <c r="AG43" s="9">
        <v>2</v>
      </c>
      <c r="AH43" s="9">
        <v>2</v>
      </c>
      <c r="AI43" s="9">
        <v>1</v>
      </c>
      <c r="AJ43" s="9">
        <v>1</v>
      </c>
      <c r="AK43" s="9">
        <v>0</v>
      </c>
      <c r="AL43" s="9">
        <v>0</v>
      </c>
      <c r="AM43" s="9">
        <v>0</v>
      </c>
    </row>
    <row r="44" spans="2:39" ht="15" customHeight="1" x14ac:dyDescent="0.15">
      <c r="B44" s="264" t="s">
        <v>27</v>
      </c>
      <c r="C44" s="218"/>
      <c r="D44" s="9">
        <v>169</v>
      </c>
      <c r="E44" s="9">
        <v>57</v>
      </c>
      <c r="F44" s="9">
        <v>3</v>
      </c>
      <c r="G44" s="9">
        <v>4</v>
      </c>
      <c r="H44" s="9">
        <v>10</v>
      </c>
      <c r="I44" s="9">
        <v>4</v>
      </c>
      <c r="J44" s="9">
        <v>5</v>
      </c>
      <c r="K44" s="9">
        <v>5</v>
      </c>
      <c r="L44" s="9">
        <v>9</v>
      </c>
      <c r="M44" s="9">
        <v>4</v>
      </c>
      <c r="N44" s="9">
        <v>5</v>
      </c>
      <c r="O44" s="9">
        <v>6</v>
      </c>
      <c r="P44" s="9">
        <v>4</v>
      </c>
      <c r="Q44" s="9">
        <v>5</v>
      </c>
      <c r="R44" s="9">
        <v>2</v>
      </c>
      <c r="S44" s="9">
        <v>3</v>
      </c>
      <c r="T44" s="9">
        <v>6</v>
      </c>
      <c r="U44" s="9">
        <v>4</v>
      </c>
      <c r="V44" s="9">
        <v>2</v>
      </c>
      <c r="W44" s="9">
        <v>3</v>
      </c>
      <c r="X44" s="9">
        <v>3</v>
      </c>
      <c r="Y44" s="9">
        <v>0</v>
      </c>
      <c r="Z44" s="9">
        <v>3</v>
      </c>
      <c r="AA44" s="9">
        <v>2</v>
      </c>
      <c r="AB44" s="9">
        <v>1</v>
      </c>
      <c r="AC44" s="9">
        <v>2</v>
      </c>
      <c r="AD44" s="9">
        <v>5</v>
      </c>
      <c r="AE44" s="9">
        <v>2</v>
      </c>
      <c r="AF44" s="9">
        <v>5</v>
      </c>
      <c r="AG44" s="9">
        <v>1</v>
      </c>
      <c r="AH44" s="9">
        <v>2</v>
      </c>
      <c r="AI44" s="9">
        <v>1</v>
      </c>
      <c r="AJ44" s="9">
        <v>1</v>
      </c>
      <c r="AK44" s="9">
        <v>0</v>
      </c>
      <c r="AL44" s="9">
        <v>0</v>
      </c>
      <c r="AM44" s="9">
        <v>0</v>
      </c>
    </row>
    <row r="45" spans="2:39" ht="15" customHeight="1" x14ac:dyDescent="0.15">
      <c r="B45" s="264" t="s">
        <v>28</v>
      </c>
      <c r="C45" s="218"/>
      <c r="D45" s="9">
        <v>244</v>
      </c>
      <c r="E45" s="9">
        <v>46</v>
      </c>
      <c r="F45" s="9">
        <v>2</v>
      </c>
      <c r="G45" s="9">
        <v>4</v>
      </c>
      <c r="H45" s="9">
        <v>10</v>
      </c>
      <c r="I45" s="9">
        <v>12</v>
      </c>
      <c r="J45" s="9">
        <v>9</v>
      </c>
      <c r="K45" s="9">
        <v>6</v>
      </c>
      <c r="L45" s="9">
        <v>4</v>
      </c>
      <c r="M45" s="9">
        <v>4</v>
      </c>
      <c r="N45" s="9">
        <v>7</v>
      </c>
      <c r="O45" s="9">
        <v>5</v>
      </c>
      <c r="P45" s="9">
        <v>10</v>
      </c>
      <c r="Q45" s="9">
        <v>8</v>
      </c>
      <c r="R45" s="9">
        <v>4</v>
      </c>
      <c r="S45" s="9">
        <v>5</v>
      </c>
      <c r="T45" s="9">
        <v>7</v>
      </c>
      <c r="U45" s="9">
        <v>6</v>
      </c>
      <c r="V45" s="9">
        <v>7</v>
      </c>
      <c r="W45" s="9">
        <v>11</v>
      </c>
      <c r="X45" s="9">
        <v>5</v>
      </c>
      <c r="Y45" s="9">
        <v>6</v>
      </c>
      <c r="Z45" s="9">
        <v>3</v>
      </c>
      <c r="AA45" s="9">
        <v>4</v>
      </c>
      <c r="AB45" s="9">
        <v>6</v>
      </c>
      <c r="AC45" s="9">
        <v>7</v>
      </c>
      <c r="AD45" s="9">
        <v>6</v>
      </c>
      <c r="AE45" s="9">
        <v>4</v>
      </c>
      <c r="AF45" s="9">
        <v>9</v>
      </c>
      <c r="AG45" s="9">
        <v>10</v>
      </c>
      <c r="AH45" s="9">
        <v>7</v>
      </c>
      <c r="AI45" s="9">
        <v>7</v>
      </c>
      <c r="AJ45" s="9">
        <v>2</v>
      </c>
      <c r="AK45" s="9">
        <v>1</v>
      </c>
      <c r="AL45" s="9">
        <v>0</v>
      </c>
      <c r="AM45" s="9">
        <v>0</v>
      </c>
    </row>
    <row r="46" spans="2:39" ht="15" customHeight="1" x14ac:dyDescent="0.15">
      <c r="B46" s="264" t="s">
        <v>29</v>
      </c>
      <c r="C46" s="218"/>
      <c r="D46" s="9">
        <v>59</v>
      </c>
      <c r="E46" s="9">
        <v>22</v>
      </c>
      <c r="F46" s="9">
        <v>5</v>
      </c>
      <c r="G46" s="9">
        <v>0</v>
      </c>
      <c r="H46" s="9">
        <v>4</v>
      </c>
      <c r="I46" s="9">
        <v>4</v>
      </c>
      <c r="J46" s="9">
        <v>3</v>
      </c>
      <c r="K46" s="9">
        <v>1</v>
      </c>
      <c r="L46" s="9">
        <v>1</v>
      </c>
      <c r="M46" s="9">
        <v>3</v>
      </c>
      <c r="N46" s="9">
        <v>1</v>
      </c>
      <c r="O46" s="9">
        <v>0</v>
      </c>
      <c r="P46" s="9">
        <v>0</v>
      </c>
      <c r="Q46" s="9">
        <v>1</v>
      </c>
      <c r="R46" s="9">
        <v>0</v>
      </c>
      <c r="S46" s="9">
        <v>1</v>
      </c>
      <c r="T46" s="9">
        <v>2</v>
      </c>
      <c r="U46" s="9">
        <v>1</v>
      </c>
      <c r="V46" s="9">
        <v>1</v>
      </c>
      <c r="W46" s="9">
        <v>1</v>
      </c>
      <c r="X46" s="9">
        <v>1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2</v>
      </c>
      <c r="AF46" s="9">
        <v>2</v>
      </c>
      <c r="AG46" s="9">
        <v>1</v>
      </c>
      <c r="AH46" s="9">
        <v>0</v>
      </c>
      <c r="AI46" s="9">
        <v>0</v>
      </c>
      <c r="AJ46" s="9">
        <v>2</v>
      </c>
      <c r="AK46" s="9">
        <v>0</v>
      </c>
      <c r="AL46" s="9">
        <v>0</v>
      </c>
      <c r="AM46" s="9">
        <v>0</v>
      </c>
    </row>
    <row r="47" spans="2:39" ht="15" customHeight="1" x14ac:dyDescent="0.15">
      <c r="B47" s="264" t="s">
        <v>30</v>
      </c>
      <c r="C47" s="218"/>
      <c r="D47" s="9">
        <v>114</v>
      </c>
      <c r="E47" s="9">
        <v>35</v>
      </c>
      <c r="F47" s="9">
        <v>2</v>
      </c>
      <c r="G47" s="9">
        <v>4</v>
      </c>
      <c r="H47" s="9">
        <v>4</v>
      </c>
      <c r="I47" s="9">
        <v>4</v>
      </c>
      <c r="J47" s="9">
        <v>4</v>
      </c>
      <c r="K47" s="9">
        <v>1</v>
      </c>
      <c r="L47" s="9">
        <v>0</v>
      </c>
      <c r="M47" s="9">
        <v>1</v>
      </c>
      <c r="N47" s="9">
        <v>3</v>
      </c>
      <c r="O47" s="9">
        <v>6</v>
      </c>
      <c r="P47" s="9">
        <v>5</v>
      </c>
      <c r="Q47" s="9">
        <v>7</v>
      </c>
      <c r="R47" s="9">
        <v>1</v>
      </c>
      <c r="S47" s="9">
        <v>4</v>
      </c>
      <c r="T47" s="9">
        <v>4</v>
      </c>
      <c r="U47" s="9">
        <v>0</v>
      </c>
      <c r="V47" s="9">
        <v>3</v>
      </c>
      <c r="W47" s="9">
        <v>0</v>
      </c>
      <c r="X47" s="9">
        <v>2</v>
      </c>
      <c r="Y47" s="9">
        <v>2</v>
      </c>
      <c r="Z47" s="9">
        <v>0</v>
      </c>
      <c r="AA47" s="9">
        <v>4</v>
      </c>
      <c r="AB47" s="9">
        <v>0</v>
      </c>
      <c r="AC47" s="9">
        <v>1</v>
      </c>
      <c r="AD47" s="9">
        <v>4</v>
      </c>
      <c r="AE47" s="9">
        <v>1</v>
      </c>
      <c r="AF47" s="9">
        <v>4</v>
      </c>
      <c r="AG47" s="9">
        <v>2</v>
      </c>
      <c r="AH47" s="9">
        <v>2</v>
      </c>
      <c r="AI47" s="9">
        <v>2</v>
      </c>
      <c r="AJ47" s="9">
        <v>2</v>
      </c>
      <c r="AK47" s="9">
        <v>0</v>
      </c>
      <c r="AL47" s="9">
        <v>0</v>
      </c>
      <c r="AM47" s="9">
        <v>0</v>
      </c>
    </row>
    <row r="48" spans="2:39" ht="15" customHeight="1" x14ac:dyDescent="0.15">
      <c r="B48" s="264" t="s">
        <v>31</v>
      </c>
      <c r="C48" s="218"/>
      <c r="D48" s="9">
        <v>91</v>
      </c>
      <c r="E48" s="9">
        <v>25</v>
      </c>
      <c r="F48" s="9">
        <v>1</v>
      </c>
      <c r="G48" s="9">
        <v>1</v>
      </c>
      <c r="H48" s="9">
        <v>1</v>
      </c>
      <c r="I48" s="9">
        <v>1</v>
      </c>
      <c r="J48" s="9">
        <v>3</v>
      </c>
      <c r="K48" s="9">
        <v>2</v>
      </c>
      <c r="L48" s="9">
        <v>0</v>
      </c>
      <c r="M48" s="9">
        <v>2</v>
      </c>
      <c r="N48" s="9">
        <v>3</v>
      </c>
      <c r="O48" s="9">
        <v>4</v>
      </c>
      <c r="P48" s="9">
        <v>1</v>
      </c>
      <c r="Q48" s="9">
        <v>4</v>
      </c>
      <c r="R48" s="9">
        <v>5</v>
      </c>
      <c r="S48" s="9">
        <v>1</v>
      </c>
      <c r="T48" s="9">
        <v>4</v>
      </c>
      <c r="U48" s="9">
        <v>3</v>
      </c>
      <c r="V48" s="9">
        <v>2</v>
      </c>
      <c r="W48" s="9">
        <v>1</v>
      </c>
      <c r="X48" s="9">
        <v>3</v>
      </c>
      <c r="Y48" s="9">
        <v>3</v>
      </c>
      <c r="Z48" s="9">
        <v>3</v>
      </c>
      <c r="AA48" s="9">
        <v>1</v>
      </c>
      <c r="AB48" s="9">
        <v>6</v>
      </c>
      <c r="AC48" s="9">
        <v>1</v>
      </c>
      <c r="AD48" s="9">
        <v>2</v>
      </c>
      <c r="AE48" s="9">
        <v>2</v>
      </c>
      <c r="AF48" s="9">
        <v>1</v>
      </c>
      <c r="AG48" s="9">
        <v>2</v>
      </c>
      <c r="AH48" s="9">
        <v>0</v>
      </c>
      <c r="AI48" s="9">
        <v>3</v>
      </c>
      <c r="AJ48" s="9">
        <v>0</v>
      </c>
      <c r="AK48" s="9">
        <v>0</v>
      </c>
      <c r="AL48" s="9">
        <v>0</v>
      </c>
      <c r="AM48" s="9">
        <v>0</v>
      </c>
    </row>
    <row r="49" spans="2:39" ht="15" customHeight="1" x14ac:dyDescent="0.15">
      <c r="B49" s="264" t="s">
        <v>32</v>
      </c>
      <c r="C49" s="218"/>
      <c r="D49" s="9">
        <v>479</v>
      </c>
      <c r="E49" s="9">
        <v>102</v>
      </c>
      <c r="F49" s="9">
        <v>4</v>
      </c>
      <c r="G49" s="9">
        <v>10</v>
      </c>
      <c r="H49" s="9">
        <v>6</v>
      </c>
      <c r="I49" s="9">
        <v>5</v>
      </c>
      <c r="J49" s="9">
        <v>14</v>
      </c>
      <c r="K49" s="9">
        <v>17</v>
      </c>
      <c r="L49" s="9">
        <v>13</v>
      </c>
      <c r="M49" s="9">
        <v>14</v>
      </c>
      <c r="N49" s="9">
        <v>20</v>
      </c>
      <c r="O49" s="9">
        <v>14</v>
      </c>
      <c r="P49" s="9">
        <v>23</v>
      </c>
      <c r="Q49" s="9">
        <v>20</v>
      </c>
      <c r="R49" s="9">
        <v>23</v>
      </c>
      <c r="S49" s="9">
        <v>15</v>
      </c>
      <c r="T49" s="9">
        <v>23</v>
      </c>
      <c r="U49" s="9">
        <v>14</v>
      </c>
      <c r="V49" s="9">
        <v>13</v>
      </c>
      <c r="W49" s="9">
        <v>7</v>
      </c>
      <c r="X49" s="9">
        <v>16</v>
      </c>
      <c r="Y49" s="9">
        <v>12</v>
      </c>
      <c r="Z49" s="9">
        <v>14</v>
      </c>
      <c r="AA49" s="9">
        <v>14</v>
      </c>
      <c r="AB49" s="9">
        <v>6</v>
      </c>
      <c r="AC49" s="9">
        <v>10</v>
      </c>
      <c r="AD49" s="9">
        <v>12</v>
      </c>
      <c r="AE49" s="9">
        <v>9</v>
      </c>
      <c r="AF49" s="9">
        <v>7</v>
      </c>
      <c r="AG49" s="9">
        <v>5</v>
      </c>
      <c r="AH49" s="9">
        <v>9</v>
      </c>
      <c r="AI49" s="9">
        <v>7</v>
      </c>
      <c r="AJ49" s="9">
        <v>1</v>
      </c>
      <c r="AK49" s="9">
        <v>0</v>
      </c>
      <c r="AL49" s="9">
        <v>0</v>
      </c>
      <c r="AM49" s="9">
        <v>0</v>
      </c>
    </row>
    <row r="50" spans="2:39" ht="15" customHeight="1" x14ac:dyDescent="0.15">
      <c r="B50" s="264" t="s">
        <v>33</v>
      </c>
      <c r="C50" s="218"/>
      <c r="D50" s="9">
        <v>259</v>
      </c>
      <c r="E50" s="9">
        <v>65</v>
      </c>
      <c r="F50" s="9">
        <v>7</v>
      </c>
      <c r="G50" s="9">
        <v>3</v>
      </c>
      <c r="H50" s="9">
        <v>9</v>
      </c>
      <c r="I50" s="9">
        <v>8</v>
      </c>
      <c r="J50" s="9">
        <v>17</v>
      </c>
      <c r="K50" s="9">
        <v>10</v>
      </c>
      <c r="L50" s="9">
        <v>7</v>
      </c>
      <c r="M50" s="9">
        <v>17</v>
      </c>
      <c r="N50" s="9">
        <v>3</v>
      </c>
      <c r="O50" s="9">
        <v>6</v>
      </c>
      <c r="P50" s="9">
        <v>14</v>
      </c>
      <c r="Q50" s="9">
        <v>6</v>
      </c>
      <c r="R50" s="9">
        <v>13</v>
      </c>
      <c r="S50" s="9">
        <v>9</v>
      </c>
      <c r="T50" s="9">
        <v>10</v>
      </c>
      <c r="U50" s="9">
        <v>4</v>
      </c>
      <c r="V50" s="9">
        <v>6</v>
      </c>
      <c r="W50" s="9">
        <v>0</v>
      </c>
      <c r="X50" s="9">
        <v>8</v>
      </c>
      <c r="Y50" s="9">
        <v>3</v>
      </c>
      <c r="Z50" s="9">
        <v>2</v>
      </c>
      <c r="AA50" s="9">
        <v>2</v>
      </c>
      <c r="AB50" s="9">
        <v>5</v>
      </c>
      <c r="AC50" s="9">
        <v>5</v>
      </c>
      <c r="AD50" s="9">
        <v>1</v>
      </c>
      <c r="AE50" s="9">
        <v>2</v>
      </c>
      <c r="AF50" s="9">
        <v>8</v>
      </c>
      <c r="AG50" s="9">
        <v>2</v>
      </c>
      <c r="AH50" s="9">
        <v>4</v>
      </c>
      <c r="AI50" s="9">
        <v>2</v>
      </c>
      <c r="AJ50" s="9">
        <v>1</v>
      </c>
      <c r="AK50" s="9">
        <v>0</v>
      </c>
      <c r="AL50" s="9">
        <v>0</v>
      </c>
      <c r="AM50" s="9">
        <v>0</v>
      </c>
    </row>
    <row r="51" spans="2:39" ht="15" customHeight="1" x14ac:dyDescent="0.15">
      <c r="B51" s="264" t="s">
        <v>34</v>
      </c>
      <c r="C51" s="218"/>
      <c r="D51" s="9">
        <v>84</v>
      </c>
      <c r="E51" s="9">
        <v>24</v>
      </c>
      <c r="F51" s="9">
        <v>3</v>
      </c>
      <c r="G51" s="9">
        <v>3</v>
      </c>
      <c r="H51" s="9">
        <v>5</v>
      </c>
      <c r="I51" s="9">
        <v>4</v>
      </c>
      <c r="J51" s="9">
        <v>2</v>
      </c>
      <c r="K51" s="9">
        <v>0</v>
      </c>
      <c r="L51" s="9">
        <v>3</v>
      </c>
      <c r="M51" s="9">
        <v>3</v>
      </c>
      <c r="N51" s="9">
        <v>3</v>
      </c>
      <c r="O51" s="9">
        <v>2</v>
      </c>
      <c r="P51" s="9">
        <v>2</v>
      </c>
      <c r="Q51" s="9">
        <v>3</v>
      </c>
      <c r="R51" s="9">
        <v>1</v>
      </c>
      <c r="S51" s="9">
        <v>3</v>
      </c>
      <c r="T51" s="9">
        <v>0</v>
      </c>
      <c r="U51" s="9">
        <v>6</v>
      </c>
      <c r="V51" s="9">
        <v>1</v>
      </c>
      <c r="W51" s="9">
        <v>0</v>
      </c>
      <c r="X51" s="9">
        <v>2</v>
      </c>
      <c r="Y51" s="9">
        <v>0</v>
      </c>
      <c r="Z51" s="9">
        <v>1</v>
      </c>
      <c r="AA51" s="9">
        <v>2</v>
      </c>
      <c r="AB51" s="9">
        <v>1</v>
      </c>
      <c r="AC51" s="9">
        <v>1</v>
      </c>
      <c r="AD51" s="9">
        <v>3</v>
      </c>
      <c r="AE51" s="9">
        <v>2</v>
      </c>
      <c r="AF51" s="9">
        <v>1</v>
      </c>
      <c r="AG51" s="9">
        <v>0</v>
      </c>
      <c r="AH51" s="9">
        <v>2</v>
      </c>
      <c r="AI51" s="9">
        <v>0</v>
      </c>
      <c r="AJ51" s="9">
        <v>1</v>
      </c>
      <c r="AK51" s="9">
        <v>0</v>
      </c>
      <c r="AL51" s="9">
        <v>0</v>
      </c>
      <c r="AM51" s="9">
        <v>0</v>
      </c>
    </row>
    <row r="52" spans="2:39" ht="15" customHeight="1" x14ac:dyDescent="0.15">
      <c r="B52" s="264" t="s">
        <v>35</v>
      </c>
      <c r="C52" s="218"/>
      <c r="D52" s="9">
        <v>56</v>
      </c>
      <c r="E52" s="9">
        <v>17</v>
      </c>
      <c r="F52" s="9">
        <v>0</v>
      </c>
      <c r="G52" s="9">
        <v>1</v>
      </c>
      <c r="H52" s="9">
        <v>5</v>
      </c>
      <c r="I52" s="9">
        <v>1</v>
      </c>
      <c r="J52" s="9">
        <v>2</v>
      </c>
      <c r="K52" s="9">
        <v>5</v>
      </c>
      <c r="L52" s="9">
        <v>3</v>
      </c>
      <c r="M52" s="9">
        <v>0</v>
      </c>
      <c r="N52" s="9">
        <v>1</v>
      </c>
      <c r="O52" s="9">
        <v>0</v>
      </c>
      <c r="P52" s="9">
        <v>2</v>
      </c>
      <c r="Q52" s="9">
        <v>0</v>
      </c>
      <c r="R52" s="9">
        <v>1</v>
      </c>
      <c r="S52" s="9">
        <v>0</v>
      </c>
      <c r="T52" s="9">
        <v>1</v>
      </c>
      <c r="U52" s="9">
        <v>0</v>
      </c>
      <c r="V52" s="9">
        <v>1</v>
      </c>
      <c r="W52" s="9">
        <v>2</v>
      </c>
      <c r="X52" s="9">
        <v>1</v>
      </c>
      <c r="Y52" s="9">
        <v>0</v>
      </c>
      <c r="Z52" s="9">
        <v>1</v>
      </c>
      <c r="AA52" s="9">
        <v>4</v>
      </c>
      <c r="AB52" s="9">
        <v>1</v>
      </c>
      <c r="AC52" s="9">
        <v>0</v>
      </c>
      <c r="AD52" s="9">
        <v>0</v>
      </c>
      <c r="AE52" s="9">
        <v>1</v>
      </c>
      <c r="AF52" s="9">
        <v>1</v>
      </c>
      <c r="AG52" s="9">
        <v>1</v>
      </c>
      <c r="AH52" s="9">
        <v>2</v>
      </c>
      <c r="AI52" s="9">
        <v>2</v>
      </c>
      <c r="AJ52" s="9">
        <v>0</v>
      </c>
      <c r="AK52" s="9">
        <v>0</v>
      </c>
      <c r="AL52" s="9">
        <v>0</v>
      </c>
      <c r="AM52" s="9">
        <v>0</v>
      </c>
    </row>
    <row r="53" spans="2:39" ht="15" customHeight="1" x14ac:dyDescent="0.15">
      <c r="B53" s="264" t="s">
        <v>36</v>
      </c>
      <c r="C53" s="218"/>
      <c r="D53" s="9">
        <v>3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1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1</v>
      </c>
      <c r="AD53" s="9">
        <v>0</v>
      </c>
      <c r="AE53" s="9">
        <v>0</v>
      </c>
      <c r="AF53" s="9">
        <v>0</v>
      </c>
      <c r="AG53" s="9">
        <v>0</v>
      </c>
      <c r="AH53" s="9">
        <v>1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</row>
    <row r="54" spans="2:39" ht="15" customHeight="1" x14ac:dyDescent="0.15">
      <c r="B54" s="264" t="s">
        <v>37</v>
      </c>
      <c r="C54" s="218"/>
      <c r="D54" s="9">
        <v>2</v>
      </c>
      <c r="E54" s="9">
        <v>1</v>
      </c>
      <c r="F54" s="9">
        <v>0</v>
      </c>
      <c r="G54" s="9">
        <v>1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</row>
    <row r="55" spans="2:39" ht="15" customHeight="1" x14ac:dyDescent="0.15">
      <c r="B55" s="264" t="s">
        <v>38</v>
      </c>
      <c r="C55" s="218"/>
      <c r="D55" s="9">
        <v>35</v>
      </c>
      <c r="E55" s="9">
        <v>17</v>
      </c>
      <c r="F55" s="9">
        <v>1</v>
      </c>
      <c r="G55" s="9">
        <v>1</v>
      </c>
      <c r="H55" s="9">
        <v>1</v>
      </c>
      <c r="I55" s="9">
        <v>0</v>
      </c>
      <c r="J55" s="9">
        <v>0</v>
      </c>
      <c r="K55" s="9">
        <v>0</v>
      </c>
      <c r="L55" s="9">
        <v>0</v>
      </c>
      <c r="M55" s="9">
        <v>1</v>
      </c>
      <c r="N55" s="9">
        <v>0</v>
      </c>
      <c r="O55" s="9">
        <v>0</v>
      </c>
      <c r="P55" s="9">
        <v>0</v>
      </c>
      <c r="Q55" s="9">
        <v>2</v>
      </c>
      <c r="R55" s="9">
        <v>0</v>
      </c>
      <c r="S55" s="9">
        <v>0</v>
      </c>
      <c r="T55" s="9">
        <v>2</v>
      </c>
      <c r="U55" s="9">
        <v>0</v>
      </c>
      <c r="V55" s="9">
        <v>0</v>
      </c>
      <c r="W55" s="9">
        <v>1</v>
      </c>
      <c r="X55" s="9">
        <v>0</v>
      </c>
      <c r="Y55" s="9">
        <v>0</v>
      </c>
      <c r="Z55" s="9">
        <v>1</v>
      </c>
      <c r="AA55" s="9">
        <v>1</v>
      </c>
      <c r="AB55" s="9">
        <v>0</v>
      </c>
      <c r="AC55" s="9">
        <v>0</v>
      </c>
      <c r="AD55" s="9">
        <v>1</v>
      </c>
      <c r="AE55" s="9">
        <v>2</v>
      </c>
      <c r="AF55" s="9">
        <v>1</v>
      </c>
      <c r="AG55" s="9">
        <v>1</v>
      </c>
      <c r="AH55" s="9">
        <v>0</v>
      </c>
      <c r="AI55" s="9">
        <v>2</v>
      </c>
      <c r="AJ55" s="9">
        <v>0</v>
      </c>
      <c r="AK55" s="9">
        <v>0</v>
      </c>
      <c r="AL55" s="9">
        <v>0</v>
      </c>
      <c r="AM55" s="9">
        <v>0</v>
      </c>
    </row>
    <row r="56" spans="2:39" ht="15" customHeight="1" x14ac:dyDescent="0.15">
      <c r="B56" s="264" t="s">
        <v>39</v>
      </c>
      <c r="C56" s="218"/>
      <c r="D56" s="9">
        <v>31</v>
      </c>
      <c r="E56" s="9">
        <v>13</v>
      </c>
      <c r="F56" s="9">
        <v>0</v>
      </c>
      <c r="G56" s="9">
        <v>1</v>
      </c>
      <c r="H56" s="9">
        <v>3</v>
      </c>
      <c r="I56" s="9">
        <v>2</v>
      </c>
      <c r="J56" s="9">
        <v>0</v>
      </c>
      <c r="K56" s="9">
        <v>2</v>
      </c>
      <c r="L56" s="9">
        <v>1</v>
      </c>
      <c r="M56" s="9">
        <v>0</v>
      </c>
      <c r="N56" s="9">
        <v>0</v>
      </c>
      <c r="O56" s="9">
        <v>0</v>
      </c>
      <c r="P56" s="9">
        <v>0</v>
      </c>
      <c r="Q56" s="9">
        <v>1</v>
      </c>
      <c r="R56" s="9">
        <v>1</v>
      </c>
      <c r="S56" s="9">
        <v>0</v>
      </c>
      <c r="T56" s="9">
        <v>1</v>
      </c>
      <c r="U56" s="9">
        <v>1</v>
      </c>
      <c r="V56" s="9">
        <v>0</v>
      </c>
      <c r="W56" s="9">
        <v>0</v>
      </c>
      <c r="X56" s="9">
        <v>1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1</v>
      </c>
      <c r="AI56" s="9">
        <v>3</v>
      </c>
      <c r="AJ56" s="9">
        <v>0</v>
      </c>
      <c r="AK56" s="9">
        <v>0</v>
      </c>
      <c r="AL56" s="9">
        <v>0</v>
      </c>
      <c r="AM56" s="9">
        <v>0</v>
      </c>
    </row>
    <row r="57" spans="2:39" ht="15" customHeight="1" x14ac:dyDescent="0.15">
      <c r="B57" s="264" t="s">
        <v>40</v>
      </c>
      <c r="C57" s="218"/>
      <c r="D57" s="9">
        <v>18</v>
      </c>
      <c r="E57" s="9">
        <v>6</v>
      </c>
      <c r="F57" s="9">
        <v>0</v>
      </c>
      <c r="G57" s="9">
        <v>0</v>
      </c>
      <c r="H57" s="9">
        <v>0</v>
      </c>
      <c r="I57" s="9">
        <v>1</v>
      </c>
      <c r="J57" s="9">
        <v>1</v>
      </c>
      <c r="K57" s="9">
        <v>1</v>
      </c>
      <c r="L57" s="9">
        <v>0</v>
      </c>
      <c r="M57" s="9">
        <v>1</v>
      </c>
      <c r="N57" s="9">
        <v>0</v>
      </c>
      <c r="O57" s="9">
        <v>0</v>
      </c>
      <c r="P57" s="9">
        <v>0</v>
      </c>
      <c r="Q57" s="9">
        <v>3</v>
      </c>
      <c r="R57" s="9">
        <v>0</v>
      </c>
      <c r="S57" s="9">
        <v>0</v>
      </c>
      <c r="T57" s="9">
        <v>0</v>
      </c>
      <c r="U57" s="9">
        <v>1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2</v>
      </c>
      <c r="AH57" s="9">
        <v>2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</row>
    <row r="58" spans="2:39" ht="15" customHeight="1" x14ac:dyDescent="0.15">
      <c r="B58" s="264" t="s">
        <v>41</v>
      </c>
      <c r="C58" s="218"/>
      <c r="D58" s="177">
        <v>9</v>
      </c>
      <c r="E58" s="177">
        <v>3</v>
      </c>
      <c r="F58" s="177">
        <v>0</v>
      </c>
      <c r="G58" s="177">
        <v>0</v>
      </c>
      <c r="H58" s="177">
        <v>0</v>
      </c>
      <c r="I58" s="177">
        <v>1</v>
      </c>
      <c r="J58" s="177">
        <v>0</v>
      </c>
      <c r="K58" s="177">
        <v>0</v>
      </c>
      <c r="L58" s="177">
        <v>0</v>
      </c>
      <c r="M58" s="177">
        <v>0</v>
      </c>
      <c r="N58" s="177">
        <v>0</v>
      </c>
      <c r="O58" s="177">
        <v>1</v>
      </c>
      <c r="P58" s="177">
        <v>0</v>
      </c>
      <c r="Q58" s="177">
        <v>2</v>
      </c>
      <c r="R58" s="177">
        <v>1</v>
      </c>
      <c r="S58" s="177">
        <v>0</v>
      </c>
      <c r="T58" s="177">
        <v>0</v>
      </c>
      <c r="U58" s="177">
        <v>0</v>
      </c>
      <c r="V58" s="177">
        <v>0</v>
      </c>
      <c r="W58" s="177">
        <v>0</v>
      </c>
      <c r="X58" s="177">
        <v>0</v>
      </c>
      <c r="Y58" s="177">
        <v>0</v>
      </c>
      <c r="Z58" s="177">
        <v>0</v>
      </c>
      <c r="AA58" s="177">
        <v>0</v>
      </c>
      <c r="AB58" s="177">
        <v>0</v>
      </c>
      <c r="AC58" s="177">
        <v>0</v>
      </c>
      <c r="AD58" s="177">
        <v>0</v>
      </c>
      <c r="AE58" s="177">
        <v>0</v>
      </c>
      <c r="AF58" s="177">
        <v>0</v>
      </c>
      <c r="AG58" s="177">
        <v>0</v>
      </c>
      <c r="AH58" s="177">
        <v>0</v>
      </c>
      <c r="AI58" s="177">
        <v>1</v>
      </c>
      <c r="AJ58" s="177">
        <v>0</v>
      </c>
      <c r="AK58" s="177">
        <v>0</v>
      </c>
      <c r="AL58" s="177">
        <v>0</v>
      </c>
      <c r="AM58" s="177">
        <v>0</v>
      </c>
    </row>
    <row r="59" spans="2:39" ht="15" customHeight="1" x14ac:dyDescent="0.15">
      <c r="B59" s="264" t="s">
        <v>42</v>
      </c>
      <c r="C59" s="218"/>
      <c r="D59" s="177">
        <v>11</v>
      </c>
      <c r="E59" s="177">
        <v>6</v>
      </c>
      <c r="F59" s="177">
        <v>0</v>
      </c>
      <c r="G59" s="177">
        <v>0</v>
      </c>
      <c r="H59" s="177">
        <v>0</v>
      </c>
      <c r="I59" s="177">
        <v>1</v>
      </c>
      <c r="J59" s="177">
        <v>0</v>
      </c>
      <c r="K59" s="177">
        <v>0</v>
      </c>
      <c r="L59" s="177">
        <v>0</v>
      </c>
      <c r="M59" s="177">
        <v>0</v>
      </c>
      <c r="N59" s="177">
        <v>0</v>
      </c>
      <c r="O59" s="177">
        <v>1</v>
      </c>
      <c r="P59" s="177">
        <v>0</v>
      </c>
      <c r="Q59" s="177">
        <v>0</v>
      </c>
      <c r="R59" s="177">
        <v>0</v>
      </c>
      <c r="S59" s="177">
        <v>0</v>
      </c>
      <c r="T59" s="177">
        <v>0</v>
      </c>
      <c r="U59" s="177">
        <v>0</v>
      </c>
      <c r="V59" s="177">
        <v>0</v>
      </c>
      <c r="W59" s="177">
        <v>0</v>
      </c>
      <c r="X59" s="177">
        <v>0</v>
      </c>
      <c r="Y59" s="177">
        <v>1</v>
      </c>
      <c r="Z59" s="177">
        <v>0</v>
      </c>
      <c r="AA59" s="177">
        <v>0</v>
      </c>
      <c r="AB59" s="177">
        <v>0</v>
      </c>
      <c r="AC59" s="177">
        <v>0</v>
      </c>
      <c r="AD59" s="177">
        <v>1</v>
      </c>
      <c r="AE59" s="177">
        <v>0</v>
      </c>
      <c r="AF59" s="177">
        <v>0</v>
      </c>
      <c r="AG59" s="177">
        <v>1</v>
      </c>
      <c r="AH59" s="177">
        <v>0</v>
      </c>
      <c r="AI59" s="177">
        <v>0</v>
      </c>
      <c r="AJ59" s="177">
        <v>0</v>
      </c>
      <c r="AK59" s="177">
        <v>0</v>
      </c>
      <c r="AL59" s="177">
        <v>0</v>
      </c>
      <c r="AM59" s="177">
        <v>0</v>
      </c>
    </row>
    <row r="60" spans="2:39" ht="15" customHeight="1" x14ac:dyDescent="0.15">
      <c r="B60" s="264" t="s">
        <v>43</v>
      </c>
      <c r="C60" s="218"/>
      <c r="D60" s="177">
        <v>27</v>
      </c>
      <c r="E60" s="177">
        <v>12</v>
      </c>
      <c r="F60" s="177">
        <v>2</v>
      </c>
      <c r="G60" s="177">
        <v>1</v>
      </c>
      <c r="H60" s="177">
        <v>0</v>
      </c>
      <c r="I60" s="177">
        <v>0</v>
      </c>
      <c r="J60" s="177">
        <v>0</v>
      </c>
      <c r="K60" s="177">
        <v>0</v>
      </c>
      <c r="L60" s="177">
        <v>0</v>
      </c>
      <c r="M60" s="177">
        <v>0</v>
      </c>
      <c r="N60" s="177">
        <v>1</v>
      </c>
      <c r="O60" s="177">
        <v>0</v>
      </c>
      <c r="P60" s="177">
        <v>0</v>
      </c>
      <c r="Q60" s="177">
        <v>1</v>
      </c>
      <c r="R60" s="177">
        <v>1</v>
      </c>
      <c r="S60" s="177">
        <v>0</v>
      </c>
      <c r="T60" s="177">
        <v>1</v>
      </c>
      <c r="U60" s="177">
        <v>3</v>
      </c>
      <c r="V60" s="177">
        <v>1</v>
      </c>
      <c r="W60" s="177">
        <v>0</v>
      </c>
      <c r="X60" s="177">
        <v>0</v>
      </c>
      <c r="Y60" s="177">
        <v>0</v>
      </c>
      <c r="Z60" s="177">
        <v>0</v>
      </c>
      <c r="AA60" s="177">
        <v>0</v>
      </c>
      <c r="AB60" s="177">
        <v>0</v>
      </c>
      <c r="AC60" s="177">
        <v>0</v>
      </c>
      <c r="AD60" s="177">
        <v>0</v>
      </c>
      <c r="AE60" s="177">
        <v>0</v>
      </c>
      <c r="AF60" s="177">
        <v>0</v>
      </c>
      <c r="AG60" s="177">
        <v>1</v>
      </c>
      <c r="AH60" s="177">
        <v>1</v>
      </c>
      <c r="AI60" s="177">
        <v>2</v>
      </c>
      <c r="AJ60" s="177">
        <v>0</v>
      </c>
      <c r="AK60" s="177">
        <v>0</v>
      </c>
      <c r="AL60" s="177">
        <v>0</v>
      </c>
      <c r="AM60" s="177">
        <v>0</v>
      </c>
    </row>
    <row r="61" spans="2:39" ht="15" customHeight="1" x14ac:dyDescent="0.15">
      <c r="B61" s="264" t="s">
        <v>44</v>
      </c>
      <c r="C61" s="218"/>
      <c r="D61" s="177">
        <v>5</v>
      </c>
      <c r="E61" s="184">
        <v>0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0</v>
      </c>
      <c r="Q61" s="184">
        <v>0</v>
      </c>
      <c r="R61" s="184">
        <v>0</v>
      </c>
      <c r="S61" s="184">
        <v>0</v>
      </c>
      <c r="T61" s="184">
        <v>0</v>
      </c>
      <c r="U61" s="184">
        <v>1</v>
      </c>
      <c r="V61" s="184">
        <v>0</v>
      </c>
      <c r="W61" s="184">
        <v>0</v>
      </c>
      <c r="X61" s="184">
        <v>2</v>
      </c>
      <c r="Y61" s="184">
        <v>0</v>
      </c>
      <c r="Z61" s="184">
        <v>0</v>
      </c>
      <c r="AA61" s="184">
        <v>1</v>
      </c>
      <c r="AB61" s="184">
        <v>0</v>
      </c>
      <c r="AC61" s="184">
        <v>1</v>
      </c>
      <c r="AD61" s="184">
        <v>0</v>
      </c>
      <c r="AE61" s="184">
        <v>0</v>
      </c>
      <c r="AF61" s="184">
        <v>0</v>
      </c>
      <c r="AG61" s="184">
        <v>0</v>
      </c>
      <c r="AH61" s="184">
        <v>0</v>
      </c>
      <c r="AI61" s="184">
        <v>0</v>
      </c>
      <c r="AJ61" s="184">
        <v>0</v>
      </c>
      <c r="AK61" s="184">
        <v>0</v>
      </c>
      <c r="AL61" s="184">
        <v>0</v>
      </c>
      <c r="AM61" s="177">
        <v>0</v>
      </c>
    </row>
    <row r="62" spans="2:39" ht="15" customHeight="1" x14ac:dyDescent="0.15">
      <c r="B62" s="264" t="s">
        <v>45</v>
      </c>
      <c r="C62" s="218"/>
      <c r="D62" s="9">
        <v>147</v>
      </c>
      <c r="E62" s="9">
        <v>51</v>
      </c>
      <c r="F62" s="9">
        <v>5</v>
      </c>
      <c r="G62" s="9">
        <v>6</v>
      </c>
      <c r="H62" s="9">
        <v>6</v>
      </c>
      <c r="I62" s="9">
        <v>6</v>
      </c>
      <c r="J62" s="9">
        <v>4</v>
      </c>
      <c r="K62" s="9">
        <v>4</v>
      </c>
      <c r="L62" s="9">
        <v>5</v>
      </c>
      <c r="M62" s="9">
        <v>4</v>
      </c>
      <c r="N62" s="9">
        <v>3</v>
      </c>
      <c r="O62" s="9">
        <v>6</v>
      </c>
      <c r="P62" s="9">
        <v>1</v>
      </c>
      <c r="Q62" s="9">
        <v>4</v>
      </c>
      <c r="R62" s="9">
        <v>2</v>
      </c>
      <c r="S62" s="9">
        <v>1</v>
      </c>
      <c r="T62" s="9">
        <v>3</v>
      </c>
      <c r="U62" s="9">
        <v>2</v>
      </c>
      <c r="V62" s="9">
        <v>2</v>
      </c>
      <c r="W62" s="9">
        <v>2</v>
      </c>
      <c r="X62" s="9">
        <v>3</v>
      </c>
      <c r="Y62" s="9">
        <v>3</v>
      </c>
      <c r="Z62" s="9">
        <v>1</v>
      </c>
      <c r="AA62" s="9">
        <v>4</v>
      </c>
      <c r="AB62" s="9">
        <v>2</v>
      </c>
      <c r="AC62" s="9">
        <v>2</v>
      </c>
      <c r="AD62" s="9">
        <v>4</v>
      </c>
      <c r="AE62" s="9">
        <v>0</v>
      </c>
      <c r="AF62" s="9">
        <v>2</v>
      </c>
      <c r="AG62" s="9">
        <v>2</v>
      </c>
      <c r="AH62" s="9">
        <v>5</v>
      </c>
      <c r="AI62" s="9">
        <v>1</v>
      </c>
      <c r="AJ62" s="9">
        <v>1</v>
      </c>
      <c r="AK62" s="9">
        <v>0</v>
      </c>
      <c r="AL62" s="9">
        <v>0</v>
      </c>
      <c r="AM62" s="9">
        <v>0</v>
      </c>
    </row>
    <row r="63" spans="2:39" ht="15" customHeight="1" x14ac:dyDescent="0.15">
      <c r="B63" s="264" t="s">
        <v>46</v>
      </c>
      <c r="C63" s="218"/>
      <c r="D63" s="9">
        <v>17</v>
      </c>
      <c r="E63" s="9">
        <v>7</v>
      </c>
      <c r="F63" s="9">
        <v>0</v>
      </c>
      <c r="G63" s="9">
        <v>2</v>
      </c>
      <c r="H63" s="9">
        <v>0</v>
      </c>
      <c r="I63" s="9">
        <v>0</v>
      </c>
      <c r="J63" s="9">
        <v>1</v>
      </c>
      <c r="K63" s="9">
        <v>0</v>
      </c>
      <c r="L63" s="9">
        <v>0</v>
      </c>
      <c r="M63" s="9">
        <v>0</v>
      </c>
      <c r="N63" s="9">
        <v>0</v>
      </c>
      <c r="O63" s="9">
        <v>1</v>
      </c>
      <c r="P63" s="9">
        <v>0</v>
      </c>
      <c r="Q63" s="9">
        <v>0</v>
      </c>
      <c r="R63" s="9">
        <v>2</v>
      </c>
      <c r="S63" s="9">
        <v>0</v>
      </c>
      <c r="T63" s="9">
        <v>0</v>
      </c>
      <c r="U63" s="9">
        <v>0</v>
      </c>
      <c r="V63" s="9">
        <v>0</v>
      </c>
      <c r="W63" s="9">
        <v>2</v>
      </c>
      <c r="X63" s="9">
        <v>0</v>
      </c>
      <c r="Y63" s="9">
        <v>1</v>
      </c>
      <c r="Z63" s="9">
        <v>0</v>
      </c>
      <c r="AA63" s="9">
        <v>0</v>
      </c>
      <c r="AB63" s="9">
        <v>0</v>
      </c>
      <c r="AC63" s="9">
        <v>1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</row>
    <row r="64" spans="2:39" ht="15" customHeight="1" x14ac:dyDescent="0.15">
      <c r="B64" s="264" t="s">
        <v>47</v>
      </c>
      <c r="C64" s="218"/>
      <c r="D64" s="9">
        <v>25</v>
      </c>
      <c r="E64" s="9">
        <v>7</v>
      </c>
      <c r="F64" s="9">
        <v>0</v>
      </c>
      <c r="G64" s="9">
        <v>2</v>
      </c>
      <c r="H64" s="9">
        <v>1</v>
      </c>
      <c r="I64" s="9">
        <v>0</v>
      </c>
      <c r="J64" s="9">
        <v>1</v>
      </c>
      <c r="K64" s="9">
        <v>0</v>
      </c>
      <c r="L64" s="9">
        <v>0</v>
      </c>
      <c r="M64" s="9">
        <v>1</v>
      </c>
      <c r="N64" s="9">
        <v>0</v>
      </c>
      <c r="O64" s="9">
        <v>0</v>
      </c>
      <c r="P64" s="9">
        <v>1</v>
      </c>
      <c r="Q64" s="9">
        <v>2</v>
      </c>
      <c r="R64" s="9">
        <v>1</v>
      </c>
      <c r="S64" s="9">
        <v>2</v>
      </c>
      <c r="T64" s="9">
        <v>2</v>
      </c>
      <c r="U64" s="9">
        <v>0</v>
      </c>
      <c r="V64" s="9">
        <v>1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2</v>
      </c>
      <c r="AH64" s="9">
        <v>2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</row>
    <row r="65" spans="2:39" ht="15" customHeight="1" x14ac:dyDescent="0.15">
      <c r="B65" s="264" t="s">
        <v>48</v>
      </c>
      <c r="C65" s="218"/>
      <c r="D65" s="9">
        <v>68</v>
      </c>
      <c r="E65" s="9">
        <v>30</v>
      </c>
      <c r="F65" s="9">
        <v>1</v>
      </c>
      <c r="G65" s="9">
        <v>1</v>
      </c>
      <c r="H65" s="9">
        <v>1</v>
      </c>
      <c r="I65" s="9">
        <v>1</v>
      </c>
      <c r="J65" s="9">
        <v>3</v>
      </c>
      <c r="K65" s="9">
        <v>0</v>
      </c>
      <c r="L65" s="9">
        <v>1</v>
      </c>
      <c r="M65" s="9">
        <v>2</v>
      </c>
      <c r="N65" s="9">
        <v>0</v>
      </c>
      <c r="O65" s="9">
        <v>0</v>
      </c>
      <c r="P65" s="9">
        <v>2</v>
      </c>
      <c r="Q65" s="9">
        <v>3</v>
      </c>
      <c r="R65" s="9">
        <v>0</v>
      </c>
      <c r="S65" s="9">
        <v>4</v>
      </c>
      <c r="T65" s="9">
        <v>1</v>
      </c>
      <c r="U65" s="9">
        <v>0</v>
      </c>
      <c r="V65" s="9">
        <v>0</v>
      </c>
      <c r="W65" s="9">
        <v>0</v>
      </c>
      <c r="X65" s="9">
        <v>2</v>
      </c>
      <c r="Y65" s="9">
        <v>2</v>
      </c>
      <c r="Z65" s="9">
        <v>1</v>
      </c>
      <c r="AA65" s="9">
        <v>0</v>
      </c>
      <c r="AB65" s="9">
        <v>2</v>
      </c>
      <c r="AC65" s="9">
        <v>0</v>
      </c>
      <c r="AD65" s="9">
        <v>4</v>
      </c>
      <c r="AE65" s="9">
        <v>0</v>
      </c>
      <c r="AF65" s="9">
        <v>0</v>
      </c>
      <c r="AG65" s="9">
        <v>3</v>
      </c>
      <c r="AH65" s="9">
        <v>3</v>
      </c>
      <c r="AI65" s="9">
        <v>1</v>
      </c>
      <c r="AJ65" s="9">
        <v>0</v>
      </c>
      <c r="AK65" s="9">
        <v>0</v>
      </c>
      <c r="AL65" s="9">
        <v>0</v>
      </c>
      <c r="AM65" s="9">
        <v>0</v>
      </c>
    </row>
    <row r="66" spans="2:39" ht="15" customHeight="1" x14ac:dyDescent="0.15">
      <c r="B66" s="264" t="s">
        <v>49</v>
      </c>
      <c r="C66" s="218"/>
      <c r="D66" s="9">
        <v>24</v>
      </c>
      <c r="E66" s="9">
        <v>6</v>
      </c>
      <c r="F66" s="9">
        <v>0</v>
      </c>
      <c r="G66" s="9">
        <v>0</v>
      </c>
      <c r="H66" s="9">
        <v>2</v>
      </c>
      <c r="I66" s="9">
        <v>0</v>
      </c>
      <c r="J66" s="9">
        <v>0</v>
      </c>
      <c r="K66" s="9">
        <v>2</v>
      </c>
      <c r="L66" s="9">
        <v>1</v>
      </c>
      <c r="M66" s="9">
        <v>0</v>
      </c>
      <c r="N66" s="9">
        <v>0</v>
      </c>
      <c r="O66" s="9">
        <v>1</v>
      </c>
      <c r="P66" s="9">
        <v>1</v>
      </c>
      <c r="Q66" s="9">
        <v>0</v>
      </c>
      <c r="R66" s="9">
        <v>1</v>
      </c>
      <c r="S66" s="9">
        <v>2</v>
      </c>
      <c r="T66" s="9">
        <v>1</v>
      </c>
      <c r="U66" s="9">
        <v>0</v>
      </c>
      <c r="V66" s="9">
        <v>0</v>
      </c>
      <c r="W66" s="9">
        <v>0</v>
      </c>
      <c r="X66" s="9">
        <v>0</v>
      </c>
      <c r="Y66" s="9">
        <v>2</v>
      </c>
      <c r="Z66" s="9">
        <v>0</v>
      </c>
      <c r="AA66" s="9">
        <v>1</v>
      </c>
      <c r="AB66" s="9">
        <v>1</v>
      </c>
      <c r="AC66" s="9">
        <v>0</v>
      </c>
      <c r="AD66" s="9">
        <v>1</v>
      </c>
      <c r="AE66" s="9">
        <v>0</v>
      </c>
      <c r="AF66" s="9">
        <v>1</v>
      </c>
      <c r="AG66" s="9">
        <v>0</v>
      </c>
      <c r="AH66" s="9">
        <v>0</v>
      </c>
      <c r="AI66" s="9">
        <v>1</v>
      </c>
      <c r="AJ66" s="9">
        <v>0</v>
      </c>
      <c r="AK66" s="9">
        <v>0</v>
      </c>
      <c r="AL66" s="9">
        <v>0</v>
      </c>
      <c r="AM66" s="9">
        <v>0</v>
      </c>
    </row>
    <row r="67" spans="2:39" ht="15" customHeight="1" x14ac:dyDescent="0.15">
      <c r="B67" s="264" t="s">
        <v>50</v>
      </c>
      <c r="C67" s="218"/>
      <c r="D67" s="9">
        <v>19</v>
      </c>
      <c r="E67" s="9">
        <v>6</v>
      </c>
      <c r="F67" s="9">
        <v>1</v>
      </c>
      <c r="G67" s="9">
        <v>2</v>
      </c>
      <c r="H67" s="9">
        <v>0</v>
      </c>
      <c r="I67" s="9">
        <v>2</v>
      </c>
      <c r="J67" s="9">
        <v>0</v>
      </c>
      <c r="K67" s="9">
        <v>1</v>
      </c>
      <c r="L67" s="9">
        <v>1</v>
      </c>
      <c r="M67" s="9">
        <v>0</v>
      </c>
      <c r="N67" s="9">
        <v>0</v>
      </c>
      <c r="O67" s="9">
        <v>0</v>
      </c>
      <c r="P67" s="9">
        <v>0</v>
      </c>
      <c r="Q67" s="9">
        <v>1</v>
      </c>
      <c r="R67" s="9">
        <v>0</v>
      </c>
      <c r="S67" s="9">
        <v>0</v>
      </c>
      <c r="T67" s="9">
        <v>1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1</v>
      </c>
      <c r="AD67" s="9">
        <v>0</v>
      </c>
      <c r="AE67" s="9">
        <v>1</v>
      </c>
      <c r="AF67" s="9">
        <v>0</v>
      </c>
      <c r="AG67" s="9">
        <v>0</v>
      </c>
      <c r="AH67" s="9">
        <v>0</v>
      </c>
      <c r="AI67" s="9">
        <v>2</v>
      </c>
      <c r="AJ67" s="9">
        <v>0</v>
      </c>
      <c r="AK67" s="9">
        <v>0</v>
      </c>
      <c r="AL67" s="9">
        <v>0</v>
      </c>
      <c r="AM67" s="9">
        <v>0</v>
      </c>
    </row>
    <row r="68" spans="2:39" ht="15" customHeight="1" x14ac:dyDescent="0.15">
      <c r="B68" s="264" t="s">
        <v>51</v>
      </c>
      <c r="C68" s="218"/>
      <c r="D68" s="9">
        <v>14</v>
      </c>
      <c r="E68" s="9">
        <v>3</v>
      </c>
      <c r="F68" s="9">
        <v>1</v>
      </c>
      <c r="G68" s="9">
        <v>1</v>
      </c>
      <c r="H68" s="9">
        <v>0</v>
      </c>
      <c r="I68" s="9">
        <v>2</v>
      </c>
      <c r="J68" s="9">
        <v>1</v>
      </c>
      <c r="K68" s="9">
        <v>1</v>
      </c>
      <c r="L68" s="9">
        <v>1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1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1</v>
      </c>
      <c r="AE68" s="9">
        <v>1</v>
      </c>
      <c r="AF68" s="9">
        <v>0</v>
      </c>
      <c r="AG68" s="9">
        <v>0</v>
      </c>
      <c r="AH68" s="9">
        <v>1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</row>
    <row r="69" spans="2:39" ht="15" customHeight="1" x14ac:dyDescent="0.15">
      <c r="B69" s="265" t="s">
        <v>73</v>
      </c>
      <c r="C69" s="216"/>
      <c r="D69" s="6">
        <v>14</v>
      </c>
      <c r="E69" s="6">
        <v>3</v>
      </c>
      <c r="F69" s="6">
        <v>0</v>
      </c>
      <c r="G69" s="6">
        <v>0</v>
      </c>
      <c r="H69" s="6">
        <v>0</v>
      </c>
      <c r="I69" s="6">
        <v>1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3</v>
      </c>
      <c r="P69" s="6">
        <v>0</v>
      </c>
      <c r="Q69" s="6">
        <v>0</v>
      </c>
      <c r="R69" s="6">
        <v>0</v>
      </c>
      <c r="S69" s="6">
        <v>1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1</v>
      </c>
      <c r="AC69" s="6">
        <v>0</v>
      </c>
      <c r="AD69" s="6">
        <v>1</v>
      </c>
      <c r="AE69" s="6">
        <v>0</v>
      </c>
      <c r="AF69" s="6">
        <v>0</v>
      </c>
      <c r="AG69" s="6">
        <v>0</v>
      </c>
      <c r="AH69" s="6">
        <v>3</v>
      </c>
      <c r="AI69" s="6">
        <v>1</v>
      </c>
      <c r="AJ69" s="6">
        <v>0</v>
      </c>
      <c r="AK69" s="6">
        <v>0</v>
      </c>
      <c r="AL69" s="6">
        <v>0</v>
      </c>
      <c r="AM69" s="6">
        <v>0</v>
      </c>
    </row>
    <row r="71" spans="2:39" x14ac:dyDescent="0.15">
      <c r="D71" s="179">
        <f>D6</f>
        <v>4966</v>
      </c>
    </row>
    <row r="72" spans="2:39" x14ac:dyDescent="0.15">
      <c r="D72" s="179" t="str">
        <f>IF(D71=SUM(D8:D11,D12:D22,D23:D69)/3,"OK","NG")</f>
        <v>OK</v>
      </c>
    </row>
  </sheetData>
  <mergeCells count="69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M3:AM5"/>
    <mergeCell ref="B4:C5"/>
    <mergeCell ref="AG3:AG5"/>
    <mergeCell ref="AH3:AH5"/>
    <mergeCell ref="B14:C14"/>
    <mergeCell ref="B3:C3"/>
    <mergeCell ref="D3:D5"/>
    <mergeCell ref="E3:E5"/>
    <mergeCell ref="F3:F5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75" fitToWidth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2" t="s">
        <v>355</v>
      </c>
      <c r="D1" s="22" t="s">
        <v>332</v>
      </c>
      <c r="S1" s="22" t="s">
        <v>331</v>
      </c>
      <c r="V1" s="22"/>
      <c r="AI1" s="22" t="s">
        <v>331</v>
      </c>
      <c r="AL1" s="22"/>
      <c r="AY1" s="22" t="s">
        <v>331</v>
      </c>
    </row>
    <row r="2" spans="2:54" ht="17.25" x14ac:dyDescent="0.2">
      <c r="B2" s="1" t="s">
        <v>364</v>
      </c>
      <c r="C2" s="2"/>
    </row>
    <row r="3" spans="2:54" ht="24" customHeight="1" x14ac:dyDescent="0.15">
      <c r="B3" s="280" t="s">
        <v>333</v>
      </c>
      <c r="C3" s="267"/>
      <c r="D3" s="261" t="s">
        <v>92</v>
      </c>
      <c r="E3" s="95"/>
      <c r="F3" s="80">
        <v>1000</v>
      </c>
      <c r="G3" s="80">
        <v>1200</v>
      </c>
      <c r="H3" s="80">
        <v>1400</v>
      </c>
      <c r="I3" s="80">
        <v>1600</v>
      </c>
      <c r="J3" s="80">
        <v>1800</v>
      </c>
      <c r="K3" s="80">
        <v>2000</v>
      </c>
      <c r="L3" s="80">
        <v>2200</v>
      </c>
      <c r="M3" s="80">
        <v>2400</v>
      </c>
      <c r="N3" s="80">
        <v>2600</v>
      </c>
      <c r="O3" s="80">
        <v>2800</v>
      </c>
      <c r="P3" s="80">
        <v>3000</v>
      </c>
      <c r="Q3" s="80">
        <v>3200</v>
      </c>
      <c r="R3" s="80">
        <v>3400</v>
      </c>
      <c r="S3" s="80">
        <v>3600</v>
      </c>
      <c r="T3" s="80">
        <v>3800</v>
      </c>
      <c r="U3" s="80">
        <v>4000</v>
      </c>
      <c r="V3" s="80">
        <v>4200</v>
      </c>
      <c r="W3" s="80">
        <v>4400</v>
      </c>
      <c r="X3" s="80">
        <v>4600</v>
      </c>
      <c r="Y3" s="80">
        <v>4800</v>
      </c>
      <c r="Z3" s="80">
        <v>5000</v>
      </c>
      <c r="AA3" s="80">
        <v>5200</v>
      </c>
      <c r="AB3" s="80">
        <v>5400</v>
      </c>
      <c r="AC3" s="80">
        <v>5600</v>
      </c>
      <c r="AD3" s="80">
        <v>5800</v>
      </c>
      <c r="AE3" s="80">
        <v>6000</v>
      </c>
      <c r="AF3" s="80">
        <v>6200</v>
      </c>
      <c r="AG3" s="80">
        <v>6400</v>
      </c>
      <c r="AH3" s="80">
        <v>6600</v>
      </c>
      <c r="AI3" s="80">
        <v>6800</v>
      </c>
      <c r="AJ3" s="80">
        <v>7000</v>
      </c>
      <c r="AK3" s="80">
        <v>7200</v>
      </c>
      <c r="AL3" s="80">
        <v>7400</v>
      </c>
      <c r="AM3" s="96">
        <v>7600</v>
      </c>
      <c r="AN3" s="96">
        <v>7800</v>
      </c>
      <c r="AO3" s="96">
        <v>8000</v>
      </c>
      <c r="AP3" s="96">
        <v>8200</v>
      </c>
      <c r="AQ3" s="96">
        <v>8400</v>
      </c>
      <c r="AR3" s="96">
        <v>8600</v>
      </c>
      <c r="AS3" s="96">
        <v>8800</v>
      </c>
      <c r="AT3" s="96">
        <v>9000</v>
      </c>
      <c r="AU3" s="96">
        <v>9200</v>
      </c>
      <c r="AV3" s="96">
        <v>9400</v>
      </c>
      <c r="AW3" s="96">
        <v>9600</v>
      </c>
      <c r="AX3" s="96">
        <v>9800</v>
      </c>
      <c r="AY3" s="97" t="s">
        <v>300</v>
      </c>
      <c r="AZ3" s="261" t="s">
        <v>94</v>
      </c>
      <c r="BA3" s="261" t="s">
        <v>95</v>
      </c>
      <c r="BB3" s="261" t="s">
        <v>96</v>
      </c>
    </row>
    <row r="4" spans="2:54" s="28" customFormat="1" ht="13.5" customHeight="1" x14ac:dyDescent="0.15">
      <c r="B4" s="292" t="s">
        <v>85</v>
      </c>
      <c r="C4" s="293"/>
      <c r="D4" s="262"/>
      <c r="E4" s="57"/>
      <c r="F4" s="82" t="s">
        <v>97</v>
      </c>
      <c r="G4" s="82" t="s">
        <v>97</v>
      </c>
      <c r="H4" s="82" t="s">
        <v>97</v>
      </c>
      <c r="I4" s="82" t="s">
        <v>97</v>
      </c>
      <c r="J4" s="82" t="s">
        <v>97</v>
      </c>
      <c r="K4" s="82" t="s">
        <v>97</v>
      </c>
      <c r="L4" s="82" t="s">
        <v>97</v>
      </c>
      <c r="M4" s="82" t="s">
        <v>97</v>
      </c>
      <c r="N4" s="82" t="s">
        <v>97</v>
      </c>
      <c r="O4" s="82" t="s">
        <v>97</v>
      </c>
      <c r="P4" s="82" t="s">
        <v>97</v>
      </c>
      <c r="Q4" s="82" t="s">
        <v>97</v>
      </c>
      <c r="R4" s="82" t="s">
        <v>97</v>
      </c>
      <c r="S4" s="82" t="s">
        <v>97</v>
      </c>
      <c r="T4" s="82" t="s">
        <v>97</v>
      </c>
      <c r="U4" s="82" t="s">
        <v>97</v>
      </c>
      <c r="V4" s="82" t="s">
        <v>97</v>
      </c>
      <c r="W4" s="82" t="s">
        <v>97</v>
      </c>
      <c r="X4" s="82" t="s">
        <v>97</v>
      </c>
      <c r="Y4" s="82" t="s">
        <v>97</v>
      </c>
      <c r="Z4" s="82" t="s">
        <v>97</v>
      </c>
      <c r="AA4" s="82" t="s">
        <v>97</v>
      </c>
      <c r="AB4" s="82" t="s">
        <v>97</v>
      </c>
      <c r="AC4" s="82" t="s">
        <v>97</v>
      </c>
      <c r="AD4" s="82" t="s">
        <v>97</v>
      </c>
      <c r="AE4" s="82" t="s">
        <v>97</v>
      </c>
      <c r="AF4" s="82" t="s">
        <v>97</v>
      </c>
      <c r="AG4" s="82" t="s">
        <v>97</v>
      </c>
      <c r="AH4" s="82" t="s">
        <v>97</v>
      </c>
      <c r="AI4" s="82" t="s">
        <v>97</v>
      </c>
      <c r="AJ4" s="82" t="s">
        <v>97</v>
      </c>
      <c r="AK4" s="82" t="s">
        <v>97</v>
      </c>
      <c r="AL4" s="82" t="s">
        <v>97</v>
      </c>
      <c r="AM4" s="82" t="s">
        <v>97</v>
      </c>
      <c r="AN4" s="82" t="s">
        <v>97</v>
      </c>
      <c r="AO4" s="82" t="s">
        <v>97</v>
      </c>
      <c r="AP4" s="82" t="s">
        <v>97</v>
      </c>
      <c r="AQ4" s="82" t="s">
        <v>97</v>
      </c>
      <c r="AR4" s="82" t="s">
        <v>97</v>
      </c>
      <c r="AS4" s="82" t="s">
        <v>97</v>
      </c>
      <c r="AT4" s="82" t="s">
        <v>97</v>
      </c>
      <c r="AU4" s="82" t="s">
        <v>97</v>
      </c>
      <c r="AV4" s="82" t="s">
        <v>97</v>
      </c>
      <c r="AW4" s="82" t="s">
        <v>97</v>
      </c>
      <c r="AX4" s="82" t="s">
        <v>97</v>
      </c>
      <c r="AY4" s="82"/>
      <c r="AZ4" s="262"/>
      <c r="BA4" s="262"/>
      <c r="BB4" s="262"/>
    </row>
    <row r="5" spans="2:54" ht="24" customHeight="1" x14ac:dyDescent="0.15">
      <c r="B5" s="294"/>
      <c r="C5" s="291"/>
      <c r="D5" s="263"/>
      <c r="E5" s="84" t="s">
        <v>299</v>
      </c>
      <c r="F5" s="63">
        <v>1200</v>
      </c>
      <c r="G5" s="63">
        <v>1400</v>
      </c>
      <c r="H5" s="63">
        <v>1600</v>
      </c>
      <c r="I5" s="63">
        <v>1800</v>
      </c>
      <c r="J5" s="63">
        <v>2000</v>
      </c>
      <c r="K5" s="63">
        <v>2200</v>
      </c>
      <c r="L5" s="63">
        <v>2400</v>
      </c>
      <c r="M5" s="63">
        <v>2600</v>
      </c>
      <c r="N5" s="63">
        <v>2800</v>
      </c>
      <c r="O5" s="63">
        <v>3000</v>
      </c>
      <c r="P5" s="63">
        <v>3200</v>
      </c>
      <c r="Q5" s="63">
        <v>3400</v>
      </c>
      <c r="R5" s="63">
        <v>3600</v>
      </c>
      <c r="S5" s="63">
        <v>3800</v>
      </c>
      <c r="T5" s="63">
        <v>4000</v>
      </c>
      <c r="U5" s="63">
        <v>4200</v>
      </c>
      <c r="V5" s="63">
        <v>4400</v>
      </c>
      <c r="W5" s="63">
        <v>4600</v>
      </c>
      <c r="X5" s="63">
        <v>4800</v>
      </c>
      <c r="Y5" s="98">
        <v>5000</v>
      </c>
      <c r="Z5" s="98">
        <v>5200</v>
      </c>
      <c r="AA5" s="98">
        <v>5400</v>
      </c>
      <c r="AB5" s="98">
        <v>5600</v>
      </c>
      <c r="AC5" s="98">
        <v>5800</v>
      </c>
      <c r="AD5" s="98">
        <v>6000</v>
      </c>
      <c r="AE5" s="98">
        <v>6200</v>
      </c>
      <c r="AF5" s="98">
        <v>6400</v>
      </c>
      <c r="AG5" s="98">
        <v>6600</v>
      </c>
      <c r="AH5" s="98">
        <v>6800</v>
      </c>
      <c r="AI5" s="98">
        <v>7000</v>
      </c>
      <c r="AJ5" s="98">
        <v>7200</v>
      </c>
      <c r="AK5" s="98">
        <v>7400</v>
      </c>
      <c r="AL5" s="98">
        <v>7600</v>
      </c>
      <c r="AM5" s="98">
        <v>7800</v>
      </c>
      <c r="AN5" s="98">
        <v>8000</v>
      </c>
      <c r="AO5" s="98">
        <v>8200</v>
      </c>
      <c r="AP5" s="98">
        <v>8400</v>
      </c>
      <c r="AQ5" s="98">
        <v>8600</v>
      </c>
      <c r="AR5" s="98">
        <v>8800</v>
      </c>
      <c r="AS5" s="98">
        <v>9000</v>
      </c>
      <c r="AT5" s="98">
        <v>9200</v>
      </c>
      <c r="AU5" s="98">
        <v>9400</v>
      </c>
      <c r="AV5" s="98">
        <v>9600</v>
      </c>
      <c r="AW5" s="98">
        <v>9800</v>
      </c>
      <c r="AX5" s="98">
        <v>10000</v>
      </c>
      <c r="AY5" s="98"/>
      <c r="AZ5" s="34" t="s">
        <v>210</v>
      </c>
      <c r="BA5" s="34" t="s">
        <v>210</v>
      </c>
      <c r="BB5" s="34" t="s">
        <v>210</v>
      </c>
    </row>
    <row r="6" spans="2:54" x14ac:dyDescent="0.15">
      <c r="B6" s="260" t="s">
        <v>0</v>
      </c>
      <c r="C6" s="235"/>
      <c r="D6" s="5">
        <v>4966</v>
      </c>
      <c r="E6" s="5">
        <v>351</v>
      </c>
      <c r="F6" s="5">
        <v>271</v>
      </c>
      <c r="G6" s="5">
        <v>331</v>
      </c>
      <c r="H6" s="5">
        <v>392</v>
      </c>
      <c r="I6" s="5">
        <v>410</v>
      </c>
      <c r="J6" s="5">
        <v>410</v>
      </c>
      <c r="K6" s="5">
        <v>322</v>
      </c>
      <c r="L6" s="5">
        <v>301</v>
      </c>
      <c r="M6" s="5">
        <v>242</v>
      </c>
      <c r="N6" s="5">
        <v>292</v>
      </c>
      <c r="O6" s="5">
        <v>212</v>
      </c>
      <c r="P6" s="5">
        <v>210</v>
      </c>
      <c r="Q6" s="5">
        <v>184</v>
      </c>
      <c r="R6" s="5">
        <v>149</v>
      </c>
      <c r="S6" s="5">
        <v>142</v>
      </c>
      <c r="T6" s="5">
        <v>111</v>
      </c>
      <c r="U6" s="5">
        <v>91</v>
      </c>
      <c r="V6" s="5">
        <v>74</v>
      </c>
      <c r="W6" s="5">
        <v>78</v>
      </c>
      <c r="X6" s="5">
        <v>46</v>
      </c>
      <c r="Y6" s="5">
        <v>40</v>
      </c>
      <c r="Z6" s="5">
        <v>50</v>
      </c>
      <c r="AA6" s="5">
        <v>36</v>
      </c>
      <c r="AB6" s="5">
        <v>34</v>
      </c>
      <c r="AC6" s="5">
        <v>21</v>
      </c>
      <c r="AD6" s="5">
        <v>26</v>
      </c>
      <c r="AE6" s="5">
        <v>8</v>
      </c>
      <c r="AF6" s="5">
        <v>22</v>
      </c>
      <c r="AG6" s="5">
        <v>7</v>
      </c>
      <c r="AH6" s="5">
        <v>13</v>
      </c>
      <c r="AI6" s="5">
        <v>11</v>
      </c>
      <c r="AJ6" s="5">
        <v>5</v>
      </c>
      <c r="AK6" s="5">
        <v>8</v>
      </c>
      <c r="AL6" s="5">
        <v>6</v>
      </c>
      <c r="AM6" s="5">
        <v>7</v>
      </c>
      <c r="AN6" s="5">
        <v>7</v>
      </c>
      <c r="AO6" s="5">
        <v>10</v>
      </c>
      <c r="AP6" s="5">
        <v>7</v>
      </c>
      <c r="AQ6" s="5">
        <v>4</v>
      </c>
      <c r="AR6" s="5">
        <v>4</v>
      </c>
      <c r="AS6" s="5">
        <v>6</v>
      </c>
      <c r="AT6" s="5">
        <v>3</v>
      </c>
      <c r="AU6" s="5">
        <v>1</v>
      </c>
      <c r="AV6" s="5">
        <v>1</v>
      </c>
      <c r="AW6" s="5">
        <v>1</v>
      </c>
      <c r="AX6" s="5">
        <v>0</v>
      </c>
      <c r="AY6" s="5">
        <v>9</v>
      </c>
      <c r="AZ6" s="39">
        <v>2195.5</v>
      </c>
      <c r="BA6" s="7">
        <v>2535.6</v>
      </c>
      <c r="BB6" s="7">
        <v>1456.8</v>
      </c>
    </row>
    <row r="7" spans="2:54" x14ac:dyDescent="0.15">
      <c r="B7" s="264" t="s">
        <v>1</v>
      </c>
      <c r="C7" s="218"/>
      <c r="D7" s="38">
        <v>3316</v>
      </c>
      <c r="E7" s="38">
        <v>180</v>
      </c>
      <c r="F7" s="38">
        <v>162</v>
      </c>
      <c r="G7" s="38">
        <v>186</v>
      </c>
      <c r="H7" s="38">
        <v>211</v>
      </c>
      <c r="I7" s="38">
        <v>213</v>
      </c>
      <c r="J7" s="38">
        <v>219</v>
      </c>
      <c r="K7" s="38">
        <v>210</v>
      </c>
      <c r="L7" s="38">
        <v>209</v>
      </c>
      <c r="M7" s="38">
        <v>171</v>
      </c>
      <c r="N7" s="38">
        <v>202</v>
      </c>
      <c r="O7" s="38">
        <v>163</v>
      </c>
      <c r="P7" s="38">
        <v>148</v>
      </c>
      <c r="Q7" s="38">
        <v>145</v>
      </c>
      <c r="R7" s="38">
        <v>113</v>
      </c>
      <c r="S7" s="38">
        <v>117</v>
      </c>
      <c r="T7" s="38">
        <v>93</v>
      </c>
      <c r="U7" s="38">
        <v>83</v>
      </c>
      <c r="V7" s="38">
        <v>65</v>
      </c>
      <c r="W7" s="38">
        <v>68</v>
      </c>
      <c r="X7" s="38">
        <v>41</v>
      </c>
      <c r="Y7" s="38">
        <v>34</v>
      </c>
      <c r="Z7" s="38">
        <v>47</v>
      </c>
      <c r="AA7" s="38">
        <v>34</v>
      </c>
      <c r="AB7" s="38">
        <v>29</v>
      </c>
      <c r="AC7" s="38">
        <v>20</v>
      </c>
      <c r="AD7" s="38">
        <v>25</v>
      </c>
      <c r="AE7" s="38">
        <v>8</v>
      </c>
      <c r="AF7" s="38">
        <v>19</v>
      </c>
      <c r="AG7" s="38">
        <v>7</v>
      </c>
      <c r="AH7" s="38">
        <v>12</v>
      </c>
      <c r="AI7" s="38">
        <v>10</v>
      </c>
      <c r="AJ7" s="38">
        <v>5</v>
      </c>
      <c r="AK7" s="38">
        <v>8</v>
      </c>
      <c r="AL7" s="38">
        <v>6</v>
      </c>
      <c r="AM7" s="38">
        <v>7</v>
      </c>
      <c r="AN7" s="38">
        <v>6</v>
      </c>
      <c r="AO7" s="38">
        <v>6</v>
      </c>
      <c r="AP7" s="38">
        <v>6</v>
      </c>
      <c r="AQ7" s="38">
        <v>3</v>
      </c>
      <c r="AR7" s="38">
        <v>4</v>
      </c>
      <c r="AS7" s="38">
        <v>6</v>
      </c>
      <c r="AT7" s="38">
        <v>3</v>
      </c>
      <c r="AU7" s="38">
        <v>1</v>
      </c>
      <c r="AV7" s="38">
        <v>1</v>
      </c>
      <c r="AW7" s="38">
        <v>1</v>
      </c>
      <c r="AX7" s="38">
        <v>0</v>
      </c>
      <c r="AY7" s="38">
        <v>9</v>
      </c>
      <c r="AZ7" s="39">
        <v>2481.5</v>
      </c>
      <c r="BA7" s="40">
        <v>2789.4</v>
      </c>
      <c r="BB7" s="40">
        <v>1573.1</v>
      </c>
    </row>
    <row r="8" spans="2:54" x14ac:dyDescent="0.15">
      <c r="B8" s="62"/>
      <c r="C8" s="15" t="s">
        <v>65</v>
      </c>
      <c r="D8" s="9">
        <v>1653</v>
      </c>
      <c r="E8" s="9">
        <v>59</v>
      </c>
      <c r="F8" s="9">
        <v>47</v>
      </c>
      <c r="G8" s="9">
        <v>79</v>
      </c>
      <c r="H8" s="9">
        <v>81</v>
      </c>
      <c r="I8" s="9">
        <v>87</v>
      </c>
      <c r="J8" s="9">
        <v>97</v>
      </c>
      <c r="K8" s="9">
        <v>84</v>
      </c>
      <c r="L8" s="9">
        <v>101</v>
      </c>
      <c r="M8" s="9">
        <v>78</v>
      </c>
      <c r="N8" s="9">
        <v>92</v>
      </c>
      <c r="O8" s="9">
        <v>72</v>
      </c>
      <c r="P8" s="9">
        <v>77</v>
      </c>
      <c r="Q8" s="9">
        <v>78</v>
      </c>
      <c r="R8" s="9">
        <v>73</v>
      </c>
      <c r="S8" s="9">
        <v>68</v>
      </c>
      <c r="T8" s="9">
        <v>62</v>
      </c>
      <c r="U8" s="9">
        <v>54</v>
      </c>
      <c r="V8" s="9">
        <v>49</v>
      </c>
      <c r="W8" s="9">
        <v>40</v>
      </c>
      <c r="X8" s="9">
        <v>33</v>
      </c>
      <c r="Y8" s="9">
        <v>26</v>
      </c>
      <c r="Z8" s="9">
        <v>36</v>
      </c>
      <c r="AA8" s="9">
        <v>26</v>
      </c>
      <c r="AB8" s="9">
        <v>24</v>
      </c>
      <c r="AC8" s="9">
        <v>15</v>
      </c>
      <c r="AD8" s="9">
        <v>17</v>
      </c>
      <c r="AE8" s="9">
        <v>8</v>
      </c>
      <c r="AF8" s="9">
        <v>14</v>
      </c>
      <c r="AG8" s="9">
        <v>5</v>
      </c>
      <c r="AH8" s="9">
        <v>11</v>
      </c>
      <c r="AI8" s="9">
        <v>5</v>
      </c>
      <c r="AJ8" s="9">
        <v>4</v>
      </c>
      <c r="AK8" s="9">
        <v>6</v>
      </c>
      <c r="AL8" s="9">
        <v>4</v>
      </c>
      <c r="AM8" s="9">
        <v>4</v>
      </c>
      <c r="AN8" s="9">
        <v>5</v>
      </c>
      <c r="AO8" s="9">
        <v>6</v>
      </c>
      <c r="AP8" s="9">
        <v>4</v>
      </c>
      <c r="AQ8" s="9">
        <v>2</v>
      </c>
      <c r="AR8" s="9">
        <v>3</v>
      </c>
      <c r="AS8" s="9">
        <v>6</v>
      </c>
      <c r="AT8" s="9">
        <v>2</v>
      </c>
      <c r="AU8" s="9">
        <v>1</v>
      </c>
      <c r="AV8" s="9">
        <v>1</v>
      </c>
      <c r="AW8" s="9">
        <v>1</v>
      </c>
      <c r="AX8" s="9">
        <v>0</v>
      </c>
      <c r="AY8" s="9">
        <v>6</v>
      </c>
      <c r="AZ8" s="36">
        <v>2874</v>
      </c>
      <c r="BA8" s="10">
        <v>3171.9</v>
      </c>
      <c r="BB8" s="10">
        <v>1722.5</v>
      </c>
    </row>
    <row r="9" spans="2:54" x14ac:dyDescent="0.15">
      <c r="B9" s="62"/>
      <c r="C9" s="15" t="s">
        <v>66</v>
      </c>
      <c r="D9" s="9">
        <v>1083</v>
      </c>
      <c r="E9" s="9">
        <v>81</v>
      </c>
      <c r="F9" s="9">
        <v>63</v>
      </c>
      <c r="G9" s="9">
        <v>66</v>
      </c>
      <c r="H9" s="9">
        <v>72</v>
      </c>
      <c r="I9" s="9">
        <v>73</v>
      </c>
      <c r="J9" s="9">
        <v>75</v>
      </c>
      <c r="K9" s="9">
        <v>77</v>
      </c>
      <c r="L9" s="9">
        <v>71</v>
      </c>
      <c r="M9" s="9">
        <v>65</v>
      </c>
      <c r="N9" s="9">
        <v>80</v>
      </c>
      <c r="O9" s="9">
        <v>64</v>
      </c>
      <c r="P9" s="9">
        <v>52</v>
      </c>
      <c r="Q9" s="9">
        <v>52</v>
      </c>
      <c r="R9" s="9">
        <v>26</v>
      </c>
      <c r="S9" s="9">
        <v>32</v>
      </c>
      <c r="T9" s="9">
        <v>20</v>
      </c>
      <c r="U9" s="9">
        <v>20</v>
      </c>
      <c r="V9" s="9">
        <v>11</v>
      </c>
      <c r="W9" s="9">
        <v>21</v>
      </c>
      <c r="X9" s="9">
        <v>6</v>
      </c>
      <c r="Y9" s="9">
        <v>7</v>
      </c>
      <c r="Z9" s="9">
        <v>11</v>
      </c>
      <c r="AA9" s="9">
        <v>6</v>
      </c>
      <c r="AB9" s="9">
        <v>3</v>
      </c>
      <c r="AC9" s="9">
        <v>4</v>
      </c>
      <c r="AD9" s="9">
        <v>5</v>
      </c>
      <c r="AE9" s="9">
        <v>0</v>
      </c>
      <c r="AF9" s="9">
        <v>3</v>
      </c>
      <c r="AG9" s="9">
        <v>2</v>
      </c>
      <c r="AH9" s="9">
        <v>1</v>
      </c>
      <c r="AI9" s="9">
        <v>2</v>
      </c>
      <c r="AJ9" s="9">
        <v>1</v>
      </c>
      <c r="AK9" s="9">
        <v>0</v>
      </c>
      <c r="AL9" s="9">
        <v>2</v>
      </c>
      <c r="AM9" s="9">
        <v>3</v>
      </c>
      <c r="AN9" s="9">
        <v>1</v>
      </c>
      <c r="AO9" s="9">
        <v>0</v>
      </c>
      <c r="AP9" s="9">
        <v>1</v>
      </c>
      <c r="AQ9" s="9">
        <v>1</v>
      </c>
      <c r="AR9" s="9">
        <v>0</v>
      </c>
      <c r="AS9" s="9">
        <v>0</v>
      </c>
      <c r="AT9" s="9">
        <v>1</v>
      </c>
      <c r="AU9" s="9">
        <v>0</v>
      </c>
      <c r="AV9" s="9">
        <v>0</v>
      </c>
      <c r="AW9" s="9">
        <v>0</v>
      </c>
      <c r="AX9" s="9">
        <v>0</v>
      </c>
      <c r="AY9" s="9">
        <v>2</v>
      </c>
      <c r="AZ9" s="36">
        <v>2290</v>
      </c>
      <c r="BA9" s="10">
        <v>2484.9</v>
      </c>
      <c r="BB9" s="10">
        <v>1312.8</v>
      </c>
    </row>
    <row r="10" spans="2:54" x14ac:dyDescent="0.15">
      <c r="B10" s="62"/>
      <c r="C10" s="15" t="s">
        <v>67</v>
      </c>
      <c r="D10" s="9">
        <v>580</v>
      </c>
      <c r="E10" s="9">
        <v>40</v>
      </c>
      <c r="F10" s="9">
        <v>52</v>
      </c>
      <c r="G10" s="9">
        <v>41</v>
      </c>
      <c r="H10" s="9">
        <v>58</v>
      </c>
      <c r="I10" s="9">
        <v>53</v>
      </c>
      <c r="J10" s="9">
        <v>47</v>
      </c>
      <c r="K10" s="9">
        <v>49</v>
      </c>
      <c r="L10" s="9">
        <v>37</v>
      </c>
      <c r="M10" s="9">
        <v>28</v>
      </c>
      <c r="N10" s="9">
        <v>30</v>
      </c>
      <c r="O10" s="9">
        <v>27</v>
      </c>
      <c r="P10" s="9">
        <v>19</v>
      </c>
      <c r="Q10" s="9">
        <v>15</v>
      </c>
      <c r="R10" s="9">
        <v>14</v>
      </c>
      <c r="S10" s="9">
        <v>17</v>
      </c>
      <c r="T10" s="9">
        <v>11</v>
      </c>
      <c r="U10" s="9">
        <v>9</v>
      </c>
      <c r="V10" s="9">
        <v>5</v>
      </c>
      <c r="W10" s="9">
        <v>7</v>
      </c>
      <c r="X10" s="9">
        <v>2</v>
      </c>
      <c r="Y10" s="9">
        <v>1</v>
      </c>
      <c r="Z10" s="9">
        <v>0</v>
      </c>
      <c r="AA10" s="9">
        <v>2</v>
      </c>
      <c r="AB10" s="9">
        <v>2</v>
      </c>
      <c r="AC10" s="9">
        <v>1</v>
      </c>
      <c r="AD10" s="9">
        <v>3</v>
      </c>
      <c r="AE10" s="9">
        <v>0</v>
      </c>
      <c r="AF10" s="9">
        <v>2</v>
      </c>
      <c r="AG10" s="9">
        <v>0</v>
      </c>
      <c r="AH10" s="9">
        <v>0</v>
      </c>
      <c r="AI10" s="9">
        <v>3</v>
      </c>
      <c r="AJ10" s="9">
        <v>0</v>
      </c>
      <c r="AK10" s="9">
        <v>2</v>
      </c>
      <c r="AL10" s="9">
        <v>0</v>
      </c>
      <c r="AM10" s="9">
        <v>0</v>
      </c>
      <c r="AN10" s="9">
        <v>0</v>
      </c>
      <c r="AO10" s="9">
        <v>0</v>
      </c>
      <c r="AP10" s="9">
        <v>1</v>
      </c>
      <c r="AQ10" s="9">
        <v>0</v>
      </c>
      <c r="AR10" s="9">
        <v>1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1</v>
      </c>
      <c r="AZ10" s="36">
        <v>1994.5</v>
      </c>
      <c r="BA10" s="10">
        <v>2268</v>
      </c>
      <c r="BB10" s="10">
        <v>1269.9000000000001</v>
      </c>
    </row>
    <row r="11" spans="2:54" x14ac:dyDescent="0.15">
      <c r="B11" s="265" t="s">
        <v>5</v>
      </c>
      <c r="C11" s="216"/>
      <c r="D11" s="6">
        <v>1650</v>
      </c>
      <c r="E11" s="6">
        <v>171</v>
      </c>
      <c r="F11" s="6">
        <v>109</v>
      </c>
      <c r="G11" s="6">
        <v>145</v>
      </c>
      <c r="H11" s="6">
        <v>181</v>
      </c>
      <c r="I11" s="6">
        <v>197</v>
      </c>
      <c r="J11" s="6">
        <v>191</v>
      </c>
      <c r="K11" s="6">
        <v>112</v>
      </c>
      <c r="L11" s="6">
        <v>92</v>
      </c>
      <c r="M11" s="6">
        <v>71</v>
      </c>
      <c r="N11" s="6">
        <v>90</v>
      </c>
      <c r="O11" s="6">
        <v>49</v>
      </c>
      <c r="P11" s="6">
        <v>62</v>
      </c>
      <c r="Q11" s="6">
        <v>39</v>
      </c>
      <c r="R11" s="6">
        <v>36</v>
      </c>
      <c r="S11" s="6">
        <v>25</v>
      </c>
      <c r="T11" s="6">
        <v>18</v>
      </c>
      <c r="U11" s="6">
        <v>8</v>
      </c>
      <c r="V11" s="6">
        <v>9</v>
      </c>
      <c r="W11" s="6">
        <v>10</v>
      </c>
      <c r="X11" s="6">
        <v>5</v>
      </c>
      <c r="Y11" s="6">
        <v>6</v>
      </c>
      <c r="Z11" s="6">
        <v>3</v>
      </c>
      <c r="AA11" s="6">
        <v>2</v>
      </c>
      <c r="AB11" s="6">
        <v>5</v>
      </c>
      <c r="AC11" s="6">
        <v>1</v>
      </c>
      <c r="AD11" s="6">
        <v>1</v>
      </c>
      <c r="AE11" s="6">
        <v>0</v>
      </c>
      <c r="AF11" s="6">
        <v>3</v>
      </c>
      <c r="AG11" s="6">
        <v>0</v>
      </c>
      <c r="AH11" s="6">
        <v>1</v>
      </c>
      <c r="AI11" s="6">
        <v>1</v>
      </c>
      <c r="AJ11" s="6">
        <v>0</v>
      </c>
      <c r="AK11" s="6">
        <v>0</v>
      </c>
      <c r="AL11" s="6">
        <v>0</v>
      </c>
      <c r="AM11" s="6">
        <v>0</v>
      </c>
      <c r="AN11" s="6">
        <v>1</v>
      </c>
      <c r="AO11" s="6">
        <v>4</v>
      </c>
      <c r="AP11" s="6">
        <v>1</v>
      </c>
      <c r="AQ11" s="6">
        <v>1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41">
        <v>1809</v>
      </c>
      <c r="BA11" s="8">
        <v>2025.4</v>
      </c>
      <c r="BB11" s="8">
        <v>1012</v>
      </c>
    </row>
    <row r="12" spans="2:54" ht="12" customHeight="1" x14ac:dyDescent="0.15">
      <c r="B12" s="264" t="s">
        <v>75</v>
      </c>
      <c r="C12" s="218"/>
      <c r="D12" s="5">
        <v>235</v>
      </c>
      <c r="E12" s="5">
        <v>16</v>
      </c>
      <c r="F12" s="5">
        <v>10</v>
      </c>
      <c r="G12" s="5">
        <v>13</v>
      </c>
      <c r="H12" s="5">
        <v>17</v>
      </c>
      <c r="I12" s="5">
        <v>21</v>
      </c>
      <c r="J12" s="5">
        <v>23</v>
      </c>
      <c r="K12" s="5">
        <v>20</v>
      </c>
      <c r="L12" s="5">
        <v>15</v>
      </c>
      <c r="M12" s="5">
        <v>14</v>
      </c>
      <c r="N12" s="5">
        <v>23</v>
      </c>
      <c r="O12" s="5">
        <v>8</v>
      </c>
      <c r="P12" s="5">
        <v>15</v>
      </c>
      <c r="Q12" s="5">
        <v>6</v>
      </c>
      <c r="R12" s="5">
        <v>4</v>
      </c>
      <c r="S12" s="5">
        <v>8</v>
      </c>
      <c r="T12" s="5">
        <v>7</v>
      </c>
      <c r="U12" s="5">
        <v>1</v>
      </c>
      <c r="V12" s="5">
        <v>2</v>
      </c>
      <c r="W12" s="5">
        <v>1</v>
      </c>
      <c r="X12" s="5">
        <v>1</v>
      </c>
      <c r="Y12" s="5">
        <v>2</v>
      </c>
      <c r="Z12" s="5">
        <v>2</v>
      </c>
      <c r="AA12" s="5">
        <v>0</v>
      </c>
      <c r="AB12" s="5">
        <v>0</v>
      </c>
      <c r="AC12" s="5">
        <v>1</v>
      </c>
      <c r="AD12" s="5">
        <v>0</v>
      </c>
      <c r="AE12" s="5">
        <v>0</v>
      </c>
      <c r="AF12" s="5">
        <v>1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1</v>
      </c>
      <c r="AO12" s="5">
        <v>3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36">
        <v>2190</v>
      </c>
      <c r="BA12" s="7">
        <v>2391.1</v>
      </c>
      <c r="BB12" s="7">
        <v>1239.3</v>
      </c>
    </row>
    <row r="13" spans="2:54" ht="12" customHeight="1" x14ac:dyDescent="0.15">
      <c r="B13" s="264" t="s">
        <v>76</v>
      </c>
      <c r="C13" s="218"/>
      <c r="D13" s="5">
        <v>244</v>
      </c>
      <c r="E13" s="5">
        <v>22</v>
      </c>
      <c r="F13" s="5">
        <v>16</v>
      </c>
      <c r="G13" s="5">
        <v>21</v>
      </c>
      <c r="H13" s="5">
        <v>21</v>
      </c>
      <c r="I13" s="5">
        <v>24</v>
      </c>
      <c r="J13" s="5">
        <v>31</v>
      </c>
      <c r="K13" s="5">
        <v>19</v>
      </c>
      <c r="L13" s="5">
        <v>16</v>
      </c>
      <c r="M13" s="5">
        <v>11</v>
      </c>
      <c r="N13" s="5">
        <v>18</v>
      </c>
      <c r="O13" s="5">
        <v>12</v>
      </c>
      <c r="P13" s="5">
        <v>7</v>
      </c>
      <c r="Q13" s="5">
        <v>9</v>
      </c>
      <c r="R13" s="5">
        <v>8</v>
      </c>
      <c r="S13" s="5">
        <v>2</v>
      </c>
      <c r="T13" s="5">
        <v>1</v>
      </c>
      <c r="U13" s="5">
        <v>2</v>
      </c>
      <c r="V13" s="5">
        <v>0</v>
      </c>
      <c r="W13" s="5">
        <v>3</v>
      </c>
      <c r="X13" s="5">
        <v>0</v>
      </c>
      <c r="Y13" s="5">
        <v>0</v>
      </c>
      <c r="Z13" s="5">
        <v>0</v>
      </c>
      <c r="AA13" s="5">
        <v>0</v>
      </c>
      <c r="AB13" s="5">
        <v>1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36">
        <v>1924</v>
      </c>
      <c r="BA13" s="7">
        <v>2037</v>
      </c>
      <c r="BB13" s="7">
        <v>863.9</v>
      </c>
    </row>
    <row r="14" spans="2:54" ht="12" customHeight="1" x14ac:dyDescent="0.15">
      <c r="B14" s="264" t="s">
        <v>77</v>
      </c>
      <c r="C14" s="218"/>
      <c r="D14" s="5">
        <v>373</v>
      </c>
      <c r="E14" s="5">
        <v>56</v>
      </c>
      <c r="F14" s="5">
        <v>35</v>
      </c>
      <c r="G14" s="5">
        <v>40</v>
      </c>
      <c r="H14" s="5">
        <v>53</v>
      </c>
      <c r="I14" s="5">
        <v>56</v>
      </c>
      <c r="J14" s="5">
        <v>41</v>
      </c>
      <c r="K14" s="5">
        <v>22</v>
      </c>
      <c r="L14" s="5">
        <v>12</v>
      </c>
      <c r="M14" s="5">
        <v>12</v>
      </c>
      <c r="N14" s="5">
        <v>8</v>
      </c>
      <c r="O14" s="5">
        <v>6</v>
      </c>
      <c r="P14" s="5">
        <v>13</v>
      </c>
      <c r="Q14" s="5">
        <v>7</v>
      </c>
      <c r="R14" s="5">
        <v>7</v>
      </c>
      <c r="S14" s="5">
        <v>0</v>
      </c>
      <c r="T14" s="5">
        <v>1</v>
      </c>
      <c r="U14" s="5">
        <v>0</v>
      </c>
      <c r="V14" s="5">
        <v>2</v>
      </c>
      <c r="W14" s="5">
        <v>0</v>
      </c>
      <c r="X14" s="5">
        <v>0</v>
      </c>
      <c r="Y14" s="5">
        <v>1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1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36">
        <v>1601</v>
      </c>
      <c r="BA14" s="7">
        <v>1720.9</v>
      </c>
      <c r="BB14" s="7">
        <v>799.3</v>
      </c>
    </row>
    <row r="15" spans="2:54" ht="12" customHeight="1" x14ac:dyDescent="0.15">
      <c r="B15" s="264" t="s">
        <v>78</v>
      </c>
      <c r="C15" s="218"/>
      <c r="D15" s="5">
        <v>2086</v>
      </c>
      <c r="E15" s="5">
        <v>109</v>
      </c>
      <c r="F15" s="5">
        <v>85</v>
      </c>
      <c r="G15" s="5">
        <v>121</v>
      </c>
      <c r="H15" s="5">
        <v>139</v>
      </c>
      <c r="I15" s="5">
        <v>140</v>
      </c>
      <c r="J15" s="5">
        <v>153</v>
      </c>
      <c r="K15" s="5">
        <v>121</v>
      </c>
      <c r="L15" s="5">
        <v>124</v>
      </c>
      <c r="M15" s="5">
        <v>97</v>
      </c>
      <c r="N15" s="5">
        <v>110</v>
      </c>
      <c r="O15" s="5">
        <v>84</v>
      </c>
      <c r="P15" s="5">
        <v>82</v>
      </c>
      <c r="Q15" s="5">
        <v>82</v>
      </c>
      <c r="R15" s="5">
        <v>78</v>
      </c>
      <c r="S15" s="5">
        <v>71</v>
      </c>
      <c r="T15" s="5">
        <v>66</v>
      </c>
      <c r="U15" s="5">
        <v>56</v>
      </c>
      <c r="V15" s="5">
        <v>51</v>
      </c>
      <c r="W15" s="5">
        <v>41</v>
      </c>
      <c r="X15" s="5">
        <v>33</v>
      </c>
      <c r="Y15" s="5">
        <v>26</v>
      </c>
      <c r="Z15" s="5">
        <v>36</v>
      </c>
      <c r="AA15" s="5">
        <v>27</v>
      </c>
      <c r="AB15" s="5">
        <v>24</v>
      </c>
      <c r="AC15" s="5">
        <v>15</v>
      </c>
      <c r="AD15" s="5">
        <v>17</v>
      </c>
      <c r="AE15" s="5">
        <v>8</v>
      </c>
      <c r="AF15" s="5">
        <v>14</v>
      </c>
      <c r="AG15" s="5">
        <v>5</v>
      </c>
      <c r="AH15" s="5">
        <v>11</v>
      </c>
      <c r="AI15" s="5">
        <v>5</v>
      </c>
      <c r="AJ15" s="5">
        <v>4</v>
      </c>
      <c r="AK15" s="5">
        <v>6</v>
      </c>
      <c r="AL15" s="5">
        <v>4</v>
      </c>
      <c r="AM15" s="5">
        <v>4</v>
      </c>
      <c r="AN15" s="5">
        <v>5</v>
      </c>
      <c r="AO15" s="5">
        <v>6</v>
      </c>
      <c r="AP15" s="5">
        <v>4</v>
      </c>
      <c r="AQ15" s="5">
        <v>2</v>
      </c>
      <c r="AR15" s="5">
        <v>3</v>
      </c>
      <c r="AS15" s="5">
        <v>6</v>
      </c>
      <c r="AT15" s="5">
        <v>2</v>
      </c>
      <c r="AU15" s="5">
        <v>1</v>
      </c>
      <c r="AV15" s="5">
        <v>1</v>
      </c>
      <c r="AW15" s="5">
        <v>1</v>
      </c>
      <c r="AX15" s="5">
        <v>0</v>
      </c>
      <c r="AY15" s="5">
        <v>6</v>
      </c>
      <c r="AZ15" s="36">
        <v>2500</v>
      </c>
      <c r="BA15" s="7">
        <v>2886.4</v>
      </c>
      <c r="BB15" s="7">
        <v>1666.9</v>
      </c>
    </row>
    <row r="16" spans="2:54" ht="12" customHeight="1" x14ac:dyDescent="0.15">
      <c r="B16" s="264" t="s">
        <v>79</v>
      </c>
      <c r="C16" s="218"/>
      <c r="D16" s="5">
        <v>411</v>
      </c>
      <c r="E16" s="5">
        <v>28</v>
      </c>
      <c r="F16" s="5">
        <v>31</v>
      </c>
      <c r="G16" s="5">
        <v>26</v>
      </c>
      <c r="H16" s="5">
        <v>36</v>
      </c>
      <c r="I16" s="5">
        <v>32</v>
      </c>
      <c r="J16" s="5">
        <v>29</v>
      </c>
      <c r="K16" s="5">
        <v>34</v>
      </c>
      <c r="L16" s="5">
        <v>27</v>
      </c>
      <c r="M16" s="5">
        <v>20</v>
      </c>
      <c r="N16" s="5">
        <v>22</v>
      </c>
      <c r="O16" s="5">
        <v>20</v>
      </c>
      <c r="P16" s="5">
        <v>17</v>
      </c>
      <c r="Q16" s="5">
        <v>13</v>
      </c>
      <c r="R16" s="5">
        <v>14</v>
      </c>
      <c r="S16" s="5">
        <v>14</v>
      </c>
      <c r="T16" s="5">
        <v>9</v>
      </c>
      <c r="U16" s="5">
        <v>8</v>
      </c>
      <c r="V16" s="5">
        <v>4</v>
      </c>
      <c r="W16" s="5">
        <v>7</v>
      </c>
      <c r="X16" s="5">
        <v>2</v>
      </c>
      <c r="Y16" s="5">
        <v>1</v>
      </c>
      <c r="Z16" s="5">
        <v>0</v>
      </c>
      <c r="AA16" s="5">
        <v>1</v>
      </c>
      <c r="AB16" s="5">
        <v>2</v>
      </c>
      <c r="AC16" s="5">
        <v>1</v>
      </c>
      <c r="AD16" s="5">
        <v>3</v>
      </c>
      <c r="AE16" s="5">
        <v>0</v>
      </c>
      <c r="AF16" s="5">
        <v>2</v>
      </c>
      <c r="AG16" s="5">
        <v>0</v>
      </c>
      <c r="AH16" s="5">
        <v>0</v>
      </c>
      <c r="AI16" s="5">
        <v>3</v>
      </c>
      <c r="AJ16" s="5">
        <v>0</v>
      </c>
      <c r="AK16" s="5">
        <v>2</v>
      </c>
      <c r="AL16" s="5">
        <v>0</v>
      </c>
      <c r="AM16" s="5">
        <v>0</v>
      </c>
      <c r="AN16" s="5">
        <v>0</v>
      </c>
      <c r="AO16" s="5">
        <v>0</v>
      </c>
      <c r="AP16" s="5">
        <v>1</v>
      </c>
      <c r="AQ16" s="5">
        <v>0</v>
      </c>
      <c r="AR16" s="5">
        <v>1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36">
        <v>2156</v>
      </c>
      <c r="BA16" s="7">
        <v>2432.3000000000002</v>
      </c>
      <c r="BB16" s="7">
        <v>1389.4</v>
      </c>
    </row>
    <row r="17" spans="2:54" ht="12" customHeight="1" x14ac:dyDescent="0.15">
      <c r="B17" s="264" t="s">
        <v>80</v>
      </c>
      <c r="C17" s="218"/>
      <c r="D17" s="5">
        <v>65</v>
      </c>
      <c r="E17" s="5">
        <v>5</v>
      </c>
      <c r="F17" s="5">
        <v>3</v>
      </c>
      <c r="G17" s="5">
        <v>9</v>
      </c>
      <c r="H17" s="5">
        <v>9</v>
      </c>
      <c r="I17" s="5">
        <v>7</v>
      </c>
      <c r="J17" s="5">
        <v>9</v>
      </c>
      <c r="K17" s="5">
        <v>1</v>
      </c>
      <c r="L17" s="5">
        <v>7</v>
      </c>
      <c r="M17" s="5">
        <v>3</v>
      </c>
      <c r="N17" s="5">
        <v>5</v>
      </c>
      <c r="O17" s="5">
        <v>1</v>
      </c>
      <c r="P17" s="5">
        <v>0</v>
      </c>
      <c r="Q17" s="5">
        <v>2</v>
      </c>
      <c r="R17" s="5">
        <v>1</v>
      </c>
      <c r="S17" s="5">
        <v>1</v>
      </c>
      <c r="T17" s="5">
        <v>0</v>
      </c>
      <c r="U17" s="5">
        <v>0</v>
      </c>
      <c r="V17" s="5">
        <v>1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1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36">
        <v>1784</v>
      </c>
      <c r="BA17" s="7">
        <v>1941.4</v>
      </c>
      <c r="BB17" s="7">
        <v>894.6</v>
      </c>
    </row>
    <row r="18" spans="2:54" ht="12" customHeight="1" x14ac:dyDescent="0.15">
      <c r="B18" s="264" t="s">
        <v>81</v>
      </c>
      <c r="C18" s="218"/>
      <c r="D18" s="5">
        <v>1083</v>
      </c>
      <c r="E18" s="5">
        <v>81</v>
      </c>
      <c r="F18" s="5">
        <v>63</v>
      </c>
      <c r="G18" s="5">
        <v>66</v>
      </c>
      <c r="H18" s="5">
        <v>72</v>
      </c>
      <c r="I18" s="5">
        <v>73</v>
      </c>
      <c r="J18" s="5">
        <v>75</v>
      </c>
      <c r="K18" s="5">
        <v>77</v>
      </c>
      <c r="L18" s="5">
        <v>71</v>
      </c>
      <c r="M18" s="5">
        <v>65</v>
      </c>
      <c r="N18" s="5">
        <v>80</v>
      </c>
      <c r="O18" s="5">
        <v>64</v>
      </c>
      <c r="P18" s="5">
        <v>52</v>
      </c>
      <c r="Q18" s="5">
        <v>52</v>
      </c>
      <c r="R18" s="5">
        <v>26</v>
      </c>
      <c r="S18" s="5">
        <v>32</v>
      </c>
      <c r="T18" s="5">
        <v>20</v>
      </c>
      <c r="U18" s="5">
        <v>20</v>
      </c>
      <c r="V18" s="5">
        <v>11</v>
      </c>
      <c r="W18" s="5">
        <v>21</v>
      </c>
      <c r="X18" s="5">
        <v>6</v>
      </c>
      <c r="Y18" s="5">
        <v>7</v>
      </c>
      <c r="Z18" s="5">
        <v>11</v>
      </c>
      <c r="AA18" s="5">
        <v>6</v>
      </c>
      <c r="AB18" s="5">
        <v>3</v>
      </c>
      <c r="AC18" s="5">
        <v>4</v>
      </c>
      <c r="AD18" s="5">
        <v>5</v>
      </c>
      <c r="AE18" s="5">
        <v>0</v>
      </c>
      <c r="AF18" s="5">
        <v>3</v>
      </c>
      <c r="AG18" s="5">
        <v>2</v>
      </c>
      <c r="AH18" s="5">
        <v>1</v>
      </c>
      <c r="AI18" s="5">
        <v>2</v>
      </c>
      <c r="AJ18" s="5">
        <v>1</v>
      </c>
      <c r="AK18" s="5">
        <v>0</v>
      </c>
      <c r="AL18" s="5">
        <v>2</v>
      </c>
      <c r="AM18" s="5">
        <v>3</v>
      </c>
      <c r="AN18" s="5">
        <v>1</v>
      </c>
      <c r="AO18" s="5">
        <v>0</v>
      </c>
      <c r="AP18" s="5">
        <v>1</v>
      </c>
      <c r="AQ18" s="5">
        <v>1</v>
      </c>
      <c r="AR18" s="5">
        <v>0</v>
      </c>
      <c r="AS18" s="5">
        <v>0</v>
      </c>
      <c r="AT18" s="5">
        <v>1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36">
        <v>2290</v>
      </c>
      <c r="BA18" s="7">
        <v>2484.9</v>
      </c>
      <c r="BB18" s="7">
        <v>1312.8</v>
      </c>
    </row>
    <row r="19" spans="2:54" ht="12" customHeight="1" x14ac:dyDescent="0.15">
      <c r="B19" s="264" t="s">
        <v>207</v>
      </c>
      <c r="C19" s="218"/>
      <c r="D19" s="5">
        <v>89</v>
      </c>
      <c r="E19" s="5">
        <v>7</v>
      </c>
      <c r="F19" s="5">
        <v>3</v>
      </c>
      <c r="G19" s="5">
        <v>13</v>
      </c>
      <c r="H19" s="5">
        <v>6</v>
      </c>
      <c r="I19" s="5">
        <v>15</v>
      </c>
      <c r="J19" s="5">
        <v>9</v>
      </c>
      <c r="K19" s="5">
        <v>6</v>
      </c>
      <c r="L19" s="5">
        <v>8</v>
      </c>
      <c r="M19" s="5">
        <v>2</v>
      </c>
      <c r="N19" s="5">
        <v>5</v>
      </c>
      <c r="O19" s="5">
        <v>3</v>
      </c>
      <c r="P19" s="5">
        <v>3</v>
      </c>
      <c r="Q19" s="5">
        <v>1</v>
      </c>
      <c r="R19" s="5">
        <v>1</v>
      </c>
      <c r="S19" s="5">
        <v>4</v>
      </c>
      <c r="T19" s="5">
        <v>0</v>
      </c>
      <c r="U19" s="5">
        <v>1</v>
      </c>
      <c r="V19" s="5">
        <v>0</v>
      </c>
      <c r="W19" s="5">
        <v>1</v>
      </c>
      <c r="X19" s="5">
        <v>1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36">
        <v>1872</v>
      </c>
      <c r="BA19" s="7">
        <v>2028.1</v>
      </c>
      <c r="BB19" s="7">
        <v>868.8</v>
      </c>
    </row>
    <row r="20" spans="2:54" ht="12" customHeight="1" x14ac:dyDescent="0.15">
      <c r="B20" s="264" t="s">
        <v>208</v>
      </c>
      <c r="C20" s="218"/>
      <c r="D20" s="5">
        <v>52</v>
      </c>
      <c r="E20" s="5">
        <v>3</v>
      </c>
      <c r="F20" s="5">
        <v>7</v>
      </c>
      <c r="G20" s="5">
        <v>7</v>
      </c>
      <c r="H20" s="5">
        <v>4</v>
      </c>
      <c r="I20" s="5">
        <v>9</v>
      </c>
      <c r="J20" s="5">
        <v>6</v>
      </c>
      <c r="K20" s="5">
        <v>1</v>
      </c>
      <c r="L20" s="5">
        <v>1</v>
      </c>
      <c r="M20" s="5">
        <v>2</v>
      </c>
      <c r="N20" s="5">
        <v>5</v>
      </c>
      <c r="O20" s="5">
        <v>2</v>
      </c>
      <c r="P20" s="5">
        <v>0</v>
      </c>
      <c r="Q20" s="5">
        <v>3</v>
      </c>
      <c r="R20" s="5">
        <v>0</v>
      </c>
      <c r="S20" s="5">
        <v>0</v>
      </c>
      <c r="T20" s="5">
        <v>1</v>
      </c>
      <c r="U20" s="5">
        <v>1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36">
        <v>1691.5</v>
      </c>
      <c r="BA20" s="7">
        <v>1909.2</v>
      </c>
      <c r="BB20" s="7">
        <v>793.3</v>
      </c>
    </row>
    <row r="21" spans="2:54" ht="12" customHeight="1" x14ac:dyDescent="0.15">
      <c r="B21" s="264" t="s">
        <v>88</v>
      </c>
      <c r="C21" s="218"/>
      <c r="D21" s="5">
        <v>189</v>
      </c>
      <c r="E21" s="5">
        <v>11</v>
      </c>
      <c r="F21" s="5">
        <v>14</v>
      </c>
      <c r="G21" s="5">
        <v>9</v>
      </c>
      <c r="H21" s="5">
        <v>21</v>
      </c>
      <c r="I21" s="5">
        <v>14</v>
      </c>
      <c r="J21" s="5">
        <v>16</v>
      </c>
      <c r="K21" s="5">
        <v>14</v>
      </c>
      <c r="L21" s="5">
        <v>14</v>
      </c>
      <c r="M21" s="5">
        <v>8</v>
      </c>
      <c r="N21" s="5">
        <v>9</v>
      </c>
      <c r="O21" s="5">
        <v>9</v>
      </c>
      <c r="P21" s="5">
        <v>12</v>
      </c>
      <c r="Q21" s="5">
        <v>5</v>
      </c>
      <c r="R21" s="5">
        <v>6</v>
      </c>
      <c r="S21" s="5">
        <v>6</v>
      </c>
      <c r="T21" s="5">
        <v>5</v>
      </c>
      <c r="U21" s="5">
        <v>0</v>
      </c>
      <c r="V21" s="5">
        <v>1</v>
      </c>
      <c r="W21" s="5">
        <v>3</v>
      </c>
      <c r="X21" s="5">
        <v>2</v>
      </c>
      <c r="Y21" s="5">
        <v>2</v>
      </c>
      <c r="Z21" s="5">
        <v>1</v>
      </c>
      <c r="AA21" s="5">
        <v>1</v>
      </c>
      <c r="AB21" s="5">
        <v>1</v>
      </c>
      <c r="AC21" s="5">
        <v>0</v>
      </c>
      <c r="AD21" s="5">
        <v>0</v>
      </c>
      <c r="AE21" s="5">
        <v>0</v>
      </c>
      <c r="AF21" s="5">
        <v>2</v>
      </c>
      <c r="AG21" s="5">
        <v>0</v>
      </c>
      <c r="AH21" s="5">
        <v>1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1</v>
      </c>
      <c r="AP21" s="5">
        <v>1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36">
        <v>2101</v>
      </c>
      <c r="BA21" s="7">
        <v>2414</v>
      </c>
      <c r="BB21" s="7">
        <v>1284.0999999999999</v>
      </c>
    </row>
    <row r="22" spans="2:54" ht="12" customHeight="1" x14ac:dyDescent="0.15">
      <c r="B22" s="265" t="s">
        <v>209</v>
      </c>
      <c r="C22" s="216"/>
      <c r="D22" s="6">
        <v>139</v>
      </c>
      <c r="E22" s="6">
        <v>13</v>
      </c>
      <c r="F22" s="6">
        <v>4</v>
      </c>
      <c r="G22" s="6">
        <v>6</v>
      </c>
      <c r="H22" s="6">
        <v>14</v>
      </c>
      <c r="I22" s="6">
        <v>19</v>
      </c>
      <c r="J22" s="6">
        <v>18</v>
      </c>
      <c r="K22" s="6">
        <v>7</v>
      </c>
      <c r="L22" s="6">
        <v>6</v>
      </c>
      <c r="M22" s="6">
        <v>8</v>
      </c>
      <c r="N22" s="6">
        <v>7</v>
      </c>
      <c r="O22" s="6">
        <v>3</v>
      </c>
      <c r="P22" s="6">
        <v>9</v>
      </c>
      <c r="Q22" s="6">
        <v>4</v>
      </c>
      <c r="R22" s="6">
        <v>4</v>
      </c>
      <c r="S22" s="6">
        <v>4</v>
      </c>
      <c r="T22" s="6">
        <v>1</v>
      </c>
      <c r="U22" s="6">
        <v>2</v>
      </c>
      <c r="V22" s="6">
        <v>2</v>
      </c>
      <c r="W22" s="6">
        <v>1</v>
      </c>
      <c r="X22" s="6">
        <v>1</v>
      </c>
      <c r="Y22" s="6">
        <v>1</v>
      </c>
      <c r="Z22" s="6">
        <v>0</v>
      </c>
      <c r="AA22" s="6">
        <v>1</v>
      </c>
      <c r="AB22" s="6">
        <v>3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1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41">
        <v>1900</v>
      </c>
      <c r="BA22" s="8">
        <v>2279.1999999999998</v>
      </c>
      <c r="BB22" s="8">
        <v>1147.5999999999999</v>
      </c>
    </row>
    <row r="23" spans="2:54" x14ac:dyDescent="0.15">
      <c r="B23" s="264" t="s">
        <v>6</v>
      </c>
      <c r="C23" s="218"/>
      <c r="D23" s="5">
        <v>235</v>
      </c>
      <c r="E23" s="5">
        <v>16</v>
      </c>
      <c r="F23" s="5">
        <v>10</v>
      </c>
      <c r="G23" s="5">
        <v>13</v>
      </c>
      <c r="H23" s="5">
        <v>17</v>
      </c>
      <c r="I23" s="5">
        <v>21</v>
      </c>
      <c r="J23" s="5">
        <v>23</v>
      </c>
      <c r="K23" s="5">
        <v>20</v>
      </c>
      <c r="L23" s="5">
        <v>15</v>
      </c>
      <c r="M23" s="5">
        <v>14</v>
      </c>
      <c r="N23" s="5">
        <v>23</v>
      </c>
      <c r="O23" s="5">
        <v>8</v>
      </c>
      <c r="P23" s="5">
        <v>15</v>
      </c>
      <c r="Q23" s="5">
        <v>6</v>
      </c>
      <c r="R23" s="5">
        <v>4</v>
      </c>
      <c r="S23" s="5">
        <v>8</v>
      </c>
      <c r="T23" s="5">
        <v>7</v>
      </c>
      <c r="U23" s="5">
        <v>1</v>
      </c>
      <c r="V23" s="5">
        <v>2</v>
      </c>
      <c r="W23" s="5">
        <v>1</v>
      </c>
      <c r="X23" s="5">
        <v>1</v>
      </c>
      <c r="Y23" s="5">
        <v>2</v>
      </c>
      <c r="Z23" s="5">
        <v>2</v>
      </c>
      <c r="AA23" s="5">
        <v>0</v>
      </c>
      <c r="AB23" s="5">
        <v>0</v>
      </c>
      <c r="AC23" s="5">
        <v>1</v>
      </c>
      <c r="AD23" s="5">
        <v>0</v>
      </c>
      <c r="AE23" s="5">
        <v>0</v>
      </c>
      <c r="AF23" s="5">
        <v>1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1</v>
      </c>
      <c r="AO23" s="5">
        <v>3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36">
        <v>2190</v>
      </c>
      <c r="BA23" s="7">
        <v>2391.1</v>
      </c>
      <c r="BB23" s="7">
        <v>1239.3</v>
      </c>
    </row>
    <row r="24" spans="2:54" x14ac:dyDescent="0.15">
      <c r="B24" s="264" t="s">
        <v>7</v>
      </c>
      <c r="C24" s="218"/>
      <c r="D24" s="5">
        <v>22</v>
      </c>
      <c r="E24" s="5">
        <v>1</v>
      </c>
      <c r="F24" s="5">
        <v>0</v>
      </c>
      <c r="G24" s="5">
        <v>0</v>
      </c>
      <c r="H24" s="5">
        <v>4</v>
      </c>
      <c r="I24" s="5">
        <v>3</v>
      </c>
      <c r="J24" s="5">
        <v>4</v>
      </c>
      <c r="K24" s="5">
        <v>1</v>
      </c>
      <c r="L24" s="5">
        <v>1</v>
      </c>
      <c r="M24" s="5">
        <v>1</v>
      </c>
      <c r="N24" s="5">
        <v>2</v>
      </c>
      <c r="O24" s="5">
        <v>1</v>
      </c>
      <c r="P24" s="5">
        <v>1</v>
      </c>
      <c r="Q24" s="5">
        <v>0</v>
      </c>
      <c r="R24" s="5">
        <v>1</v>
      </c>
      <c r="S24" s="5">
        <v>0</v>
      </c>
      <c r="T24" s="5">
        <v>1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1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36">
        <v>1981.5</v>
      </c>
      <c r="BA24" s="7">
        <v>2311.9</v>
      </c>
      <c r="BB24" s="7">
        <v>1024.5999999999999</v>
      </c>
    </row>
    <row r="25" spans="2:54" x14ac:dyDescent="0.15">
      <c r="B25" s="264" t="s">
        <v>8</v>
      </c>
      <c r="C25" s="218"/>
      <c r="D25" s="5">
        <v>31</v>
      </c>
      <c r="E25" s="5">
        <v>7</v>
      </c>
      <c r="F25" s="5">
        <v>2</v>
      </c>
      <c r="G25" s="5">
        <v>3</v>
      </c>
      <c r="H25" s="5">
        <v>3</v>
      </c>
      <c r="I25" s="5">
        <v>0</v>
      </c>
      <c r="J25" s="5">
        <v>6</v>
      </c>
      <c r="K25" s="5">
        <v>2</v>
      </c>
      <c r="L25" s="5">
        <v>3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3</v>
      </c>
      <c r="S25" s="5">
        <v>1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36">
        <v>1827</v>
      </c>
      <c r="BA25" s="7">
        <v>1745.3</v>
      </c>
      <c r="BB25" s="7">
        <v>903.4</v>
      </c>
    </row>
    <row r="26" spans="2:54" x14ac:dyDescent="0.15">
      <c r="B26" s="264" t="s">
        <v>9</v>
      </c>
      <c r="C26" s="218"/>
      <c r="D26" s="5">
        <v>65</v>
      </c>
      <c r="E26" s="5">
        <v>6</v>
      </c>
      <c r="F26" s="5">
        <v>2</v>
      </c>
      <c r="G26" s="5">
        <v>4</v>
      </c>
      <c r="H26" s="5">
        <v>0</v>
      </c>
      <c r="I26" s="5">
        <v>6</v>
      </c>
      <c r="J26" s="5">
        <v>7</v>
      </c>
      <c r="K26" s="5">
        <v>7</v>
      </c>
      <c r="L26" s="5">
        <v>5</v>
      </c>
      <c r="M26" s="5">
        <v>6</v>
      </c>
      <c r="N26" s="5">
        <v>5</v>
      </c>
      <c r="O26" s="5">
        <v>5</v>
      </c>
      <c r="P26" s="5">
        <v>2</v>
      </c>
      <c r="Q26" s="5">
        <v>6</v>
      </c>
      <c r="R26" s="5">
        <v>2</v>
      </c>
      <c r="S26" s="5">
        <v>0</v>
      </c>
      <c r="T26" s="5">
        <v>0</v>
      </c>
      <c r="U26" s="5">
        <v>0</v>
      </c>
      <c r="V26" s="5">
        <v>0</v>
      </c>
      <c r="W26" s="5">
        <v>2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36">
        <v>2225</v>
      </c>
      <c r="BA26" s="7">
        <v>2261.9</v>
      </c>
      <c r="BB26" s="7">
        <v>851.7</v>
      </c>
    </row>
    <row r="27" spans="2:54" x14ac:dyDescent="0.15">
      <c r="B27" s="264" t="s">
        <v>10</v>
      </c>
      <c r="C27" s="218"/>
      <c r="D27" s="5">
        <v>56</v>
      </c>
      <c r="E27" s="5">
        <v>4</v>
      </c>
      <c r="F27" s="5">
        <v>6</v>
      </c>
      <c r="G27" s="5">
        <v>8</v>
      </c>
      <c r="H27" s="5">
        <v>5</v>
      </c>
      <c r="I27" s="5">
        <v>7</v>
      </c>
      <c r="J27" s="5">
        <v>7</v>
      </c>
      <c r="K27" s="5">
        <v>5</v>
      </c>
      <c r="L27" s="5">
        <v>2</v>
      </c>
      <c r="M27" s="5">
        <v>2</v>
      </c>
      <c r="N27" s="5">
        <v>2</v>
      </c>
      <c r="O27" s="5">
        <v>3</v>
      </c>
      <c r="P27" s="5">
        <v>1</v>
      </c>
      <c r="Q27" s="5">
        <v>3</v>
      </c>
      <c r="R27" s="5">
        <v>0</v>
      </c>
      <c r="S27" s="5">
        <v>1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42">
        <v>1724.5</v>
      </c>
      <c r="BA27" s="50">
        <v>1844.2</v>
      </c>
      <c r="BB27" s="50">
        <v>722</v>
      </c>
    </row>
    <row r="28" spans="2:54" x14ac:dyDescent="0.15">
      <c r="B28" s="264" t="s">
        <v>11</v>
      </c>
      <c r="C28" s="218"/>
      <c r="D28" s="5">
        <v>24</v>
      </c>
      <c r="E28" s="5">
        <v>3</v>
      </c>
      <c r="F28" s="5">
        <v>1</v>
      </c>
      <c r="G28" s="5">
        <v>3</v>
      </c>
      <c r="H28" s="5">
        <v>2</v>
      </c>
      <c r="I28" s="5">
        <v>3</v>
      </c>
      <c r="J28" s="5">
        <v>1</v>
      </c>
      <c r="K28" s="5">
        <v>2</v>
      </c>
      <c r="L28" s="5">
        <v>2</v>
      </c>
      <c r="M28" s="5">
        <v>0</v>
      </c>
      <c r="N28" s="5">
        <v>3</v>
      </c>
      <c r="O28" s="5">
        <v>2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1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36">
        <v>1831</v>
      </c>
      <c r="BA28" s="7">
        <v>1980</v>
      </c>
      <c r="BB28" s="50">
        <v>869.7</v>
      </c>
    </row>
    <row r="29" spans="2:54" x14ac:dyDescent="0.15">
      <c r="B29" s="264" t="s">
        <v>12</v>
      </c>
      <c r="C29" s="218"/>
      <c r="D29" s="5">
        <v>46</v>
      </c>
      <c r="E29" s="5">
        <v>1</v>
      </c>
      <c r="F29" s="5">
        <v>5</v>
      </c>
      <c r="G29" s="5">
        <v>3</v>
      </c>
      <c r="H29" s="5">
        <v>7</v>
      </c>
      <c r="I29" s="5">
        <v>5</v>
      </c>
      <c r="J29" s="5">
        <v>6</v>
      </c>
      <c r="K29" s="5">
        <v>2</v>
      </c>
      <c r="L29" s="5">
        <v>3</v>
      </c>
      <c r="M29" s="5">
        <v>2</v>
      </c>
      <c r="N29" s="5">
        <v>5</v>
      </c>
      <c r="O29" s="5">
        <v>1</v>
      </c>
      <c r="P29" s="5">
        <v>2</v>
      </c>
      <c r="Q29" s="5">
        <v>0</v>
      </c>
      <c r="R29" s="5">
        <v>2</v>
      </c>
      <c r="S29" s="5">
        <v>0</v>
      </c>
      <c r="T29" s="5">
        <v>0</v>
      </c>
      <c r="U29" s="5">
        <v>2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36">
        <v>1891.5</v>
      </c>
      <c r="BA29" s="7">
        <v>2048.5</v>
      </c>
      <c r="BB29" s="7">
        <v>800.1</v>
      </c>
    </row>
    <row r="30" spans="2:54" x14ac:dyDescent="0.15">
      <c r="B30" s="264" t="s">
        <v>13</v>
      </c>
      <c r="C30" s="218"/>
      <c r="D30" s="5">
        <v>199</v>
      </c>
      <c r="E30" s="5">
        <v>33</v>
      </c>
      <c r="F30" s="5">
        <v>13</v>
      </c>
      <c r="G30" s="5">
        <v>23</v>
      </c>
      <c r="H30" s="5">
        <v>25</v>
      </c>
      <c r="I30" s="5">
        <v>22</v>
      </c>
      <c r="J30" s="5">
        <v>29</v>
      </c>
      <c r="K30" s="5">
        <v>14</v>
      </c>
      <c r="L30" s="5">
        <v>9</v>
      </c>
      <c r="M30" s="5">
        <v>8</v>
      </c>
      <c r="N30" s="5">
        <v>8</v>
      </c>
      <c r="O30" s="5">
        <v>5</v>
      </c>
      <c r="P30" s="5">
        <v>3</v>
      </c>
      <c r="Q30" s="5">
        <v>2</v>
      </c>
      <c r="R30" s="5">
        <v>3</v>
      </c>
      <c r="S30" s="5">
        <v>0</v>
      </c>
      <c r="T30" s="5">
        <v>2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36">
        <v>1643</v>
      </c>
      <c r="BA30" s="7">
        <v>1704.6</v>
      </c>
      <c r="BB30" s="7">
        <v>694.8</v>
      </c>
    </row>
    <row r="31" spans="2:54" x14ac:dyDescent="0.15">
      <c r="B31" s="264" t="s">
        <v>14</v>
      </c>
      <c r="C31" s="218"/>
      <c r="D31" s="5">
        <v>151</v>
      </c>
      <c r="E31" s="5">
        <v>27</v>
      </c>
      <c r="F31" s="5">
        <v>17</v>
      </c>
      <c r="G31" s="5">
        <v>18</v>
      </c>
      <c r="H31" s="5">
        <v>22</v>
      </c>
      <c r="I31" s="5">
        <v>25</v>
      </c>
      <c r="J31" s="5">
        <v>12</v>
      </c>
      <c r="K31" s="5">
        <v>10</v>
      </c>
      <c r="L31" s="5">
        <v>5</v>
      </c>
      <c r="M31" s="5">
        <v>2</v>
      </c>
      <c r="N31" s="5">
        <v>3</v>
      </c>
      <c r="O31" s="5">
        <v>1</v>
      </c>
      <c r="P31" s="5">
        <v>3</v>
      </c>
      <c r="Q31" s="5">
        <v>4</v>
      </c>
      <c r="R31" s="5">
        <v>2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36">
        <v>1500</v>
      </c>
      <c r="BA31" s="7">
        <v>1577</v>
      </c>
      <c r="BB31" s="7">
        <v>637.79999999999995</v>
      </c>
    </row>
    <row r="32" spans="2:54" x14ac:dyDescent="0.15">
      <c r="B32" s="264" t="s">
        <v>15</v>
      </c>
      <c r="C32" s="218"/>
      <c r="D32" s="5">
        <v>126</v>
      </c>
      <c r="E32" s="5">
        <v>14</v>
      </c>
      <c r="F32" s="5">
        <v>9</v>
      </c>
      <c r="G32" s="5">
        <v>14</v>
      </c>
      <c r="H32" s="5">
        <v>19</v>
      </c>
      <c r="I32" s="5">
        <v>23</v>
      </c>
      <c r="J32" s="5">
        <v>15</v>
      </c>
      <c r="K32" s="5">
        <v>7</v>
      </c>
      <c r="L32" s="5">
        <v>3</v>
      </c>
      <c r="M32" s="5">
        <v>5</v>
      </c>
      <c r="N32" s="5">
        <v>2</v>
      </c>
      <c r="O32" s="5">
        <v>2</v>
      </c>
      <c r="P32" s="5">
        <v>6</v>
      </c>
      <c r="Q32" s="5">
        <v>2</v>
      </c>
      <c r="R32" s="5">
        <v>3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  <c r="X32" s="5">
        <v>0</v>
      </c>
      <c r="Y32" s="5">
        <v>1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36">
        <v>1692</v>
      </c>
      <c r="BA32" s="7">
        <v>1786.6</v>
      </c>
      <c r="BB32" s="7">
        <v>729.9</v>
      </c>
    </row>
    <row r="33" spans="2:54" x14ac:dyDescent="0.15">
      <c r="B33" s="264" t="s">
        <v>16</v>
      </c>
      <c r="C33" s="218"/>
      <c r="D33" s="5">
        <v>447</v>
      </c>
      <c r="E33" s="5">
        <v>28</v>
      </c>
      <c r="F33" s="5">
        <v>22</v>
      </c>
      <c r="G33" s="5">
        <v>27</v>
      </c>
      <c r="H33" s="5">
        <v>25</v>
      </c>
      <c r="I33" s="5">
        <v>40</v>
      </c>
      <c r="J33" s="5">
        <v>42</v>
      </c>
      <c r="K33" s="5">
        <v>28</v>
      </c>
      <c r="L33" s="5">
        <v>39</v>
      </c>
      <c r="M33" s="5">
        <v>17</v>
      </c>
      <c r="N33" s="5">
        <v>24</v>
      </c>
      <c r="O33" s="5">
        <v>16</v>
      </c>
      <c r="P33" s="5">
        <v>22</v>
      </c>
      <c r="Q33" s="5">
        <v>14</v>
      </c>
      <c r="R33" s="5">
        <v>22</v>
      </c>
      <c r="S33" s="5">
        <v>15</v>
      </c>
      <c r="T33" s="5">
        <v>10</v>
      </c>
      <c r="U33" s="5">
        <v>7</v>
      </c>
      <c r="V33" s="5">
        <v>8</v>
      </c>
      <c r="W33" s="5">
        <v>10</v>
      </c>
      <c r="X33" s="5">
        <v>4</v>
      </c>
      <c r="Y33" s="5">
        <v>2</v>
      </c>
      <c r="Z33" s="5">
        <v>4</v>
      </c>
      <c r="AA33" s="5">
        <v>5</v>
      </c>
      <c r="AB33" s="5">
        <v>2</v>
      </c>
      <c r="AC33" s="5">
        <v>3</v>
      </c>
      <c r="AD33" s="5">
        <v>1</v>
      </c>
      <c r="AE33" s="5">
        <v>1</v>
      </c>
      <c r="AF33" s="5">
        <v>2</v>
      </c>
      <c r="AG33" s="5">
        <v>1</v>
      </c>
      <c r="AH33" s="5">
        <v>1</v>
      </c>
      <c r="AI33" s="5">
        <v>0</v>
      </c>
      <c r="AJ33" s="5">
        <v>0</v>
      </c>
      <c r="AK33" s="5">
        <v>1</v>
      </c>
      <c r="AL33" s="5">
        <v>0</v>
      </c>
      <c r="AM33" s="5">
        <v>0</v>
      </c>
      <c r="AN33" s="5">
        <v>1</v>
      </c>
      <c r="AO33" s="5">
        <v>0</v>
      </c>
      <c r="AP33" s="5">
        <v>1</v>
      </c>
      <c r="AQ33" s="5">
        <v>1</v>
      </c>
      <c r="AR33" s="5">
        <v>0</v>
      </c>
      <c r="AS33" s="5">
        <v>1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36">
        <v>2250</v>
      </c>
      <c r="BA33" s="7">
        <v>2561.9</v>
      </c>
      <c r="BB33" s="7">
        <v>1330.2</v>
      </c>
    </row>
    <row r="34" spans="2:54" x14ac:dyDescent="0.15">
      <c r="B34" s="264" t="s">
        <v>17</v>
      </c>
      <c r="C34" s="218"/>
      <c r="D34" s="5">
        <v>395</v>
      </c>
      <c r="E34" s="5">
        <v>25</v>
      </c>
      <c r="F34" s="5">
        <v>19</v>
      </c>
      <c r="G34" s="5">
        <v>29</v>
      </c>
      <c r="H34" s="5">
        <v>41</v>
      </c>
      <c r="I34" s="5">
        <v>25</v>
      </c>
      <c r="J34" s="5">
        <v>26</v>
      </c>
      <c r="K34" s="5">
        <v>21</v>
      </c>
      <c r="L34" s="5">
        <v>24</v>
      </c>
      <c r="M34" s="5">
        <v>23</v>
      </c>
      <c r="N34" s="5">
        <v>24</v>
      </c>
      <c r="O34" s="5">
        <v>18</v>
      </c>
      <c r="P34" s="5">
        <v>20</v>
      </c>
      <c r="Q34" s="5">
        <v>16</v>
      </c>
      <c r="R34" s="5">
        <v>11</v>
      </c>
      <c r="S34" s="5">
        <v>12</v>
      </c>
      <c r="T34" s="5">
        <v>12</v>
      </c>
      <c r="U34" s="5">
        <v>11</v>
      </c>
      <c r="V34" s="5">
        <v>3</v>
      </c>
      <c r="W34" s="5">
        <v>6</v>
      </c>
      <c r="X34" s="5">
        <v>5</v>
      </c>
      <c r="Y34" s="5">
        <v>7</v>
      </c>
      <c r="Z34" s="5">
        <v>4</v>
      </c>
      <c r="AA34" s="5">
        <v>1</v>
      </c>
      <c r="AB34" s="5">
        <v>1</v>
      </c>
      <c r="AC34" s="5">
        <v>1</v>
      </c>
      <c r="AD34" s="5">
        <v>1</v>
      </c>
      <c r="AE34" s="5">
        <v>0</v>
      </c>
      <c r="AF34" s="5">
        <v>2</v>
      </c>
      <c r="AG34" s="5">
        <v>1</v>
      </c>
      <c r="AH34" s="5">
        <v>1</v>
      </c>
      <c r="AI34" s="5">
        <v>1</v>
      </c>
      <c r="AJ34" s="5">
        <v>0</v>
      </c>
      <c r="AK34" s="5">
        <v>0</v>
      </c>
      <c r="AL34" s="5">
        <v>1</v>
      </c>
      <c r="AM34" s="5">
        <v>1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2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36">
        <v>2267</v>
      </c>
      <c r="BA34" s="7">
        <v>2526.3000000000002</v>
      </c>
      <c r="BB34" s="7">
        <v>1330.8</v>
      </c>
    </row>
    <row r="35" spans="2:54" x14ac:dyDescent="0.15">
      <c r="B35" s="264" t="s">
        <v>18</v>
      </c>
      <c r="C35" s="218"/>
      <c r="D35" s="5">
        <v>329</v>
      </c>
      <c r="E35" s="5">
        <v>1</v>
      </c>
      <c r="F35" s="5">
        <v>1</v>
      </c>
      <c r="G35" s="5">
        <v>5</v>
      </c>
      <c r="H35" s="5">
        <v>2</v>
      </c>
      <c r="I35" s="5">
        <v>9</v>
      </c>
      <c r="J35" s="5">
        <v>11</v>
      </c>
      <c r="K35" s="5">
        <v>12</v>
      </c>
      <c r="L35" s="5">
        <v>10</v>
      </c>
      <c r="M35" s="5">
        <v>7</v>
      </c>
      <c r="N35" s="5">
        <v>10</v>
      </c>
      <c r="O35" s="5">
        <v>15</v>
      </c>
      <c r="P35" s="5">
        <v>14</v>
      </c>
      <c r="Q35" s="5">
        <v>21</v>
      </c>
      <c r="R35" s="5">
        <v>14</v>
      </c>
      <c r="S35" s="5">
        <v>16</v>
      </c>
      <c r="T35" s="5">
        <v>12</v>
      </c>
      <c r="U35" s="5">
        <v>13</v>
      </c>
      <c r="V35" s="5">
        <v>19</v>
      </c>
      <c r="W35" s="5">
        <v>7</v>
      </c>
      <c r="X35" s="5">
        <v>8</v>
      </c>
      <c r="Y35" s="5">
        <v>7</v>
      </c>
      <c r="Z35" s="5">
        <v>16</v>
      </c>
      <c r="AA35" s="5">
        <v>11</v>
      </c>
      <c r="AB35" s="5">
        <v>13</v>
      </c>
      <c r="AC35" s="5">
        <v>8</v>
      </c>
      <c r="AD35" s="5">
        <v>11</v>
      </c>
      <c r="AE35" s="5">
        <v>5</v>
      </c>
      <c r="AF35" s="5">
        <v>5</v>
      </c>
      <c r="AG35" s="5">
        <v>2</v>
      </c>
      <c r="AH35" s="5">
        <v>7</v>
      </c>
      <c r="AI35" s="5">
        <v>1</v>
      </c>
      <c r="AJ35" s="5">
        <v>2</v>
      </c>
      <c r="AK35" s="5">
        <v>2</v>
      </c>
      <c r="AL35" s="5">
        <v>3</v>
      </c>
      <c r="AM35" s="5">
        <v>2</v>
      </c>
      <c r="AN35" s="5">
        <v>3</v>
      </c>
      <c r="AO35" s="5">
        <v>5</v>
      </c>
      <c r="AP35" s="5">
        <v>3</v>
      </c>
      <c r="AQ35" s="5">
        <v>1</v>
      </c>
      <c r="AR35" s="5">
        <v>2</v>
      </c>
      <c r="AS35" s="5">
        <v>3</v>
      </c>
      <c r="AT35" s="5">
        <v>2</v>
      </c>
      <c r="AU35" s="5">
        <v>1</v>
      </c>
      <c r="AV35" s="5">
        <v>1</v>
      </c>
      <c r="AW35" s="5">
        <v>1</v>
      </c>
      <c r="AX35" s="5">
        <v>0</v>
      </c>
      <c r="AY35" s="5">
        <v>5</v>
      </c>
      <c r="AZ35" s="36">
        <v>4090</v>
      </c>
      <c r="BA35" s="7">
        <v>4444.3</v>
      </c>
      <c r="BB35" s="7">
        <v>2158.3000000000002</v>
      </c>
    </row>
    <row r="36" spans="2:54" x14ac:dyDescent="0.15">
      <c r="B36" s="264" t="s">
        <v>19</v>
      </c>
      <c r="C36" s="218"/>
      <c r="D36" s="5">
        <v>482</v>
      </c>
      <c r="E36" s="5">
        <v>5</v>
      </c>
      <c r="F36" s="5">
        <v>5</v>
      </c>
      <c r="G36" s="5">
        <v>18</v>
      </c>
      <c r="H36" s="5">
        <v>13</v>
      </c>
      <c r="I36" s="5">
        <v>13</v>
      </c>
      <c r="J36" s="5">
        <v>18</v>
      </c>
      <c r="K36" s="5">
        <v>23</v>
      </c>
      <c r="L36" s="5">
        <v>28</v>
      </c>
      <c r="M36" s="5">
        <v>31</v>
      </c>
      <c r="N36" s="5">
        <v>34</v>
      </c>
      <c r="O36" s="5">
        <v>23</v>
      </c>
      <c r="P36" s="5">
        <v>21</v>
      </c>
      <c r="Q36" s="5">
        <v>27</v>
      </c>
      <c r="R36" s="5">
        <v>26</v>
      </c>
      <c r="S36" s="5">
        <v>25</v>
      </c>
      <c r="T36" s="5">
        <v>28</v>
      </c>
      <c r="U36" s="5">
        <v>23</v>
      </c>
      <c r="V36" s="5">
        <v>19</v>
      </c>
      <c r="W36" s="5">
        <v>17</v>
      </c>
      <c r="X36" s="5">
        <v>16</v>
      </c>
      <c r="Y36" s="5">
        <v>10</v>
      </c>
      <c r="Z36" s="5">
        <v>12</v>
      </c>
      <c r="AA36" s="5">
        <v>9</v>
      </c>
      <c r="AB36" s="5">
        <v>8</v>
      </c>
      <c r="AC36" s="5">
        <v>3</v>
      </c>
      <c r="AD36" s="5">
        <v>4</v>
      </c>
      <c r="AE36" s="5">
        <v>2</v>
      </c>
      <c r="AF36" s="5">
        <v>5</v>
      </c>
      <c r="AG36" s="5">
        <v>1</v>
      </c>
      <c r="AH36" s="5">
        <v>2</v>
      </c>
      <c r="AI36" s="5">
        <v>3</v>
      </c>
      <c r="AJ36" s="5">
        <v>2</v>
      </c>
      <c r="AK36" s="5">
        <v>3</v>
      </c>
      <c r="AL36" s="5">
        <v>0</v>
      </c>
      <c r="AM36" s="5">
        <v>1</v>
      </c>
      <c r="AN36" s="5">
        <v>1</v>
      </c>
      <c r="AO36" s="5">
        <v>1</v>
      </c>
      <c r="AP36" s="5">
        <v>0</v>
      </c>
      <c r="AQ36" s="5">
        <v>0</v>
      </c>
      <c r="AR36" s="5">
        <v>1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1</v>
      </c>
      <c r="AZ36" s="36">
        <v>3259</v>
      </c>
      <c r="BA36" s="7">
        <v>3398.2</v>
      </c>
      <c r="BB36" s="7">
        <v>1435.5</v>
      </c>
    </row>
    <row r="37" spans="2:54" x14ac:dyDescent="0.15">
      <c r="B37" s="264" t="s">
        <v>20</v>
      </c>
      <c r="C37" s="218"/>
      <c r="D37" s="5">
        <v>37</v>
      </c>
      <c r="E37" s="5">
        <v>7</v>
      </c>
      <c r="F37" s="5">
        <v>2</v>
      </c>
      <c r="G37" s="5">
        <v>2</v>
      </c>
      <c r="H37" s="5">
        <v>4</v>
      </c>
      <c r="I37" s="5">
        <v>4</v>
      </c>
      <c r="J37" s="5">
        <v>4</v>
      </c>
      <c r="K37" s="5">
        <v>4</v>
      </c>
      <c r="L37" s="5">
        <v>3</v>
      </c>
      <c r="M37" s="5">
        <v>2</v>
      </c>
      <c r="N37" s="5">
        <v>3</v>
      </c>
      <c r="O37" s="5">
        <v>1</v>
      </c>
      <c r="P37" s="5">
        <v>1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36">
        <v>1706</v>
      </c>
      <c r="BA37" s="7">
        <v>1769.8</v>
      </c>
      <c r="BB37" s="50">
        <v>672</v>
      </c>
    </row>
    <row r="38" spans="2:54" x14ac:dyDescent="0.15">
      <c r="B38" s="264" t="s">
        <v>21</v>
      </c>
      <c r="C38" s="218"/>
      <c r="D38" s="5">
        <v>17</v>
      </c>
      <c r="E38" s="5">
        <v>1</v>
      </c>
      <c r="F38" s="5">
        <v>0</v>
      </c>
      <c r="G38" s="5">
        <v>0</v>
      </c>
      <c r="H38" s="5">
        <v>6</v>
      </c>
      <c r="I38" s="5">
        <v>2</v>
      </c>
      <c r="J38" s="5">
        <v>3</v>
      </c>
      <c r="K38" s="5">
        <v>0</v>
      </c>
      <c r="L38" s="5">
        <v>1</v>
      </c>
      <c r="M38" s="5">
        <v>0</v>
      </c>
      <c r="N38" s="5">
        <v>1</v>
      </c>
      <c r="O38" s="5">
        <v>0</v>
      </c>
      <c r="P38" s="5">
        <v>0</v>
      </c>
      <c r="Q38" s="5">
        <v>2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36">
        <v>1680</v>
      </c>
      <c r="BA38" s="7">
        <v>1977.4</v>
      </c>
      <c r="BB38" s="7">
        <v>782.2</v>
      </c>
    </row>
    <row r="39" spans="2:54" x14ac:dyDescent="0.15">
      <c r="B39" s="264" t="s">
        <v>22</v>
      </c>
      <c r="C39" s="218"/>
      <c r="D39" s="5">
        <v>23</v>
      </c>
      <c r="E39" s="5">
        <v>1</v>
      </c>
      <c r="F39" s="5">
        <v>2</v>
      </c>
      <c r="G39" s="5">
        <v>4</v>
      </c>
      <c r="H39" s="5">
        <v>1</v>
      </c>
      <c r="I39" s="5">
        <v>1</v>
      </c>
      <c r="J39" s="5">
        <v>4</v>
      </c>
      <c r="K39" s="5">
        <v>0</v>
      </c>
      <c r="L39" s="5">
        <v>4</v>
      </c>
      <c r="M39" s="5">
        <v>2</v>
      </c>
      <c r="N39" s="5">
        <v>2</v>
      </c>
      <c r="O39" s="5">
        <v>0</v>
      </c>
      <c r="P39" s="5">
        <v>0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1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36">
        <v>1841</v>
      </c>
      <c r="BA39" s="7">
        <v>2015.2</v>
      </c>
      <c r="BB39" s="7">
        <v>820.8</v>
      </c>
    </row>
    <row r="40" spans="2:54" x14ac:dyDescent="0.15">
      <c r="B40" s="264" t="s">
        <v>23</v>
      </c>
      <c r="C40" s="218"/>
      <c r="D40" s="5">
        <v>25</v>
      </c>
      <c r="E40" s="5">
        <v>3</v>
      </c>
      <c r="F40" s="5">
        <v>1</v>
      </c>
      <c r="G40" s="5">
        <v>5</v>
      </c>
      <c r="H40" s="5">
        <v>2</v>
      </c>
      <c r="I40" s="5">
        <v>4</v>
      </c>
      <c r="J40" s="5">
        <v>2</v>
      </c>
      <c r="K40" s="5">
        <v>1</v>
      </c>
      <c r="L40" s="5">
        <v>2</v>
      </c>
      <c r="M40" s="5">
        <v>1</v>
      </c>
      <c r="N40" s="5">
        <v>2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1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44">
        <v>1673</v>
      </c>
      <c r="BA40" s="51">
        <v>1849.1</v>
      </c>
      <c r="BB40" s="51">
        <v>1015.1</v>
      </c>
    </row>
    <row r="41" spans="2:54" x14ac:dyDescent="0.15">
      <c r="B41" s="264" t="s">
        <v>24</v>
      </c>
      <c r="C41" s="218"/>
      <c r="D41" s="5">
        <v>65</v>
      </c>
      <c r="E41" s="5">
        <v>5</v>
      </c>
      <c r="F41" s="5">
        <v>4</v>
      </c>
      <c r="G41" s="5">
        <v>4</v>
      </c>
      <c r="H41" s="5">
        <v>11</v>
      </c>
      <c r="I41" s="5">
        <v>10</v>
      </c>
      <c r="J41" s="5">
        <v>9</v>
      </c>
      <c r="K41" s="5">
        <v>8</v>
      </c>
      <c r="L41" s="5">
        <v>4</v>
      </c>
      <c r="M41" s="5">
        <v>3</v>
      </c>
      <c r="N41" s="5">
        <v>2</v>
      </c>
      <c r="O41" s="5">
        <v>0</v>
      </c>
      <c r="P41" s="5">
        <v>0</v>
      </c>
      <c r="Q41" s="5">
        <v>0</v>
      </c>
      <c r="R41" s="5">
        <v>2</v>
      </c>
      <c r="S41" s="5">
        <v>0</v>
      </c>
      <c r="T41" s="5">
        <v>0</v>
      </c>
      <c r="U41" s="5">
        <v>1</v>
      </c>
      <c r="V41" s="5">
        <v>1</v>
      </c>
      <c r="W41" s="5">
        <v>1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36">
        <v>1778</v>
      </c>
      <c r="BA41" s="7">
        <v>1889.8</v>
      </c>
      <c r="BB41" s="7">
        <v>777.5</v>
      </c>
    </row>
    <row r="42" spans="2:54" x14ac:dyDescent="0.15">
      <c r="B42" s="264" t="s">
        <v>25</v>
      </c>
      <c r="C42" s="218"/>
      <c r="D42" s="5">
        <v>59</v>
      </c>
      <c r="E42" s="5">
        <v>8</v>
      </c>
      <c r="F42" s="5">
        <v>7</v>
      </c>
      <c r="G42" s="5">
        <v>6</v>
      </c>
      <c r="H42" s="5">
        <v>8</v>
      </c>
      <c r="I42" s="5">
        <v>4</v>
      </c>
      <c r="J42" s="5">
        <v>10</v>
      </c>
      <c r="K42" s="5">
        <v>1</v>
      </c>
      <c r="L42" s="5">
        <v>1</v>
      </c>
      <c r="M42" s="5">
        <v>3</v>
      </c>
      <c r="N42" s="5">
        <v>0</v>
      </c>
      <c r="O42" s="5">
        <v>2</v>
      </c>
      <c r="P42" s="5">
        <v>3</v>
      </c>
      <c r="Q42" s="5">
        <v>1</v>
      </c>
      <c r="R42" s="5">
        <v>2</v>
      </c>
      <c r="S42" s="5">
        <v>0</v>
      </c>
      <c r="T42" s="5">
        <v>0</v>
      </c>
      <c r="U42" s="5">
        <v>0</v>
      </c>
      <c r="V42" s="5">
        <v>2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1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36">
        <v>1656</v>
      </c>
      <c r="BA42" s="7">
        <v>1918.2</v>
      </c>
      <c r="BB42" s="7">
        <v>1214.2</v>
      </c>
    </row>
    <row r="43" spans="2:54" x14ac:dyDescent="0.15">
      <c r="B43" s="264" t="s">
        <v>26</v>
      </c>
      <c r="C43" s="218"/>
      <c r="D43" s="5">
        <v>108</v>
      </c>
      <c r="E43" s="5">
        <v>21</v>
      </c>
      <c r="F43" s="5">
        <v>16</v>
      </c>
      <c r="G43" s="5">
        <v>9</v>
      </c>
      <c r="H43" s="5">
        <v>14</v>
      </c>
      <c r="I43" s="5">
        <v>14</v>
      </c>
      <c r="J43" s="5">
        <v>3</v>
      </c>
      <c r="K43" s="5">
        <v>10</v>
      </c>
      <c r="L43" s="5">
        <v>7</v>
      </c>
      <c r="M43" s="5">
        <v>6</v>
      </c>
      <c r="N43" s="5">
        <v>0</v>
      </c>
      <c r="O43" s="5">
        <v>1</v>
      </c>
      <c r="P43" s="5">
        <v>2</v>
      </c>
      <c r="Q43" s="5">
        <v>1</v>
      </c>
      <c r="R43" s="5">
        <v>1</v>
      </c>
      <c r="S43" s="5">
        <v>2</v>
      </c>
      <c r="T43" s="5">
        <v>0</v>
      </c>
      <c r="U43" s="5">
        <v>0</v>
      </c>
      <c r="V43" s="5">
        <v>1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36">
        <v>1515</v>
      </c>
      <c r="BA43" s="7">
        <v>1635.8</v>
      </c>
      <c r="BB43" s="7">
        <v>733.6</v>
      </c>
    </row>
    <row r="44" spans="2:54" x14ac:dyDescent="0.15">
      <c r="B44" s="264" t="s">
        <v>27</v>
      </c>
      <c r="C44" s="218"/>
      <c r="D44" s="5">
        <v>169</v>
      </c>
      <c r="E44" s="5">
        <v>12</v>
      </c>
      <c r="F44" s="5">
        <v>21</v>
      </c>
      <c r="G44" s="5">
        <v>15</v>
      </c>
      <c r="H44" s="5">
        <v>22</v>
      </c>
      <c r="I44" s="5">
        <v>21</v>
      </c>
      <c r="J44" s="5">
        <v>18</v>
      </c>
      <c r="K44" s="5">
        <v>15</v>
      </c>
      <c r="L44" s="5">
        <v>10</v>
      </c>
      <c r="M44" s="5">
        <v>8</v>
      </c>
      <c r="N44" s="5">
        <v>8</v>
      </c>
      <c r="O44" s="5">
        <v>7</v>
      </c>
      <c r="P44" s="5">
        <v>2</v>
      </c>
      <c r="Q44" s="5">
        <v>2</v>
      </c>
      <c r="R44" s="5">
        <v>0</v>
      </c>
      <c r="S44" s="5">
        <v>3</v>
      </c>
      <c r="T44" s="5">
        <v>2</v>
      </c>
      <c r="U44" s="5">
        <v>1</v>
      </c>
      <c r="V44" s="5">
        <v>1</v>
      </c>
      <c r="W44" s="5">
        <v>0</v>
      </c>
      <c r="X44" s="5">
        <v>0</v>
      </c>
      <c r="Y44" s="5">
        <v>0</v>
      </c>
      <c r="Z44" s="5">
        <v>0</v>
      </c>
      <c r="AA44" s="5">
        <v>1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36">
        <v>1741</v>
      </c>
      <c r="BA44" s="7">
        <v>1868.5</v>
      </c>
      <c r="BB44" s="7">
        <v>783.8</v>
      </c>
    </row>
    <row r="45" spans="2:54" x14ac:dyDescent="0.15">
      <c r="B45" s="264" t="s">
        <v>28</v>
      </c>
      <c r="C45" s="218"/>
      <c r="D45" s="5">
        <v>244</v>
      </c>
      <c r="E45" s="5">
        <v>3</v>
      </c>
      <c r="F45" s="5">
        <v>9</v>
      </c>
      <c r="G45" s="5">
        <v>9</v>
      </c>
      <c r="H45" s="5">
        <v>13</v>
      </c>
      <c r="I45" s="5">
        <v>10</v>
      </c>
      <c r="J45" s="5">
        <v>15</v>
      </c>
      <c r="K45" s="5">
        <v>22</v>
      </c>
      <c r="L45" s="5">
        <v>17</v>
      </c>
      <c r="M45" s="5">
        <v>14</v>
      </c>
      <c r="N45" s="5">
        <v>22</v>
      </c>
      <c r="O45" s="5">
        <v>19</v>
      </c>
      <c r="P45" s="5">
        <v>11</v>
      </c>
      <c r="Q45" s="5">
        <v>12</v>
      </c>
      <c r="R45" s="5">
        <v>13</v>
      </c>
      <c r="S45" s="5">
        <v>11</v>
      </c>
      <c r="T45" s="5">
        <v>7</v>
      </c>
      <c r="U45" s="5">
        <v>7</v>
      </c>
      <c r="V45" s="5">
        <v>3</v>
      </c>
      <c r="W45" s="5">
        <v>7</v>
      </c>
      <c r="X45" s="5">
        <v>2</v>
      </c>
      <c r="Y45" s="5">
        <v>1</v>
      </c>
      <c r="Z45" s="5">
        <v>0</v>
      </c>
      <c r="AA45" s="5">
        <v>1</v>
      </c>
      <c r="AB45" s="5">
        <v>2</v>
      </c>
      <c r="AC45" s="5">
        <v>1</v>
      </c>
      <c r="AD45" s="5">
        <v>3</v>
      </c>
      <c r="AE45" s="5">
        <v>0</v>
      </c>
      <c r="AF45" s="5">
        <v>2</v>
      </c>
      <c r="AG45" s="5">
        <v>0</v>
      </c>
      <c r="AH45" s="5">
        <v>0</v>
      </c>
      <c r="AI45" s="5">
        <v>3</v>
      </c>
      <c r="AJ45" s="5">
        <v>0</v>
      </c>
      <c r="AK45" s="5">
        <v>2</v>
      </c>
      <c r="AL45" s="5">
        <v>0</v>
      </c>
      <c r="AM45" s="5">
        <v>0</v>
      </c>
      <c r="AN45" s="5">
        <v>0</v>
      </c>
      <c r="AO45" s="5">
        <v>0</v>
      </c>
      <c r="AP45" s="5">
        <v>1</v>
      </c>
      <c r="AQ45" s="5">
        <v>0</v>
      </c>
      <c r="AR45" s="5">
        <v>1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1</v>
      </c>
      <c r="AZ45" s="36">
        <v>2667</v>
      </c>
      <c r="BA45" s="7">
        <v>2935.8</v>
      </c>
      <c r="BB45" s="7">
        <v>1496</v>
      </c>
    </row>
    <row r="46" spans="2:54" x14ac:dyDescent="0.15">
      <c r="B46" s="264" t="s">
        <v>29</v>
      </c>
      <c r="C46" s="218"/>
      <c r="D46" s="5">
        <v>59</v>
      </c>
      <c r="E46" s="5">
        <v>4</v>
      </c>
      <c r="F46" s="5">
        <v>6</v>
      </c>
      <c r="G46" s="5">
        <v>8</v>
      </c>
      <c r="H46" s="5">
        <v>9</v>
      </c>
      <c r="I46" s="5">
        <v>8</v>
      </c>
      <c r="J46" s="5">
        <v>11</v>
      </c>
      <c r="K46" s="5">
        <v>2</v>
      </c>
      <c r="L46" s="5">
        <v>3</v>
      </c>
      <c r="M46" s="5">
        <v>0</v>
      </c>
      <c r="N46" s="5">
        <v>0</v>
      </c>
      <c r="O46" s="5">
        <v>0</v>
      </c>
      <c r="P46" s="5">
        <v>4</v>
      </c>
      <c r="Q46" s="5">
        <v>0</v>
      </c>
      <c r="R46" s="5">
        <v>0</v>
      </c>
      <c r="S46" s="5">
        <v>1</v>
      </c>
      <c r="T46" s="5">
        <v>2</v>
      </c>
      <c r="U46" s="5">
        <v>1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36">
        <v>1632</v>
      </c>
      <c r="BA46" s="7">
        <v>1807.9</v>
      </c>
      <c r="BB46" s="7">
        <v>779.3</v>
      </c>
    </row>
    <row r="47" spans="2:54" x14ac:dyDescent="0.15">
      <c r="B47" s="264" t="s">
        <v>30</v>
      </c>
      <c r="C47" s="218"/>
      <c r="D47" s="5">
        <v>114</v>
      </c>
      <c r="E47" s="5">
        <v>7</v>
      </c>
      <c r="F47" s="5">
        <v>3</v>
      </c>
      <c r="G47" s="5">
        <v>10</v>
      </c>
      <c r="H47" s="5">
        <v>18</v>
      </c>
      <c r="I47" s="5">
        <v>11</v>
      </c>
      <c r="J47" s="5">
        <v>16</v>
      </c>
      <c r="K47" s="5">
        <v>13</v>
      </c>
      <c r="L47" s="5">
        <v>7</v>
      </c>
      <c r="M47" s="5">
        <v>2</v>
      </c>
      <c r="N47" s="5">
        <v>9</v>
      </c>
      <c r="O47" s="5">
        <v>1</v>
      </c>
      <c r="P47" s="5">
        <v>7</v>
      </c>
      <c r="Q47" s="5">
        <v>4</v>
      </c>
      <c r="R47" s="5">
        <v>0</v>
      </c>
      <c r="S47" s="5">
        <v>1</v>
      </c>
      <c r="T47" s="5">
        <v>1</v>
      </c>
      <c r="U47" s="5">
        <v>1</v>
      </c>
      <c r="V47" s="5">
        <v>0</v>
      </c>
      <c r="W47" s="5">
        <v>1</v>
      </c>
      <c r="X47" s="5">
        <v>0</v>
      </c>
      <c r="Y47" s="5">
        <v>0</v>
      </c>
      <c r="Z47" s="5">
        <v>1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1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36">
        <v>1906</v>
      </c>
      <c r="BA47" s="7">
        <v>2072.1</v>
      </c>
      <c r="BB47" s="7">
        <v>966.6</v>
      </c>
    </row>
    <row r="48" spans="2:54" x14ac:dyDescent="0.15">
      <c r="B48" s="264" t="s">
        <v>31</v>
      </c>
      <c r="C48" s="218"/>
      <c r="D48" s="5">
        <v>91</v>
      </c>
      <c r="E48" s="5">
        <v>5</v>
      </c>
      <c r="F48" s="5">
        <v>2</v>
      </c>
      <c r="G48" s="5">
        <v>4</v>
      </c>
      <c r="H48" s="5">
        <v>5</v>
      </c>
      <c r="I48" s="5">
        <v>7</v>
      </c>
      <c r="J48" s="5">
        <v>5</v>
      </c>
      <c r="K48" s="5">
        <v>7</v>
      </c>
      <c r="L48" s="5">
        <v>8</v>
      </c>
      <c r="M48" s="5">
        <v>5</v>
      </c>
      <c r="N48" s="5">
        <v>12</v>
      </c>
      <c r="O48" s="5">
        <v>4</v>
      </c>
      <c r="P48" s="5">
        <v>3</v>
      </c>
      <c r="Q48" s="5">
        <v>6</v>
      </c>
      <c r="R48" s="5">
        <v>2</v>
      </c>
      <c r="S48" s="5">
        <v>2</v>
      </c>
      <c r="T48" s="5">
        <v>3</v>
      </c>
      <c r="U48" s="5">
        <v>3</v>
      </c>
      <c r="V48" s="5">
        <v>0</v>
      </c>
      <c r="W48" s="5">
        <v>2</v>
      </c>
      <c r="X48" s="5">
        <v>0</v>
      </c>
      <c r="Y48" s="5">
        <v>1</v>
      </c>
      <c r="Z48" s="5">
        <v>2</v>
      </c>
      <c r="AA48" s="5">
        <v>2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1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36">
        <v>2497</v>
      </c>
      <c r="BA48" s="7">
        <v>2620.3000000000002</v>
      </c>
      <c r="BB48" s="7">
        <v>1200.5999999999999</v>
      </c>
    </row>
    <row r="49" spans="2:54" x14ac:dyDescent="0.15">
      <c r="B49" s="264" t="s">
        <v>32</v>
      </c>
      <c r="C49" s="218"/>
      <c r="D49" s="5">
        <v>479</v>
      </c>
      <c r="E49" s="5">
        <v>22</v>
      </c>
      <c r="F49" s="5">
        <v>22</v>
      </c>
      <c r="G49" s="5">
        <v>17</v>
      </c>
      <c r="H49" s="5">
        <v>22</v>
      </c>
      <c r="I49" s="5">
        <v>29</v>
      </c>
      <c r="J49" s="5">
        <v>31</v>
      </c>
      <c r="K49" s="5">
        <v>32</v>
      </c>
      <c r="L49" s="5">
        <v>35</v>
      </c>
      <c r="M49" s="5">
        <v>39</v>
      </c>
      <c r="N49" s="5">
        <v>34</v>
      </c>
      <c r="O49" s="5">
        <v>37</v>
      </c>
      <c r="P49" s="5">
        <v>29</v>
      </c>
      <c r="Q49" s="5">
        <v>23</v>
      </c>
      <c r="R49" s="5">
        <v>19</v>
      </c>
      <c r="S49" s="5">
        <v>18</v>
      </c>
      <c r="T49" s="5">
        <v>10</v>
      </c>
      <c r="U49" s="5">
        <v>13</v>
      </c>
      <c r="V49" s="5">
        <v>7</v>
      </c>
      <c r="W49" s="5">
        <v>10</v>
      </c>
      <c r="X49" s="5">
        <v>3</v>
      </c>
      <c r="Y49" s="5">
        <v>1</v>
      </c>
      <c r="Z49" s="5">
        <v>6</v>
      </c>
      <c r="AA49" s="5">
        <v>3</v>
      </c>
      <c r="AB49" s="5">
        <v>0</v>
      </c>
      <c r="AC49" s="5">
        <v>2</v>
      </c>
      <c r="AD49" s="5">
        <v>4</v>
      </c>
      <c r="AE49" s="5">
        <v>0</v>
      </c>
      <c r="AF49" s="5">
        <v>3</v>
      </c>
      <c r="AG49" s="5">
        <v>1</v>
      </c>
      <c r="AH49" s="5">
        <v>0</v>
      </c>
      <c r="AI49" s="5">
        <v>2</v>
      </c>
      <c r="AJ49" s="5">
        <v>0</v>
      </c>
      <c r="AK49" s="5">
        <v>0</v>
      </c>
      <c r="AL49" s="5">
        <v>1</v>
      </c>
      <c r="AM49" s="5">
        <v>1</v>
      </c>
      <c r="AN49" s="5">
        <v>0</v>
      </c>
      <c r="AO49" s="5">
        <v>0</v>
      </c>
      <c r="AP49" s="5">
        <v>0</v>
      </c>
      <c r="AQ49" s="5">
        <v>1</v>
      </c>
      <c r="AR49" s="5">
        <v>0</v>
      </c>
      <c r="AS49" s="5">
        <v>0</v>
      </c>
      <c r="AT49" s="5">
        <v>1</v>
      </c>
      <c r="AU49" s="5">
        <v>0</v>
      </c>
      <c r="AV49" s="5">
        <v>0</v>
      </c>
      <c r="AW49" s="5">
        <v>0</v>
      </c>
      <c r="AX49" s="5">
        <v>0</v>
      </c>
      <c r="AY49" s="5">
        <v>1</v>
      </c>
      <c r="AZ49" s="36">
        <v>2518</v>
      </c>
      <c r="BA49" s="7">
        <v>2707.8</v>
      </c>
      <c r="BB49" s="7">
        <v>1319.5</v>
      </c>
    </row>
    <row r="50" spans="2:54" x14ac:dyDescent="0.15">
      <c r="B50" s="264" t="s">
        <v>33</v>
      </c>
      <c r="C50" s="218"/>
      <c r="D50" s="5">
        <v>259</v>
      </c>
      <c r="E50" s="5">
        <v>22</v>
      </c>
      <c r="F50" s="5">
        <v>20</v>
      </c>
      <c r="G50" s="5">
        <v>20</v>
      </c>
      <c r="H50" s="5">
        <v>18</v>
      </c>
      <c r="I50" s="5">
        <v>14</v>
      </c>
      <c r="J50" s="5">
        <v>14</v>
      </c>
      <c r="K50" s="5">
        <v>13</v>
      </c>
      <c r="L50" s="5">
        <v>16</v>
      </c>
      <c r="M50" s="5">
        <v>15</v>
      </c>
      <c r="N50" s="5">
        <v>19</v>
      </c>
      <c r="O50" s="5">
        <v>14</v>
      </c>
      <c r="P50" s="5">
        <v>8</v>
      </c>
      <c r="Q50" s="5">
        <v>15</v>
      </c>
      <c r="R50" s="5">
        <v>5</v>
      </c>
      <c r="S50" s="5">
        <v>9</v>
      </c>
      <c r="T50" s="5">
        <v>4</v>
      </c>
      <c r="U50" s="5">
        <v>2</v>
      </c>
      <c r="V50" s="5">
        <v>3</v>
      </c>
      <c r="W50" s="5">
        <v>6</v>
      </c>
      <c r="X50" s="5">
        <v>3</v>
      </c>
      <c r="Y50" s="5">
        <v>5</v>
      </c>
      <c r="Z50" s="5">
        <v>2</v>
      </c>
      <c r="AA50" s="5">
        <v>1</v>
      </c>
      <c r="AB50" s="5">
        <v>3</v>
      </c>
      <c r="AC50" s="5">
        <v>1</v>
      </c>
      <c r="AD50" s="5">
        <v>1</v>
      </c>
      <c r="AE50" s="5">
        <v>0</v>
      </c>
      <c r="AF50" s="5">
        <v>0</v>
      </c>
      <c r="AG50" s="5">
        <v>1</v>
      </c>
      <c r="AH50" s="5">
        <v>1</v>
      </c>
      <c r="AI50" s="5">
        <v>0</v>
      </c>
      <c r="AJ50" s="5">
        <v>1</v>
      </c>
      <c r="AK50" s="5">
        <v>0</v>
      </c>
      <c r="AL50" s="5">
        <v>1</v>
      </c>
      <c r="AM50" s="5">
        <v>0</v>
      </c>
      <c r="AN50" s="5">
        <v>0</v>
      </c>
      <c r="AO50" s="5">
        <v>0</v>
      </c>
      <c r="AP50" s="5">
        <v>1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1</v>
      </c>
      <c r="AZ50" s="36">
        <v>2293</v>
      </c>
      <c r="BA50" s="7">
        <v>2520.8000000000002</v>
      </c>
      <c r="BB50" s="7">
        <v>1439.6</v>
      </c>
    </row>
    <row r="51" spans="2:54" x14ac:dyDescent="0.15">
      <c r="B51" s="264" t="s">
        <v>34</v>
      </c>
      <c r="C51" s="218"/>
      <c r="D51" s="5">
        <v>84</v>
      </c>
      <c r="E51" s="5">
        <v>10</v>
      </c>
      <c r="F51" s="5">
        <v>8</v>
      </c>
      <c r="G51" s="5">
        <v>6</v>
      </c>
      <c r="H51" s="5">
        <v>5</v>
      </c>
      <c r="I51" s="5">
        <v>9</v>
      </c>
      <c r="J51" s="5">
        <v>7</v>
      </c>
      <c r="K51" s="5">
        <v>8</v>
      </c>
      <c r="L51" s="5">
        <v>4</v>
      </c>
      <c r="M51" s="5">
        <v>4</v>
      </c>
      <c r="N51" s="5">
        <v>4</v>
      </c>
      <c r="O51" s="5">
        <v>6</v>
      </c>
      <c r="P51" s="5">
        <v>4</v>
      </c>
      <c r="Q51" s="5">
        <v>3</v>
      </c>
      <c r="R51" s="5">
        <v>0</v>
      </c>
      <c r="S51" s="5">
        <v>1</v>
      </c>
      <c r="T51" s="5">
        <v>1</v>
      </c>
      <c r="U51" s="5">
        <v>0</v>
      </c>
      <c r="V51" s="5">
        <v>1</v>
      </c>
      <c r="W51" s="5">
        <v>1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1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1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36">
        <v>1892.5</v>
      </c>
      <c r="BA51" s="7">
        <v>2094.9</v>
      </c>
      <c r="BB51" s="7">
        <v>1137.7</v>
      </c>
    </row>
    <row r="52" spans="2:54" x14ac:dyDescent="0.15">
      <c r="B52" s="264" t="s">
        <v>35</v>
      </c>
      <c r="C52" s="218"/>
      <c r="D52" s="5">
        <v>56</v>
      </c>
      <c r="E52" s="5">
        <v>15</v>
      </c>
      <c r="F52" s="5">
        <v>8</v>
      </c>
      <c r="G52" s="5">
        <v>9</v>
      </c>
      <c r="H52" s="5">
        <v>4</v>
      </c>
      <c r="I52" s="5">
        <v>3</v>
      </c>
      <c r="J52" s="5">
        <v>2</v>
      </c>
      <c r="K52" s="5">
        <v>4</v>
      </c>
      <c r="L52" s="5">
        <v>1</v>
      </c>
      <c r="M52" s="5">
        <v>0</v>
      </c>
      <c r="N52" s="5">
        <v>2</v>
      </c>
      <c r="O52" s="5">
        <v>2</v>
      </c>
      <c r="P52" s="5">
        <v>1</v>
      </c>
      <c r="Q52" s="5">
        <v>1</v>
      </c>
      <c r="R52" s="5">
        <v>0</v>
      </c>
      <c r="S52" s="5">
        <v>1</v>
      </c>
      <c r="T52" s="5">
        <v>1</v>
      </c>
      <c r="U52" s="5">
        <v>1</v>
      </c>
      <c r="V52" s="5">
        <v>0</v>
      </c>
      <c r="W52" s="5">
        <v>1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36">
        <v>1297.5</v>
      </c>
      <c r="BA52" s="7">
        <v>1617.5</v>
      </c>
      <c r="BB52" s="7">
        <v>938</v>
      </c>
    </row>
    <row r="53" spans="2:54" x14ac:dyDescent="0.15">
      <c r="B53" s="264" t="s">
        <v>36</v>
      </c>
      <c r="C53" s="218"/>
      <c r="D53" s="5">
        <v>3</v>
      </c>
      <c r="E53" s="5">
        <v>0</v>
      </c>
      <c r="F53" s="5">
        <v>0</v>
      </c>
      <c r="G53" s="5">
        <v>0</v>
      </c>
      <c r="H53" s="5">
        <v>0</v>
      </c>
      <c r="I53" s="5">
        <v>1</v>
      </c>
      <c r="J53" s="5">
        <v>1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1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36">
        <v>1890</v>
      </c>
      <c r="BA53" s="7">
        <v>2196.6999999999998</v>
      </c>
      <c r="BB53" s="7">
        <v>649.6</v>
      </c>
    </row>
    <row r="54" spans="2:54" x14ac:dyDescent="0.15">
      <c r="B54" s="264" t="s">
        <v>37</v>
      </c>
      <c r="C54" s="218"/>
      <c r="D54" s="5">
        <v>2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1</v>
      </c>
      <c r="K54" s="5">
        <v>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36">
        <v>2030.5</v>
      </c>
      <c r="BA54" s="7">
        <v>2030.5</v>
      </c>
      <c r="BB54" s="7">
        <v>131.5</v>
      </c>
    </row>
    <row r="55" spans="2:54" x14ac:dyDescent="0.15">
      <c r="B55" s="264" t="s">
        <v>38</v>
      </c>
      <c r="C55" s="218"/>
      <c r="D55" s="5">
        <v>35</v>
      </c>
      <c r="E55" s="5">
        <v>1</v>
      </c>
      <c r="F55" s="5">
        <v>0</v>
      </c>
      <c r="G55" s="5">
        <v>2</v>
      </c>
      <c r="H55" s="5">
        <v>2</v>
      </c>
      <c r="I55" s="5">
        <v>7</v>
      </c>
      <c r="J55" s="5">
        <v>3</v>
      </c>
      <c r="K55" s="5">
        <v>3</v>
      </c>
      <c r="L55" s="5">
        <v>5</v>
      </c>
      <c r="M55" s="5">
        <v>1</v>
      </c>
      <c r="N55" s="5">
        <v>2</v>
      </c>
      <c r="O55" s="5">
        <v>1</v>
      </c>
      <c r="P55" s="5">
        <v>1</v>
      </c>
      <c r="Q55" s="5">
        <v>1</v>
      </c>
      <c r="R55" s="5">
        <v>0</v>
      </c>
      <c r="S55" s="5">
        <v>4</v>
      </c>
      <c r="T55" s="5">
        <v>0</v>
      </c>
      <c r="U55" s="5">
        <v>1</v>
      </c>
      <c r="V55" s="5">
        <v>0</v>
      </c>
      <c r="W55" s="5">
        <v>0</v>
      </c>
      <c r="X55" s="5">
        <v>1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36">
        <v>2089</v>
      </c>
      <c r="BA55" s="7">
        <v>2373.8000000000002</v>
      </c>
      <c r="BB55" s="7">
        <v>888.5</v>
      </c>
    </row>
    <row r="56" spans="2:54" x14ac:dyDescent="0.15">
      <c r="B56" s="264" t="s">
        <v>39</v>
      </c>
      <c r="C56" s="218"/>
      <c r="D56" s="5">
        <v>31</v>
      </c>
      <c r="E56" s="5">
        <v>4</v>
      </c>
      <c r="F56" s="5">
        <v>2</v>
      </c>
      <c r="G56" s="5">
        <v>9</v>
      </c>
      <c r="H56" s="5">
        <v>2</v>
      </c>
      <c r="I56" s="5">
        <v>6</v>
      </c>
      <c r="J56" s="5">
        <v>3</v>
      </c>
      <c r="K56" s="5">
        <v>0</v>
      </c>
      <c r="L56" s="5">
        <v>1</v>
      </c>
      <c r="M56" s="5">
        <v>0</v>
      </c>
      <c r="N56" s="5">
        <v>1</v>
      </c>
      <c r="O56" s="5">
        <v>1</v>
      </c>
      <c r="P56" s="5">
        <v>1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1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36">
        <v>1500</v>
      </c>
      <c r="BA56" s="7">
        <v>1678.3</v>
      </c>
      <c r="BB56" s="7">
        <v>785.2</v>
      </c>
    </row>
    <row r="57" spans="2:54" x14ac:dyDescent="0.15">
      <c r="B57" s="264" t="s">
        <v>40</v>
      </c>
      <c r="C57" s="218"/>
      <c r="D57" s="5">
        <v>18</v>
      </c>
      <c r="E57" s="5">
        <v>2</v>
      </c>
      <c r="F57" s="5">
        <v>1</v>
      </c>
      <c r="G57" s="5">
        <v>2</v>
      </c>
      <c r="H57" s="5">
        <v>2</v>
      </c>
      <c r="I57" s="5">
        <v>1</v>
      </c>
      <c r="J57" s="5">
        <v>1</v>
      </c>
      <c r="K57" s="5">
        <v>2</v>
      </c>
      <c r="L57" s="5">
        <v>2</v>
      </c>
      <c r="M57" s="5">
        <v>1</v>
      </c>
      <c r="N57" s="5">
        <v>2</v>
      </c>
      <c r="O57" s="5">
        <v>1</v>
      </c>
      <c r="P57" s="5">
        <v>0</v>
      </c>
      <c r="Q57" s="5">
        <v>0</v>
      </c>
      <c r="R57" s="5">
        <v>1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36">
        <v>2016</v>
      </c>
      <c r="BA57" s="7">
        <v>1929.8</v>
      </c>
      <c r="BB57" s="7">
        <v>778.1</v>
      </c>
    </row>
    <row r="58" spans="2:54" x14ac:dyDescent="0.15">
      <c r="B58" s="264" t="s">
        <v>41</v>
      </c>
      <c r="C58" s="218"/>
      <c r="D58" s="5">
        <v>9</v>
      </c>
      <c r="E58" s="5">
        <v>0</v>
      </c>
      <c r="F58" s="5">
        <v>2</v>
      </c>
      <c r="G58" s="5">
        <v>3</v>
      </c>
      <c r="H58" s="5">
        <v>1</v>
      </c>
      <c r="I58" s="5">
        <v>2</v>
      </c>
      <c r="J58" s="5">
        <v>0</v>
      </c>
      <c r="K58" s="5">
        <v>0</v>
      </c>
      <c r="L58" s="5">
        <v>0</v>
      </c>
      <c r="M58" s="5">
        <v>0</v>
      </c>
      <c r="N58" s="5">
        <v>1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36">
        <v>1392</v>
      </c>
      <c r="BA58" s="7">
        <v>1542.6</v>
      </c>
      <c r="BB58" s="7">
        <v>474.1</v>
      </c>
    </row>
    <row r="59" spans="2:54" x14ac:dyDescent="0.15">
      <c r="B59" s="264" t="s">
        <v>42</v>
      </c>
      <c r="C59" s="218"/>
      <c r="D59" s="5">
        <v>11</v>
      </c>
      <c r="E59" s="5">
        <v>0</v>
      </c>
      <c r="F59" s="5">
        <v>1</v>
      </c>
      <c r="G59" s="5">
        <v>1</v>
      </c>
      <c r="H59" s="5">
        <v>1</v>
      </c>
      <c r="I59" s="5">
        <v>2</v>
      </c>
      <c r="J59" s="5">
        <v>2</v>
      </c>
      <c r="K59" s="5">
        <v>0</v>
      </c>
      <c r="L59" s="5">
        <v>0</v>
      </c>
      <c r="M59" s="5">
        <v>1</v>
      </c>
      <c r="N59" s="5">
        <v>2</v>
      </c>
      <c r="O59" s="5">
        <v>1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36">
        <v>1860</v>
      </c>
      <c r="BA59" s="7">
        <v>2013.4</v>
      </c>
      <c r="BB59" s="7">
        <v>559.6</v>
      </c>
    </row>
    <row r="60" spans="2:54" x14ac:dyDescent="0.15">
      <c r="B60" s="264" t="s">
        <v>43</v>
      </c>
      <c r="C60" s="218"/>
      <c r="D60" s="5">
        <v>27</v>
      </c>
      <c r="E60" s="5">
        <v>3</v>
      </c>
      <c r="F60" s="5">
        <v>4</v>
      </c>
      <c r="G60" s="5">
        <v>3</v>
      </c>
      <c r="H60" s="5">
        <v>1</v>
      </c>
      <c r="I60" s="5">
        <v>5</v>
      </c>
      <c r="J60" s="5">
        <v>3</v>
      </c>
      <c r="K60" s="5">
        <v>0</v>
      </c>
      <c r="L60" s="5">
        <v>1</v>
      </c>
      <c r="M60" s="5">
        <v>1</v>
      </c>
      <c r="N60" s="5">
        <v>1</v>
      </c>
      <c r="O60" s="5">
        <v>1</v>
      </c>
      <c r="P60" s="5">
        <v>0</v>
      </c>
      <c r="Q60" s="5">
        <v>2</v>
      </c>
      <c r="R60" s="5">
        <v>0</v>
      </c>
      <c r="S60" s="5">
        <v>0</v>
      </c>
      <c r="T60" s="5">
        <v>1</v>
      </c>
      <c r="U60" s="5">
        <v>1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36">
        <v>1676</v>
      </c>
      <c r="BA60" s="7">
        <v>1914.7</v>
      </c>
      <c r="BB60" s="7">
        <v>920.3</v>
      </c>
    </row>
    <row r="61" spans="2:54" x14ac:dyDescent="0.15">
      <c r="B61" s="264" t="s">
        <v>44</v>
      </c>
      <c r="C61" s="218"/>
      <c r="D61" s="5">
        <v>5</v>
      </c>
      <c r="E61" s="184">
        <v>0</v>
      </c>
      <c r="F61" s="184">
        <v>0</v>
      </c>
      <c r="G61" s="184">
        <v>0</v>
      </c>
      <c r="H61" s="184">
        <v>1</v>
      </c>
      <c r="I61" s="184">
        <v>0</v>
      </c>
      <c r="J61" s="184">
        <v>1</v>
      </c>
      <c r="K61" s="184">
        <v>1</v>
      </c>
      <c r="L61" s="184">
        <v>0</v>
      </c>
      <c r="M61" s="184">
        <v>0</v>
      </c>
      <c r="N61" s="184">
        <v>1</v>
      </c>
      <c r="O61" s="184">
        <v>0</v>
      </c>
      <c r="P61" s="184">
        <v>0</v>
      </c>
      <c r="Q61" s="184">
        <v>1</v>
      </c>
      <c r="R61" s="184">
        <v>0</v>
      </c>
      <c r="S61" s="184">
        <v>0</v>
      </c>
      <c r="T61" s="184">
        <v>0</v>
      </c>
      <c r="U61" s="184">
        <v>0</v>
      </c>
      <c r="V61" s="184">
        <v>0</v>
      </c>
      <c r="W61" s="184">
        <v>0</v>
      </c>
      <c r="X61" s="184">
        <v>0</v>
      </c>
      <c r="Y61" s="184">
        <v>0</v>
      </c>
      <c r="Z61" s="184">
        <v>0</v>
      </c>
      <c r="AA61" s="184">
        <v>0</v>
      </c>
      <c r="AB61" s="184">
        <v>0</v>
      </c>
      <c r="AC61" s="184">
        <v>0</v>
      </c>
      <c r="AD61" s="184">
        <v>0</v>
      </c>
      <c r="AE61" s="184">
        <v>0</v>
      </c>
      <c r="AF61" s="184">
        <v>0</v>
      </c>
      <c r="AG61" s="184">
        <v>0</v>
      </c>
      <c r="AH61" s="184">
        <v>0</v>
      </c>
      <c r="AI61" s="184">
        <v>0</v>
      </c>
      <c r="AJ61" s="184">
        <v>0</v>
      </c>
      <c r="AK61" s="184">
        <v>0</v>
      </c>
      <c r="AL61" s="184">
        <v>0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0</v>
      </c>
      <c r="AW61" s="184">
        <v>0</v>
      </c>
      <c r="AX61" s="184">
        <v>0</v>
      </c>
      <c r="AY61" s="184">
        <v>0</v>
      </c>
      <c r="AZ61" s="42">
        <v>2100</v>
      </c>
      <c r="BA61" s="50">
        <v>2309.6</v>
      </c>
      <c r="BB61" s="50">
        <v>672.2</v>
      </c>
    </row>
    <row r="62" spans="2:54" x14ac:dyDescent="0.15">
      <c r="B62" s="264" t="s">
        <v>45</v>
      </c>
      <c r="C62" s="218"/>
      <c r="D62" s="5">
        <v>147</v>
      </c>
      <c r="E62" s="5">
        <v>9</v>
      </c>
      <c r="F62" s="5">
        <v>12</v>
      </c>
      <c r="G62" s="5">
        <v>7</v>
      </c>
      <c r="H62" s="5">
        <v>17</v>
      </c>
      <c r="I62" s="5">
        <v>8</v>
      </c>
      <c r="J62" s="5">
        <v>11</v>
      </c>
      <c r="K62" s="5">
        <v>13</v>
      </c>
      <c r="L62" s="5">
        <v>9</v>
      </c>
      <c r="M62" s="5">
        <v>8</v>
      </c>
      <c r="N62" s="5">
        <v>7</v>
      </c>
      <c r="O62" s="5">
        <v>7</v>
      </c>
      <c r="P62" s="5">
        <v>8</v>
      </c>
      <c r="Q62" s="5">
        <v>2</v>
      </c>
      <c r="R62" s="5">
        <v>4</v>
      </c>
      <c r="S62" s="5">
        <v>6</v>
      </c>
      <c r="T62" s="5">
        <v>4</v>
      </c>
      <c r="U62" s="5">
        <v>0</v>
      </c>
      <c r="V62" s="5">
        <v>1</v>
      </c>
      <c r="W62" s="5">
        <v>3</v>
      </c>
      <c r="X62" s="5">
        <v>2</v>
      </c>
      <c r="Y62" s="5">
        <v>2</v>
      </c>
      <c r="Z62" s="5">
        <v>1</v>
      </c>
      <c r="AA62" s="5">
        <v>1</v>
      </c>
      <c r="AB62" s="5">
        <v>1</v>
      </c>
      <c r="AC62" s="5">
        <v>0</v>
      </c>
      <c r="AD62" s="5">
        <v>0</v>
      </c>
      <c r="AE62" s="5">
        <v>0</v>
      </c>
      <c r="AF62" s="5">
        <v>2</v>
      </c>
      <c r="AG62" s="5">
        <v>0</v>
      </c>
      <c r="AH62" s="5">
        <v>1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5">
        <v>1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36">
        <v>2115</v>
      </c>
      <c r="BA62" s="7">
        <v>2438</v>
      </c>
      <c r="BB62" s="7">
        <v>1299.3</v>
      </c>
    </row>
    <row r="63" spans="2:54" x14ac:dyDescent="0.15">
      <c r="B63" s="264" t="s">
        <v>46</v>
      </c>
      <c r="C63" s="218"/>
      <c r="D63" s="5">
        <v>17</v>
      </c>
      <c r="E63" s="5">
        <v>1</v>
      </c>
      <c r="F63" s="5">
        <v>1</v>
      </c>
      <c r="G63" s="5">
        <v>0</v>
      </c>
      <c r="H63" s="5">
        <v>4</v>
      </c>
      <c r="I63" s="5">
        <v>1</v>
      </c>
      <c r="J63" s="5">
        <v>4</v>
      </c>
      <c r="K63" s="5">
        <v>0</v>
      </c>
      <c r="L63" s="5">
        <v>2</v>
      </c>
      <c r="M63" s="5">
        <v>0</v>
      </c>
      <c r="N63" s="5">
        <v>0</v>
      </c>
      <c r="O63" s="5">
        <v>0</v>
      </c>
      <c r="P63" s="5">
        <v>1</v>
      </c>
      <c r="Q63" s="5">
        <v>2</v>
      </c>
      <c r="R63" s="5">
        <v>1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36">
        <v>1893</v>
      </c>
      <c r="BA63" s="7">
        <v>2062.4</v>
      </c>
      <c r="BB63" s="7">
        <v>775.1</v>
      </c>
    </row>
    <row r="64" spans="2:54" x14ac:dyDescent="0.15">
      <c r="B64" s="264" t="s">
        <v>47</v>
      </c>
      <c r="C64" s="218"/>
      <c r="D64" s="5">
        <v>25</v>
      </c>
      <c r="E64" s="5">
        <v>1</v>
      </c>
      <c r="F64" s="5">
        <v>1</v>
      </c>
      <c r="G64" s="5">
        <v>2</v>
      </c>
      <c r="H64" s="5">
        <v>0</v>
      </c>
      <c r="I64" s="5">
        <v>5</v>
      </c>
      <c r="J64" s="5">
        <v>1</v>
      </c>
      <c r="K64" s="5">
        <v>1</v>
      </c>
      <c r="L64" s="5">
        <v>3</v>
      </c>
      <c r="M64" s="5">
        <v>0</v>
      </c>
      <c r="N64" s="5">
        <v>2</v>
      </c>
      <c r="O64" s="5">
        <v>2</v>
      </c>
      <c r="P64" s="5">
        <v>3</v>
      </c>
      <c r="Q64" s="5">
        <v>1</v>
      </c>
      <c r="R64" s="5">
        <v>1</v>
      </c>
      <c r="S64" s="5">
        <v>0</v>
      </c>
      <c r="T64" s="5">
        <v>1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1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36">
        <v>2300</v>
      </c>
      <c r="BA64" s="7">
        <v>2512.4</v>
      </c>
      <c r="BB64" s="7">
        <v>1425.7</v>
      </c>
    </row>
    <row r="65" spans="2:54" x14ac:dyDescent="0.15">
      <c r="B65" s="264" t="s">
        <v>48</v>
      </c>
      <c r="C65" s="218"/>
      <c r="D65" s="5">
        <v>68</v>
      </c>
      <c r="E65" s="5">
        <v>4</v>
      </c>
      <c r="F65" s="5">
        <v>3</v>
      </c>
      <c r="G65" s="5">
        <v>5</v>
      </c>
      <c r="H65" s="5">
        <v>8</v>
      </c>
      <c r="I65" s="5">
        <v>10</v>
      </c>
      <c r="J65" s="5">
        <v>7</v>
      </c>
      <c r="K65" s="5">
        <v>6</v>
      </c>
      <c r="L65" s="5">
        <v>3</v>
      </c>
      <c r="M65" s="5">
        <v>4</v>
      </c>
      <c r="N65" s="5">
        <v>0</v>
      </c>
      <c r="O65" s="5">
        <v>1</v>
      </c>
      <c r="P65" s="5">
        <v>5</v>
      </c>
      <c r="Q65" s="5">
        <v>2</v>
      </c>
      <c r="R65" s="5">
        <v>3</v>
      </c>
      <c r="S65" s="5">
        <v>3</v>
      </c>
      <c r="T65" s="5">
        <v>1</v>
      </c>
      <c r="U65" s="5">
        <v>0</v>
      </c>
      <c r="V65" s="5">
        <v>1</v>
      </c>
      <c r="W65" s="5">
        <v>0</v>
      </c>
      <c r="X65" s="5">
        <v>0</v>
      </c>
      <c r="Y65" s="5">
        <v>1</v>
      </c>
      <c r="Z65" s="5">
        <v>0</v>
      </c>
      <c r="AA65" s="5">
        <v>0</v>
      </c>
      <c r="AB65" s="5">
        <v>1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36">
        <v>1896.5</v>
      </c>
      <c r="BA65" s="7">
        <v>2188.6</v>
      </c>
      <c r="BB65" s="7">
        <v>985.7</v>
      </c>
    </row>
    <row r="66" spans="2:54" x14ac:dyDescent="0.15">
      <c r="B66" s="264" t="s">
        <v>49</v>
      </c>
      <c r="C66" s="218"/>
      <c r="D66" s="5">
        <v>24</v>
      </c>
      <c r="E66" s="5">
        <v>2</v>
      </c>
      <c r="F66" s="5">
        <v>1</v>
      </c>
      <c r="G66" s="5">
        <v>0</v>
      </c>
      <c r="H66" s="5">
        <v>3</v>
      </c>
      <c r="I66" s="5">
        <v>2</v>
      </c>
      <c r="J66" s="5">
        <v>7</v>
      </c>
      <c r="K66" s="5">
        <v>0</v>
      </c>
      <c r="L66" s="5">
        <v>2</v>
      </c>
      <c r="M66" s="5">
        <v>1</v>
      </c>
      <c r="N66" s="5">
        <v>3</v>
      </c>
      <c r="O66" s="5">
        <v>1</v>
      </c>
      <c r="P66" s="5">
        <v>2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36">
        <v>1865.5</v>
      </c>
      <c r="BA66" s="7">
        <v>1976.6</v>
      </c>
      <c r="BB66" s="7">
        <v>652.6</v>
      </c>
    </row>
    <row r="67" spans="2:54" x14ac:dyDescent="0.15">
      <c r="B67" s="264" t="s">
        <v>50</v>
      </c>
      <c r="C67" s="218"/>
      <c r="D67" s="5">
        <v>19</v>
      </c>
      <c r="E67" s="5">
        <v>5</v>
      </c>
      <c r="F67" s="5">
        <v>0</v>
      </c>
      <c r="G67" s="5">
        <v>1</v>
      </c>
      <c r="H67" s="5">
        <v>3</v>
      </c>
      <c r="I67" s="5">
        <v>2</v>
      </c>
      <c r="J67" s="5">
        <v>2</v>
      </c>
      <c r="K67" s="5">
        <v>0</v>
      </c>
      <c r="L67" s="5">
        <v>1</v>
      </c>
      <c r="M67" s="5">
        <v>1</v>
      </c>
      <c r="N67" s="5">
        <v>2</v>
      </c>
      <c r="O67" s="5">
        <v>1</v>
      </c>
      <c r="P67" s="5">
        <v>0</v>
      </c>
      <c r="Q67" s="5">
        <v>0</v>
      </c>
      <c r="R67" s="5">
        <v>0</v>
      </c>
      <c r="S67" s="5">
        <v>1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36">
        <v>1600</v>
      </c>
      <c r="BA67" s="7">
        <v>1760.5</v>
      </c>
      <c r="BB67" s="7">
        <v>813.5</v>
      </c>
    </row>
    <row r="68" spans="2:54" x14ac:dyDescent="0.15">
      <c r="B68" s="264" t="s">
        <v>51</v>
      </c>
      <c r="C68" s="218"/>
      <c r="D68" s="9">
        <v>14</v>
      </c>
      <c r="E68" s="9">
        <v>2</v>
      </c>
      <c r="F68" s="9">
        <v>0</v>
      </c>
      <c r="G68" s="9">
        <v>0</v>
      </c>
      <c r="H68" s="9">
        <v>0</v>
      </c>
      <c r="I68" s="9">
        <v>5</v>
      </c>
      <c r="J68" s="9">
        <v>2</v>
      </c>
      <c r="K68" s="9">
        <v>1</v>
      </c>
      <c r="L68" s="9">
        <v>0</v>
      </c>
      <c r="M68" s="9">
        <v>0</v>
      </c>
      <c r="N68" s="9">
        <v>1</v>
      </c>
      <c r="O68" s="9">
        <v>0</v>
      </c>
      <c r="P68" s="9">
        <v>1</v>
      </c>
      <c r="Q68" s="9">
        <v>1</v>
      </c>
      <c r="R68" s="9">
        <v>0</v>
      </c>
      <c r="S68" s="9">
        <v>0</v>
      </c>
      <c r="T68" s="9">
        <v>0</v>
      </c>
      <c r="U68" s="9">
        <v>0</v>
      </c>
      <c r="V68" s="9">
        <v>1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36">
        <v>1794</v>
      </c>
      <c r="BA68" s="10">
        <v>2064.5</v>
      </c>
      <c r="BB68" s="10">
        <v>986</v>
      </c>
    </row>
    <row r="69" spans="2:54" x14ac:dyDescent="0.15">
      <c r="B69" s="265" t="s">
        <v>73</v>
      </c>
      <c r="C69" s="216"/>
      <c r="D69" s="6">
        <v>14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2</v>
      </c>
      <c r="N69" s="6">
        <v>1</v>
      </c>
      <c r="O69" s="6">
        <v>0</v>
      </c>
      <c r="P69" s="6">
        <v>1</v>
      </c>
      <c r="Q69" s="6">
        <v>1</v>
      </c>
      <c r="R69" s="6">
        <v>1</v>
      </c>
      <c r="S69" s="6">
        <v>0</v>
      </c>
      <c r="T69" s="6">
        <v>0</v>
      </c>
      <c r="U69" s="6">
        <v>2</v>
      </c>
      <c r="V69" s="6">
        <v>0</v>
      </c>
      <c r="W69" s="6">
        <v>1</v>
      </c>
      <c r="X69" s="6">
        <v>1</v>
      </c>
      <c r="Y69" s="6">
        <v>0</v>
      </c>
      <c r="Z69" s="6">
        <v>0</v>
      </c>
      <c r="AA69" s="6">
        <v>1</v>
      </c>
      <c r="AB69" s="6">
        <v>2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1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41">
        <v>4109.5</v>
      </c>
      <c r="BA69" s="8">
        <v>4156.3999999999996</v>
      </c>
      <c r="BB69" s="8">
        <v>1274.0999999999999</v>
      </c>
    </row>
    <row r="71" spans="2:54" x14ac:dyDescent="0.15">
      <c r="D71" s="153">
        <f>D6</f>
        <v>4966</v>
      </c>
    </row>
    <row r="72" spans="2:54" x14ac:dyDescent="0.15">
      <c r="D72" s="153" t="str">
        <f>IF(D71=SUM(D8:D11,D12:D22,D23:D69)/3,"OK","NG")</f>
        <v>OK</v>
      </c>
    </row>
  </sheetData>
  <mergeCells count="67">
    <mergeCell ref="B3:C3"/>
    <mergeCell ref="D3:D5"/>
    <mergeCell ref="AZ3:AZ4"/>
    <mergeCell ref="BA3:BA4"/>
    <mergeCell ref="BB3:BB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2" t="s">
        <v>337</v>
      </c>
      <c r="D1" s="22" t="s">
        <v>335</v>
      </c>
      <c r="Q1" s="22" t="s">
        <v>334</v>
      </c>
    </row>
    <row r="2" spans="1:29" ht="17.25" x14ac:dyDescent="0.2">
      <c r="A2" s="22"/>
      <c r="B2" s="1" t="s">
        <v>364</v>
      </c>
      <c r="C2" s="2"/>
    </row>
    <row r="3" spans="1:29" ht="24" customHeight="1" x14ac:dyDescent="0.15">
      <c r="B3" s="280" t="s">
        <v>336</v>
      </c>
      <c r="C3" s="267"/>
      <c r="D3" s="261" t="s">
        <v>92</v>
      </c>
      <c r="E3" s="79"/>
      <c r="F3" s="54">
        <v>1</v>
      </c>
      <c r="G3" s="54">
        <v>1.5</v>
      </c>
      <c r="H3" s="54">
        <v>2</v>
      </c>
      <c r="I3" s="54">
        <v>2.5</v>
      </c>
      <c r="J3" s="54">
        <v>3</v>
      </c>
      <c r="K3" s="54">
        <v>3.5</v>
      </c>
      <c r="L3" s="54">
        <v>4</v>
      </c>
      <c r="M3" s="54">
        <v>4.5</v>
      </c>
      <c r="N3" s="54">
        <v>5</v>
      </c>
      <c r="O3" s="54">
        <v>5.5</v>
      </c>
      <c r="P3" s="54">
        <v>6</v>
      </c>
      <c r="Q3" s="54">
        <v>6.5</v>
      </c>
      <c r="R3" s="54">
        <v>7</v>
      </c>
      <c r="S3" s="54">
        <v>7.5</v>
      </c>
      <c r="T3" s="54">
        <v>8</v>
      </c>
      <c r="U3" s="54">
        <v>8.5</v>
      </c>
      <c r="V3" s="54">
        <v>9</v>
      </c>
      <c r="W3" s="54">
        <v>9.5</v>
      </c>
      <c r="X3" s="54">
        <v>10</v>
      </c>
      <c r="Y3" s="54">
        <v>10.5</v>
      </c>
      <c r="Z3" s="86" t="s">
        <v>211</v>
      </c>
      <c r="AA3" s="277" t="s">
        <v>94</v>
      </c>
      <c r="AB3" s="277" t="s">
        <v>95</v>
      </c>
      <c r="AC3" s="277" t="s">
        <v>96</v>
      </c>
    </row>
    <row r="4" spans="1:29" s="28" customFormat="1" ht="13.5" customHeight="1" x14ac:dyDescent="0.15">
      <c r="B4" s="292" t="s">
        <v>85</v>
      </c>
      <c r="C4" s="293"/>
      <c r="D4" s="262"/>
      <c r="E4" s="59" t="s">
        <v>97</v>
      </c>
      <c r="F4" s="57" t="s">
        <v>97</v>
      </c>
      <c r="G4" s="57" t="s">
        <v>97</v>
      </c>
      <c r="H4" s="57" t="s">
        <v>97</v>
      </c>
      <c r="I4" s="58" t="s">
        <v>97</v>
      </c>
      <c r="J4" s="57" t="s">
        <v>97</v>
      </c>
      <c r="K4" s="57" t="s">
        <v>97</v>
      </c>
      <c r="L4" s="57" t="s">
        <v>97</v>
      </c>
      <c r="M4" s="57" t="s">
        <v>97</v>
      </c>
      <c r="N4" s="59" t="s">
        <v>97</v>
      </c>
      <c r="O4" s="59" t="s">
        <v>97</v>
      </c>
      <c r="P4" s="57" t="s">
        <v>97</v>
      </c>
      <c r="Q4" s="59" t="s">
        <v>97</v>
      </c>
      <c r="R4" s="57" t="s">
        <v>97</v>
      </c>
      <c r="S4" s="57" t="s">
        <v>97</v>
      </c>
      <c r="T4" s="57" t="s">
        <v>97</v>
      </c>
      <c r="U4" s="57" t="s">
        <v>97</v>
      </c>
      <c r="V4" s="59" t="s">
        <v>97</v>
      </c>
      <c r="W4" s="59" t="s">
        <v>97</v>
      </c>
      <c r="X4" s="57" t="s">
        <v>97</v>
      </c>
      <c r="Y4" s="59" t="s">
        <v>97</v>
      </c>
      <c r="Z4" s="59" t="s">
        <v>97</v>
      </c>
      <c r="AA4" s="262"/>
      <c r="AB4" s="262"/>
      <c r="AC4" s="262"/>
    </row>
    <row r="5" spans="1:29" ht="24" customHeight="1" x14ac:dyDescent="0.15">
      <c r="B5" s="294"/>
      <c r="C5" s="291"/>
      <c r="D5" s="263"/>
      <c r="E5" s="84" t="s">
        <v>212</v>
      </c>
      <c r="F5" s="61">
        <v>1.4</v>
      </c>
      <c r="G5" s="61">
        <v>1.9</v>
      </c>
      <c r="H5" s="61">
        <v>2.4</v>
      </c>
      <c r="I5" s="61">
        <v>2.9</v>
      </c>
      <c r="J5" s="61">
        <v>3.4</v>
      </c>
      <c r="K5" s="61">
        <v>3.9</v>
      </c>
      <c r="L5" s="61">
        <v>4.4000000000000004</v>
      </c>
      <c r="M5" s="61">
        <v>4.9000000000000004</v>
      </c>
      <c r="N5" s="61">
        <v>5.4</v>
      </c>
      <c r="O5" s="61">
        <v>5.9</v>
      </c>
      <c r="P5" s="61">
        <v>6.4</v>
      </c>
      <c r="Q5" s="61">
        <v>6.9</v>
      </c>
      <c r="R5" s="61">
        <v>7.4</v>
      </c>
      <c r="S5" s="61">
        <v>7.9</v>
      </c>
      <c r="T5" s="61">
        <v>8.4</v>
      </c>
      <c r="U5" s="61">
        <v>8.9</v>
      </c>
      <c r="V5" s="61">
        <v>9.4</v>
      </c>
      <c r="W5" s="61">
        <v>9.9</v>
      </c>
      <c r="X5" s="61">
        <v>10.4</v>
      </c>
      <c r="Y5" s="61">
        <v>10.9</v>
      </c>
      <c r="Z5" s="61"/>
      <c r="AA5" s="63" t="s">
        <v>213</v>
      </c>
      <c r="AB5" s="63" t="s">
        <v>213</v>
      </c>
      <c r="AC5" s="63" t="s">
        <v>213</v>
      </c>
    </row>
    <row r="6" spans="1:29" x14ac:dyDescent="0.15">
      <c r="B6" s="260" t="s">
        <v>0</v>
      </c>
      <c r="C6" s="235"/>
      <c r="D6" s="5">
        <v>4966</v>
      </c>
      <c r="E6" s="5">
        <v>44</v>
      </c>
      <c r="F6" s="5">
        <v>107</v>
      </c>
      <c r="G6" s="5">
        <v>152</v>
      </c>
      <c r="H6" s="5">
        <v>210</v>
      </c>
      <c r="I6" s="5">
        <v>299</v>
      </c>
      <c r="J6" s="5">
        <v>344</v>
      </c>
      <c r="K6" s="5">
        <v>404</v>
      </c>
      <c r="L6" s="5">
        <v>428</v>
      </c>
      <c r="M6" s="5">
        <v>449</v>
      </c>
      <c r="N6" s="5">
        <v>403</v>
      </c>
      <c r="O6" s="5">
        <v>398</v>
      </c>
      <c r="P6" s="5">
        <v>325</v>
      </c>
      <c r="Q6" s="5">
        <v>339</v>
      </c>
      <c r="R6" s="5">
        <v>308</v>
      </c>
      <c r="S6" s="5">
        <v>215</v>
      </c>
      <c r="T6" s="5">
        <v>176</v>
      </c>
      <c r="U6" s="5">
        <v>132</v>
      </c>
      <c r="V6" s="5">
        <v>73</v>
      </c>
      <c r="W6" s="5">
        <v>40</v>
      </c>
      <c r="X6" s="5">
        <v>20</v>
      </c>
      <c r="Y6" s="5">
        <v>19</v>
      </c>
      <c r="Z6" s="5">
        <v>81</v>
      </c>
      <c r="AA6" s="39">
        <v>5.0999999999999996</v>
      </c>
      <c r="AB6" s="7">
        <v>5.3</v>
      </c>
      <c r="AC6" s="7">
        <v>2.4</v>
      </c>
    </row>
    <row r="7" spans="1:29" x14ac:dyDescent="0.15">
      <c r="B7" s="264" t="s">
        <v>1</v>
      </c>
      <c r="C7" s="218"/>
      <c r="D7" s="38">
        <v>3316</v>
      </c>
      <c r="E7" s="38">
        <v>22</v>
      </c>
      <c r="F7" s="38">
        <v>53</v>
      </c>
      <c r="G7" s="38">
        <v>84</v>
      </c>
      <c r="H7" s="38">
        <v>122</v>
      </c>
      <c r="I7" s="38">
        <v>165</v>
      </c>
      <c r="J7" s="38">
        <v>181</v>
      </c>
      <c r="K7" s="38">
        <v>262</v>
      </c>
      <c r="L7" s="38">
        <v>277</v>
      </c>
      <c r="M7" s="38">
        <v>290</v>
      </c>
      <c r="N7" s="38">
        <v>257</v>
      </c>
      <c r="O7" s="38">
        <v>272</v>
      </c>
      <c r="P7" s="38">
        <v>227</v>
      </c>
      <c r="Q7" s="38">
        <v>250</v>
      </c>
      <c r="R7" s="38">
        <v>234</v>
      </c>
      <c r="S7" s="38">
        <v>179</v>
      </c>
      <c r="T7" s="38">
        <v>140</v>
      </c>
      <c r="U7" s="38">
        <v>104</v>
      </c>
      <c r="V7" s="38">
        <v>62</v>
      </c>
      <c r="W7" s="38">
        <v>34</v>
      </c>
      <c r="X7" s="38">
        <v>15</v>
      </c>
      <c r="Y7" s="38">
        <v>17</v>
      </c>
      <c r="Z7" s="38">
        <v>69</v>
      </c>
      <c r="AA7" s="39">
        <v>5.4</v>
      </c>
      <c r="AB7" s="40">
        <v>5.6</v>
      </c>
      <c r="AC7" s="40">
        <v>2.4</v>
      </c>
    </row>
    <row r="8" spans="1:29" x14ac:dyDescent="0.15">
      <c r="B8" s="62"/>
      <c r="C8" s="15" t="s">
        <v>65</v>
      </c>
      <c r="D8" s="9">
        <v>1653</v>
      </c>
      <c r="E8" s="9">
        <v>9</v>
      </c>
      <c r="F8" s="9">
        <v>24</v>
      </c>
      <c r="G8" s="9">
        <v>36</v>
      </c>
      <c r="H8" s="9">
        <v>47</v>
      </c>
      <c r="I8" s="9">
        <v>74</v>
      </c>
      <c r="J8" s="9">
        <v>77</v>
      </c>
      <c r="K8" s="9">
        <v>116</v>
      </c>
      <c r="L8" s="9">
        <v>125</v>
      </c>
      <c r="M8" s="9">
        <v>145</v>
      </c>
      <c r="N8" s="9">
        <v>122</v>
      </c>
      <c r="O8" s="9">
        <v>139</v>
      </c>
      <c r="P8" s="9">
        <v>109</v>
      </c>
      <c r="Q8" s="9">
        <v>128</v>
      </c>
      <c r="R8" s="9">
        <v>121</v>
      </c>
      <c r="S8" s="9">
        <v>101</v>
      </c>
      <c r="T8" s="9">
        <v>88</v>
      </c>
      <c r="U8" s="9">
        <v>72</v>
      </c>
      <c r="V8" s="9">
        <v>33</v>
      </c>
      <c r="W8" s="9">
        <v>29</v>
      </c>
      <c r="X8" s="9">
        <v>11</v>
      </c>
      <c r="Y8" s="9">
        <v>10</v>
      </c>
      <c r="Z8" s="9">
        <v>37</v>
      </c>
      <c r="AA8" s="36">
        <v>5.7</v>
      </c>
      <c r="AB8" s="10">
        <v>5.8</v>
      </c>
      <c r="AC8" s="10">
        <v>2.5</v>
      </c>
    </row>
    <row r="9" spans="1:29" x14ac:dyDescent="0.15">
      <c r="B9" s="62"/>
      <c r="C9" s="15" t="s">
        <v>66</v>
      </c>
      <c r="D9" s="9">
        <v>1083</v>
      </c>
      <c r="E9" s="9">
        <v>10</v>
      </c>
      <c r="F9" s="9">
        <v>21</v>
      </c>
      <c r="G9" s="9">
        <v>30</v>
      </c>
      <c r="H9" s="9">
        <v>43</v>
      </c>
      <c r="I9" s="9">
        <v>54</v>
      </c>
      <c r="J9" s="9">
        <v>64</v>
      </c>
      <c r="K9" s="9">
        <v>94</v>
      </c>
      <c r="L9" s="9">
        <v>96</v>
      </c>
      <c r="M9" s="9">
        <v>89</v>
      </c>
      <c r="N9" s="9">
        <v>89</v>
      </c>
      <c r="O9" s="9">
        <v>97</v>
      </c>
      <c r="P9" s="9">
        <v>71</v>
      </c>
      <c r="Q9" s="9">
        <v>77</v>
      </c>
      <c r="R9" s="9">
        <v>72</v>
      </c>
      <c r="S9" s="9">
        <v>61</v>
      </c>
      <c r="T9" s="9">
        <v>35</v>
      </c>
      <c r="U9" s="9">
        <v>24</v>
      </c>
      <c r="V9" s="9">
        <v>23</v>
      </c>
      <c r="W9" s="9">
        <v>4</v>
      </c>
      <c r="X9" s="9">
        <v>3</v>
      </c>
      <c r="Y9" s="9">
        <v>4</v>
      </c>
      <c r="Z9" s="9">
        <v>22</v>
      </c>
      <c r="AA9" s="36">
        <v>5.2</v>
      </c>
      <c r="AB9" s="10">
        <v>5.4</v>
      </c>
      <c r="AC9" s="10">
        <v>2.2999999999999998</v>
      </c>
    </row>
    <row r="10" spans="1:29" x14ac:dyDescent="0.15">
      <c r="B10" s="62"/>
      <c r="C10" s="15" t="s">
        <v>67</v>
      </c>
      <c r="D10" s="9">
        <v>580</v>
      </c>
      <c r="E10" s="9">
        <v>3</v>
      </c>
      <c r="F10" s="9">
        <v>8</v>
      </c>
      <c r="G10" s="9">
        <v>18</v>
      </c>
      <c r="H10" s="9">
        <v>32</v>
      </c>
      <c r="I10" s="9">
        <v>37</v>
      </c>
      <c r="J10" s="9">
        <v>40</v>
      </c>
      <c r="K10" s="9">
        <v>52</v>
      </c>
      <c r="L10" s="9">
        <v>56</v>
      </c>
      <c r="M10" s="9">
        <v>56</v>
      </c>
      <c r="N10" s="9">
        <v>46</v>
      </c>
      <c r="O10" s="9">
        <v>36</v>
      </c>
      <c r="P10" s="9">
        <v>47</v>
      </c>
      <c r="Q10" s="9">
        <v>45</v>
      </c>
      <c r="R10" s="9">
        <v>41</v>
      </c>
      <c r="S10" s="9">
        <v>17</v>
      </c>
      <c r="T10" s="9">
        <v>17</v>
      </c>
      <c r="U10" s="9">
        <v>8</v>
      </c>
      <c r="V10" s="9">
        <v>6</v>
      </c>
      <c r="W10" s="9">
        <v>1</v>
      </c>
      <c r="X10" s="9">
        <v>1</v>
      </c>
      <c r="Y10" s="9">
        <v>3</v>
      </c>
      <c r="Z10" s="9">
        <v>10</v>
      </c>
      <c r="AA10" s="36">
        <v>4.9000000000000004</v>
      </c>
      <c r="AB10" s="10">
        <v>5.0999999999999996</v>
      </c>
      <c r="AC10" s="10">
        <v>2.2000000000000002</v>
      </c>
    </row>
    <row r="11" spans="1:29" x14ac:dyDescent="0.15">
      <c r="B11" s="265" t="s">
        <v>5</v>
      </c>
      <c r="C11" s="216"/>
      <c r="D11" s="6">
        <v>1650</v>
      </c>
      <c r="E11" s="6">
        <v>22</v>
      </c>
      <c r="F11" s="6">
        <v>54</v>
      </c>
      <c r="G11" s="6">
        <v>68</v>
      </c>
      <c r="H11" s="6">
        <v>88</v>
      </c>
      <c r="I11" s="6">
        <v>134</v>
      </c>
      <c r="J11" s="6">
        <v>163</v>
      </c>
      <c r="K11" s="6">
        <v>142</v>
      </c>
      <c r="L11" s="6">
        <v>151</v>
      </c>
      <c r="M11" s="6">
        <v>159</v>
      </c>
      <c r="N11" s="6">
        <v>146</v>
      </c>
      <c r="O11" s="6">
        <v>126</v>
      </c>
      <c r="P11" s="6">
        <v>98</v>
      </c>
      <c r="Q11" s="6">
        <v>89</v>
      </c>
      <c r="R11" s="6">
        <v>74</v>
      </c>
      <c r="S11" s="6">
        <v>36</v>
      </c>
      <c r="T11" s="6">
        <v>36</v>
      </c>
      <c r="U11" s="6">
        <v>28</v>
      </c>
      <c r="V11" s="6">
        <v>11</v>
      </c>
      <c r="W11" s="6">
        <v>6</v>
      </c>
      <c r="X11" s="6">
        <v>5</v>
      </c>
      <c r="Y11" s="6">
        <v>2</v>
      </c>
      <c r="Z11" s="6">
        <v>12</v>
      </c>
      <c r="AA11" s="41">
        <v>4.5</v>
      </c>
      <c r="AB11" s="8">
        <v>4.7</v>
      </c>
      <c r="AC11" s="8">
        <v>2.1</v>
      </c>
    </row>
    <row r="12" spans="1:29" ht="12" customHeight="1" x14ac:dyDescent="0.15">
      <c r="B12" s="264" t="s">
        <v>204</v>
      </c>
      <c r="C12" s="218"/>
      <c r="D12" s="5">
        <v>235</v>
      </c>
      <c r="E12" s="5">
        <v>3</v>
      </c>
      <c r="F12" s="5">
        <v>7</v>
      </c>
      <c r="G12" s="5">
        <v>5</v>
      </c>
      <c r="H12" s="5">
        <v>13</v>
      </c>
      <c r="I12" s="5">
        <v>17</v>
      </c>
      <c r="J12" s="5">
        <v>23</v>
      </c>
      <c r="K12" s="5">
        <v>21</v>
      </c>
      <c r="L12" s="5">
        <v>21</v>
      </c>
      <c r="M12" s="5">
        <v>20</v>
      </c>
      <c r="N12" s="5">
        <v>24</v>
      </c>
      <c r="O12" s="5">
        <v>20</v>
      </c>
      <c r="P12" s="5">
        <v>13</v>
      </c>
      <c r="Q12" s="5">
        <v>11</v>
      </c>
      <c r="R12" s="5">
        <v>12</v>
      </c>
      <c r="S12" s="5">
        <v>8</v>
      </c>
      <c r="T12" s="5">
        <v>5</v>
      </c>
      <c r="U12" s="5">
        <v>9</v>
      </c>
      <c r="V12" s="5">
        <v>2</v>
      </c>
      <c r="W12" s="5">
        <v>1</v>
      </c>
      <c r="X12" s="5">
        <v>0</v>
      </c>
      <c r="Y12" s="5">
        <v>0</v>
      </c>
      <c r="Z12" s="5">
        <v>0</v>
      </c>
      <c r="AA12" s="36">
        <v>4.5999999999999996</v>
      </c>
      <c r="AB12" s="7">
        <v>4.8</v>
      </c>
      <c r="AC12" s="7">
        <v>2</v>
      </c>
    </row>
    <row r="13" spans="1:29" ht="12" customHeight="1" x14ac:dyDescent="0.15">
      <c r="B13" s="264" t="s">
        <v>205</v>
      </c>
      <c r="C13" s="218"/>
      <c r="D13" s="5">
        <v>244</v>
      </c>
      <c r="E13" s="5">
        <v>1</v>
      </c>
      <c r="F13" s="5">
        <v>7</v>
      </c>
      <c r="G13" s="5">
        <v>7</v>
      </c>
      <c r="H13" s="5">
        <v>16</v>
      </c>
      <c r="I13" s="5">
        <v>22</v>
      </c>
      <c r="J13" s="5">
        <v>26</v>
      </c>
      <c r="K13" s="5">
        <v>17</v>
      </c>
      <c r="L13" s="5">
        <v>20</v>
      </c>
      <c r="M13" s="5">
        <v>29</v>
      </c>
      <c r="N13" s="5">
        <v>17</v>
      </c>
      <c r="O13" s="5">
        <v>20</v>
      </c>
      <c r="P13" s="5">
        <v>19</v>
      </c>
      <c r="Q13" s="5">
        <v>13</v>
      </c>
      <c r="R13" s="5">
        <v>9</v>
      </c>
      <c r="S13" s="5">
        <v>8</v>
      </c>
      <c r="T13" s="5">
        <v>7</v>
      </c>
      <c r="U13" s="5">
        <v>2</v>
      </c>
      <c r="V13" s="5">
        <v>1</v>
      </c>
      <c r="W13" s="5">
        <v>2</v>
      </c>
      <c r="X13" s="5">
        <v>0</v>
      </c>
      <c r="Y13" s="5">
        <v>0</v>
      </c>
      <c r="Z13" s="5">
        <v>1</v>
      </c>
      <c r="AA13" s="36">
        <v>4.5</v>
      </c>
      <c r="AB13" s="7">
        <v>4.7</v>
      </c>
      <c r="AC13" s="7">
        <v>2</v>
      </c>
    </row>
    <row r="14" spans="1:29" ht="12" customHeight="1" x14ac:dyDescent="0.15">
      <c r="B14" s="264" t="s">
        <v>77</v>
      </c>
      <c r="C14" s="218"/>
      <c r="D14" s="5">
        <v>373</v>
      </c>
      <c r="E14" s="5">
        <v>11</v>
      </c>
      <c r="F14" s="5">
        <v>15</v>
      </c>
      <c r="G14" s="5">
        <v>21</v>
      </c>
      <c r="H14" s="5">
        <v>22</v>
      </c>
      <c r="I14" s="5">
        <v>44</v>
      </c>
      <c r="J14" s="5">
        <v>38</v>
      </c>
      <c r="K14" s="5">
        <v>27</v>
      </c>
      <c r="L14" s="5">
        <v>36</v>
      </c>
      <c r="M14" s="5">
        <v>29</v>
      </c>
      <c r="N14" s="5">
        <v>32</v>
      </c>
      <c r="O14" s="5">
        <v>30</v>
      </c>
      <c r="P14" s="5">
        <v>12</v>
      </c>
      <c r="Q14" s="5">
        <v>15</v>
      </c>
      <c r="R14" s="5">
        <v>15</v>
      </c>
      <c r="S14" s="5">
        <v>5</v>
      </c>
      <c r="T14" s="5">
        <v>9</v>
      </c>
      <c r="U14" s="5">
        <v>6</v>
      </c>
      <c r="V14" s="5">
        <v>3</v>
      </c>
      <c r="W14" s="5">
        <v>0</v>
      </c>
      <c r="X14" s="5">
        <v>1</v>
      </c>
      <c r="Y14" s="5">
        <v>1</v>
      </c>
      <c r="Z14" s="5">
        <v>1</v>
      </c>
      <c r="AA14" s="36">
        <v>4.0999999999999996</v>
      </c>
      <c r="AB14" s="7">
        <v>4.3</v>
      </c>
      <c r="AC14" s="7">
        <v>2.1</v>
      </c>
    </row>
    <row r="15" spans="1:29" ht="12" customHeight="1" x14ac:dyDescent="0.15">
      <c r="B15" s="264" t="s">
        <v>78</v>
      </c>
      <c r="C15" s="218"/>
      <c r="D15" s="5">
        <v>2086</v>
      </c>
      <c r="E15" s="5">
        <v>16</v>
      </c>
      <c r="F15" s="5">
        <v>36</v>
      </c>
      <c r="G15" s="5">
        <v>58</v>
      </c>
      <c r="H15" s="5">
        <v>67</v>
      </c>
      <c r="I15" s="5">
        <v>109</v>
      </c>
      <c r="J15" s="5">
        <v>126</v>
      </c>
      <c r="K15" s="5">
        <v>163</v>
      </c>
      <c r="L15" s="5">
        <v>175</v>
      </c>
      <c r="M15" s="5">
        <v>184</v>
      </c>
      <c r="N15" s="5">
        <v>156</v>
      </c>
      <c r="O15" s="5">
        <v>157</v>
      </c>
      <c r="P15" s="5">
        <v>134</v>
      </c>
      <c r="Q15" s="5">
        <v>160</v>
      </c>
      <c r="R15" s="5">
        <v>141</v>
      </c>
      <c r="S15" s="5">
        <v>105</v>
      </c>
      <c r="T15" s="5">
        <v>97</v>
      </c>
      <c r="U15" s="5">
        <v>74</v>
      </c>
      <c r="V15" s="5">
        <v>36</v>
      </c>
      <c r="W15" s="5">
        <v>30</v>
      </c>
      <c r="X15" s="5">
        <v>12</v>
      </c>
      <c r="Y15" s="5">
        <v>11</v>
      </c>
      <c r="Z15" s="5">
        <v>39</v>
      </c>
      <c r="AA15" s="36">
        <v>5.3</v>
      </c>
      <c r="AB15" s="7">
        <v>5.5</v>
      </c>
      <c r="AC15" s="7">
        <v>2.5</v>
      </c>
    </row>
    <row r="16" spans="1:29" ht="12" customHeight="1" x14ac:dyDescent="0.15">
      <c r="B16" s="264" t="s">
        <v>79</v>
      </c>
      <c r="C16" s="218"/>
      <c r="D16" s="5">
        <v>411</v>
      </c>
      <c r="E16" s="5">
        <v>0</v>
      </c>
      <c r="F16" s="5">
        <v>5</v>
      </c>
      <c r="G16" s="5">
        <v>11</v>
      </c>
      <c r="H16" s="5">
        <v>21</v>
      </c>
      <c r="I16" s="5">
        <v>27</v>
      </c>
      <c r="J16" s="5">
        <v>25</v>
      </c>
      <c r="K16" s="5">
        <v>36</v>
      </c>
      <c r="L16" s="5">
        <v>37</v>
      </c>
      <c r="M16" s="5">
        <v>40</v>
      </c>
      <c r="N16" s="5">
        <v>34</v>
      </c>
      <c r="O16" s="5">
        <v>28</v>
      </c>
      <c r="P16" s="5">
        <v>36</v>
      </c>
      <c r="Q16" s="5">
        <v>26</v>
      </c>
      <c r="R16" s="5">
        <v>30</v>
      </c>
      <c r="S16" s="5">
        <v>16</v>
      </c>
      <c r="T16" s="5">
        <v>12</v>
      </c>
      <c r="U16" s="5">
        <v>7</v>
      </c>
      <c r="V16" s="5">
        <v>5</v>
      </c>
      <c r="W16" s="5">
        <v>1</v>
      </c>
      <c r="X16" s="5">
        <v>1</v>
      </c>
      <c r="Y16" s="5">
        <v>3</v>
      </c>
      <c r="Z16" s="5">
        <v>10</v>
      </c>
      <c r="AA16" s="36">
        <v>5</v>
      </c>
      <c r="AB16" s="7">
        <v>5.3</v>
      </c>
      <c r="AC16" s="7">
        <v>2.2999999999999998</v>
      </c>
    </row>
    <row r="17" spans="2:29" ht="12" customHeight="1" x14ac:dyDescent="0.15">
      <c r="B17" s="264" t="s">
        <v>206</v>
      </c>
      <c r="C17" s="218"/>
      <c r="D17" s="5">
        <v>65</v>
      </c>
      <c r="E17" s="5">
        <v>1</v>
      </c>
      <c r="F17" s="5">
        <v>2</v>
      </c>
      <c r="G17" s="5">
        <v>3</v>
      </c>
      <c r="H17" s="5">
        <v>5</v>
      </c>
      <c r="I17" s="5">
        <v>4</v>
      </c>
      <c r="J17" s="5">
        <v>8</v>
      </c>
      <c r="K17" s="5">
        <v>5</v>
      </c>
      <c r="L17" s="5">
        <v>7</v>
      </c>
      <c r="M17" s="5">
        <v>9</v>
      </c>
      <c r="N17" s="5">
        <v>5</v>
      </c>
      <c r="O17" s="5">
        <v>3</v>
      </c>
      <c r="P17" s="5">
        <v>6</v>
      </c>
      <c r="Q17" s="5">
        <v>3</v>
      </c>
      <c r="R17" s="5">
        <v>1</v>
      </c>
      <c r="S17" s="5">
        <v>0</v>
      </c>
      <c r="T17" s="5">
        <v>2</v>
      </c>
      <c r="U17" s="5">
        <v>0</v>
      </c>
      <c r="V17" s="5">
        <v>0</v>
      </c>
      <c r="W17" s="5">
        <v>0</v>
      </c>
      <c r="X17" s="5">
        <v>1</v>
      </c>
      <c r="Y17" s="5">
        <v>0</v>
      </c>
      <c r="Z17" s="5">
        <v>0</v>
      </c>
      <c r="AA17" s="36">
        <v>4.4000000000000004</v>
      </c>
      <c r="AB17" s="7">
        <v>4.4000000000000004</v>
      </c>
      <c r="AC17" s="7">
        <v>1.9</v>
      </c>
    </row>
    <row r="18" spans="2:29" ht="12" customHeight="1" x14ac:dyDescent="0.15">
      <c r="B18" s="264" t="s">
        <v>81</v>
      </c>
      <c r="C18" s="218"/>
      <c r="D18" s="5">
        <v>1083</v>
      </c>
      <c r="E18" s="5">
        <v>10</v>
      </c>
      <c r="F18" s="5">
        <v>21</v>
      </c>
      <c r="G18" s="5">
        <v>30</v>
      </c>
      <c r="H18" s="5">
        <v>43</v>
      </c>
      <c r="I18" s="5">
        <v>54</v>
      </c>
      <c r="J18" s="5">
        <v>64</v>
      </c>
      <c r="K18" s="5">
        <v>94</v>
      </c>
      <c r="L18" s="5">
        <v>96</v>
      </c>
      <c r="M18" s="5">
        <v>89</v>
      </c>
      <c r="N18" s="5">
        <v>89</v>
      </c>
      <c r="O18" s="5">
        <v>97</v>
      </c>
      <c r="P18" s="5">
        <v>71</v>
      </c>
      <c r="Q18" s="5">
        <v>77</v>
      </c>
      <c r="R18" s="5">
        <v>72</v>
      </c>
      <c r="S18" s="5">
        <v>61</v>
      </c>
      <c r="T18" s="5">
        <v>35</v>
      </c>
      <c r="U18" s="5">
        <v>24</v>
      </c>
      <c r="V18" s="5">
        <v>23</v>
      </c>
      <c r="W18" s="5">
        <v>4</v>
      </c>
      <c r="X18" s="5">
        <v>3</v>
      </c>
      <c r="Y18" s="5">
        <v>4</v>
      </c>
      <c r="Z18" s="5">
        <v>22</v>
      </c>
      <c r="AA18" s="36">
        <v>5.2</v>
      </c>
      <c r="AB18" s="7">
        <v>5.4</v>
      </c>
      <c r="AC18" s="7">
        <v>2.2999999999999998</v>
      </c>
    </row>
    <row r="19" spans="2:29" ht="12" customHeight="1" x14ac:dyDescent="0.15">
      <c r="B19" s="264" t="s">
        <v>207</v>
      </c>
      <c r="C19" s="218"/>
      <c r="D19" s="5">
        <v>89</v>
      </c>
      <c r="E19" s="5">
        <v>0</v>
      </c>
      <c r="F19" s="5">
        <v>5</v>
      </c>
      <c r="G19" s="5">
        <v>5</v>
      </c>
      <c r="H19" s="5">
        <v>2</v>
      </c>
      <c r="I19" s="5">
        <v>5</v>
      </c>
      <c r="J19" s="5">
        <v>6</v>
      </c>
      <c r="K19" s="5">
        <v>6</v>
      </c>
      <c r="L19" s="5">
        <v>5</v>
      </c>
      <c r="M19" s="5">
        <v>9</v>
      </c>
      <c r="N19" s="5">
        <v>8</v>
      </c>
      <c r="O19" s="5">
        <v>12</v>
      </c>
      <c r="P19" s="5">
        <v>7</v>
      </c>
      <c r="Q19" s="5">
        <v>8</v>
      </c>
      <c r="R19" s="5">
        <v>5</v>
      </c>
      <c r="S19" s="5">
        <v>1</v>
      </c>
      <c r="T19" s="5">
        <v>2</v>
      </c>
      <c r="U19" s="5">
        <v>1</v>
      </c>
      <c r="V19" s="5">
        <v>0</v>
      </c>
      <c r="W19" s="5">
        <v>1</v>
      </c>
      <c r="X19" s="5">
        <v>0</v>
      </c>
      <c r="Y19" s="5">
        <v>0</v>
      </c>
      <c r="Z19" s="5">
        <v>1</v>
      </c>
      <c r="AA19" s="36">
        <v>5.0999999999999996</v>
      </c>
      <c r="AB19" s="7">
        <v>4.9000000000000004</v>
      </c>
      <c r="AC19" s="7">
        <v>2</v>
      </c>
    </row>
    <row r="20" spans="2:29" ht="12" customHeight="1" x14ac:dyDescent="0.15">
      <c r="B20" s="264" t="s">
        <v>208</v>
      </c>
      <c r="C20" s="218"/>
      <c r="D20" s="5">
        <v>52</v>
      </c>
      <c r="E20" s="5">
        <v>0</v>
      </c>
      <c r="F20" s="5">
        <v>0</v>
      </c>
      <c r="G20" s="5">
        <v>2</v>
      </c>
      <c r="H20" s="5">
        <v>4</v>
      </c>
      <c r="I20" s="5">
        <v>3</v>
      </c>
      <c r="J20" s="5">
        <v>5</v>
      </c>
      <c r="K20" s="5">
        <v>2</v>
      </c>
      <c r="L20" s="5">
        <v>2</v>
      </c>
      <c r="M20" s="5">
        <v>9</v>
      </c>
      <c r="N20" s="5">
        <v>6</v>
      </c>
      <c r="O20" s="5">
        <v>5</v>
      </c>
      <c r="P20" s="5">
        <v>4</v>
      </c>
      <c r="Q20" s="5">
        <v>4</v>
      </c>
      <c r="R20" s="5">
        <v>4</v>
      </c>
      <c r="S20" s="5">
        <v>0</v>
      </c>
      <c r="T20" s="5">
        <v>1</v>
      </c>
      <c r="U20" s="5">
        <v>1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36">
        <v>5</v>
      </c>
      <c r="AB20" s="7">
        <v>4.9000000000000004</v>
      </c>
      <c r="AC20" s="7">
        <v>1.7</v>
      </c>
    </row>
    <row r="21" spans="2:29" ht="12" customHeight="1" x14ac:dyDescent="0.15">
      <c r="B21" s="264" t="s">
        <v>88</v>
      </c>
      <c r="C21" s="218"/>
      <c r="D21" s="5">
        <v>189</v>
      </c>
      <c r="E21" s="5">
        <v>0</v>
      </c>
      <c r="F21" s="5">
        <v>6</v>
      </c>
      <c r="G21" s="5">
        <v>10</v>
      </c>
      <c r="H21" s="5">
        <v>13</v>
      </c>
      <c r="I21" s="5">
        <v>6</v>
      </c>
      <c r="J21" s="5">
        <v>15</v>
      </c>
      <c r="K21" s="5">
        <v>14</v>
      </c>
      <c r="L21" s="5">
        <v>13</v>
      </c>
      <c r="M21" s="5">
        <v>18</v>
      </c>
      <c r="N21" s="5">
        <v>22</v>
      </c>
      <c r="O21" s="5">
        <v>13</v>
      </c>
      <c r="P21" s="5">
        <v>10</v>
      </c>
      <c r="Q21" s="5">
        <v>14</v>
      </c>
      <c r="R21" s="5">
        <v>10</v>
      </c>
      <c r="S21" s="5">
        <v>7</v>
      </c>
      <c r="T21" s="5">
        <v>4</v>
      </c>
      <c r="U21" s="5">
        <v>8</v>
      </c>
      <c r="V21" s="5">
        <v>2</v>
      </c>
      <c r="W21" s="5">
        <v>1</v>
      </c>
      <c r="X21" s="5">
        <v>0</v>
      </c>
      <c r="Y21" s="5">
        <v>0</v>
      </c>
      <c r="Z21" s="5">
        <v>3</v>
      </c>
      <c r="AA21" s="36">
        <v>5</v>
      </c>
      <c r="AB21" s="7">
        <v>5.0999999999999996</v>
      </c>
      <c r="AC21" s="7">
        <v>2.2999999999999998</v>
      </c>
    </row>
    <row r="22" spans="2:29" ht="12" customHeight="1" x14ac:dyDescent="0.15">
      <c r="B22" s="265" t="s">
        <v>209</v>
      </c>
      <c r="C22" s="216"/>
      <c r="D22" s="6">
        <v>139</v>
      </c>
      <c r="E22" s="6">
        <v>2</v>
      </c>
      <c r="F22" s="6">
        <v>3</v>
      </c>
      <c r="G22" s="6">
        <v>0</v>
      </c>
      <c r="H22" s="6">
        <v>4</v>
      </c>
      <c r="I22" s="6">
        <v>8</v>
      </c>
      <c r="J22" s="6">
        <v>8</v>
      </c>
      <c r="K22" s="6">
        <v>19</v>
      </c>
      <c r="L22" s="6">
        <v>16</v>
      </c>
      <c r="M22" s="6">
        <v>13</v>
      </c>
      <c r="N22" s="6">
        <v>10</v>
      </c>
      <c r="O22" s="6">
        <v>13</v>
      </c>
      <c r="P22" s="6">
        <v>13</v>
      </c>
      <c r="Q22" s="6">
        <v>8</v>
      </c>
      <c r="R22" s="6">
        <v>9</v>
      </c>
      <c r="S22" s="6">
        <v>4</v>
      </c>
      <c r="T22" s="6">
        <v>2</v>
      </c>
      <c r="U22" s="6">
        <v>0</v>
      </c>
      <c r="V22" s="6">
        <v>1</v>
      </c>
      <c r="W22" s="6">
        <v>0</v>
      </c>
      <c r="X22" s="6">
        <v>2</v>
      </c>
      <c r="Y22" s="6">
        <v>0</v>
      </c>
      <c r="Z22" s="6">
        <v>4</v>
      </c>
      <c r="AA22" s="41">
        <v>4.8</v>
      </c>
      <c r="AB22" s="8">
        <v>5.2</v>
      </c>
      <c r="AC22" s="8">
        <v>2.2000000000000002</v>
      </c>
    </row>
    <row r="23" spans="2:29" x14ac:dyDescent="0.15">
      <c r="B23" s="264" t="s">
        <v>6</v>
      </c>
      <c r="C23" s="218"/>
      <c r="D23" s="5">
        <v>235</v>
      </c>
      <c r="E23" s="5">
        <v>3</v>
      </c>
      <c r="F23" s="5">
        <v>7</v>
      </c>
      <c r="G23" s="5">
        <v>5</v>
      </c>
      <c r="H23" s="5">
        <v>13</v>
      </c>
      <c r="I23" s="5">
        <v>17</v>
      </c>
      <c r="J23" s="5">
        <v>23</v>
      </c>
      <c r="K23" s="5">
        <v>21</v>
      </c>
      <c r="L23" s="5">
        <v>21</v>
      </c>
      <c r="M23" s="5">
        <v>20</v>
      </c>
      <c r="N23" s="5">
        <v>24</v>
      </c>
      <c r="O23" s="5">
        <v>20</v>
      </c>
      <c r="P23" s="5">
        <v>13</v>
      </c>
      <c r="Q23" s="5">
        <v>11</v>
      </c>
      <c r="R23" s="5">
        <v>12</v>
      </c>
      <c r="S23" s="5">
        <v>8</v>
      </c>
      <c r="T23" s="5">
        <v>5</v>
      </c>
      <c r="U23" s="5">
        <v>9</v>
      </c>
      <c r="V23" s="5">
        <v>2</v>
      </c>
      <c r="W23" s="5">
        <v>1</v>
      </c>
      <c r="X23" s="5">
        <v>0</v>
      </c>
      <c r="Y23" s="5">
        <v>0</v>
      </c>
      <c r="Z23" s="5">
        <v>0</v>
      </c>
      <c r="AA23" s="36">
        <v>4.5999999999999996</v>
      </c>
      <c r="AB23" s="7">
        <v>4.8</v>
      </c>
      <c r="AC23" s="7">
        <v>2</v>
      </c>
    </row>
    <row r="24" spans="2:29" x14ac:dyDescent="0.15">
      <c r="B24" s="264" t="s">
        <v>7</v>
      </c>
      <c r="C24" s="218"/>
      <c r="D24" s="5">
        <v>22</v>
      </c>
      <c r="E24" s="5">
        <v>0</v>
      </c>
      <c r="F24" s="5">
        <v>0</v>
      </c>
      <c r="G24" s="5">
        <v>1</v>
      </c>
      <c r="H24" s="5">
        <v>2</v>
      </c>
      <c r="I24" s="5">
        <v>0</v>
      </c>
      <c r="J24" s="5">
        <v>4</v>
      </c>
      <c r="K24" s="5">
        <v>1</v>
      </c>
      <c r="L24" s="5">
        <v>0</v>
      </c>
      <c r="M24" s="5">
        <v>3</v>
      </c>
      <c r="N24" s="5">
        <v>0</v>
      </c>
      <c r="O24" s="5">
        <v>3</v>
      </c>
      <c r="P24" s="5">
        <v>4</v>
      </c>
      <c r="Q24" s="5">
        <v>1</v>
      </c>
      <c r="R24" s="5">
        <v>2</v>
      </c>
      <c r="S24" s="5">
        <v>0</v>
      </c>
      <c r="T24" s="5">
        <v>1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36">
        <v>5.3</v>
      </c>
      <c r="AB24" s="7">
        <v>5</v>
      </c>
      <c r="AC24" s="7">
        <v>1.8</v>
      </c>
    </row>
    <row r="25" spans="2:29" x14ac:dyDescent="0.15">
      <c r="B25" s="264" t="s">
        <v>8</v>
      </c>
      <c r="C25" s="218"/>
      <c r="D25" s="5">
        <v>31</v>
      </c>
      <c r="E25" s="5">
        <v>0</v>
      </c>
      <c r="F25" s="5">
        <v>3</v>
      </c>
      <c r="G25" s="5">
        <v>1</v>
      </c>
      <c r="H25" s="5">
        <v>3</v>
      </c>
      <c r="I25" s="5">
        <v>3</v>
      </c>
      <c r="J25" s="5">
        <v>5</v>
      </c>
      <c r="K25" s="5">
        <v>0</v>
      </c>
      <c r="L25" s="5">
        <v>2</v>
      </c>
      <c r="M25" s="5">
        <v>4</v>
      </c>
      <c r="N25" s="5">
        <v>2</v>
      </c>
      <c r="O25" s="5">
        <v>2</v>
      </c>
      <c r="P25" s="5">
        <v>2</v>
      </c>
      <c r="Q25" s="5">
        <v>1</v>
      </c>
      <c r="R25" s="5">
        <v>1</v>
      </c>
      <c r="S25" s="5">
        <v>0</v>
      </c>
      <c r="T25" s="5">
        <v>2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36">
        <v>4.2</v>
      </c>
      <c r="AB25" s="7">
        <v>4.2</v>
      </c>
      <c r="AC25" s="7">
        <v>2</v>
      </c>
    </row>
    <row r="26" spans="2:29" x14ac:dyDescent="0.15">
      <c r="B26" s="264" t="s">
        <v>9</v>
      </c>
      <c r="C26" s="218"/>
      <c r="D26" s="5">
        <v>65</v>
      </c>
      <c r="E26" s="5">
        <v>1</v>
      </c>
      <c r="F26" s="5">
        <v>1</v>
      </c>
      <c r="G26" s="5">
        <v>1</v>
      </c>
      <c r="H26" s="5">
        <v>2</v>
      </c>
      <c r="I26" s="5">
        <v>7</v>
      </c>
      <c r="J26" s="5">
        <v>6</v>
      </c>
      <c r="K26" s="5">
        <v>4</v>
      </c>
      <c r="L26" s="5">
        <v>8</v>
      </c>
      <c r="M26" s="5">
        <v>9</v>
      </c>
      <c r="N26" s="5">
        <v>5</v>
      </c>
      <c r="O26" s="5">
        <v>3</v>
      </c>
      <c r="P26" s="5">
        <v>3</v>
      </c>
      <c r="Q26" s="5">
        <v>4</v>
      </c>
      <c r="R26" s="5">
        <v>3</v>
      </c>
      <c r="S26" s="5">
        <v>3</v>
      </c>
      <c r="T26" s="5">
        <v>3</v>
      </c>
      <c r="U26" s="5">
        <v>0</v>
      </c>
      <c r="V26" s="5">
        <v>0</v>
      </c>
      <c r="W26" s="5">
        <v>1</v>
      </c>
      <c r="X26" s="5">
        <v>0</v>
      </c>
      <c r="Y26" s="5">
        <v>0</v>
      </c>
      <c r="Z26" s="5">
        <v>1</v>
      </c>
      <c r="AA26" s="36">
        <v>4.7</v>
      </c>
      <c r="AB26" s="7">
        <v>5</v>
      </c>
      <c r="AC26" s="7">
        <v>2.2999999999999998</v>
      </c>
    </row>
    <row r="27" spans="2:29" x14ac:dyDescent="0.15">
      <c r="B27" s="264" t="s">
        <v>10</v>
      </c>
      <c r="C27" s="218"/>
      <c r="D27" s="5">
        <v>56</v>
      </c>
      <c r="E27" s="5">
        <v>0</v>
      </c>
      <c r="F27" s="5">
        <v>1</v>
      </c>
      <c r="G27" s="5">
        <v>2</v>
      </c>
      <c r="H27" s="5">
        <v>6</v>
      </c>
      <c r="I27" s="5">
        <v>7</v>
      </c>
      <c r="J27" s="5">
        <v>4</v>
      </c>
      <c r="K27" s="5">
        <v>3</v>
      </c>
      <c r="L27" s="5">
        <v>5</v>
      </c>
      <c r="M27" s="5">
        <v>2</v>
      </c>
      <c r="N27" s="5">
        <v>3</v>
      </c>
      <c r="O27" s="5">
        <v>8</v>
      </c>
      <c r="P27" s="5">
        <v>6</v>
      </c>
      <c r="Q27" s="5">
        <v>5</v>
      </c>
      <c r="R27" s="5">
        <v>0</v>
      </c>
      <c r="S27" s="5">
        <v>2</v>
      </c>
      <c r="T27" s="5">
        <v>1</v>
      </c>
      <c r="U27" s="5">
        <v>1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42">
        <v>4.5999999999999996</v>
      </c>
      <c r="AB27" s="50">
        <v>4.5999999999999996</v>
      </c>
      <c r="AC27" s="50">
        <v>1.9</v>
      </c>
    </row>
    <row r="28" spans="2:29" x14ac:dyDescent="0.15">
      <c r="B28" s="264" t="s">
        <v>11</v>
      </c>
      <c r="C28" s="218"/>
      <c r="D28" s="5">
        <v>24</v>
      </c>
      <c r="E28" s="5">
        <v>0</v>
      </c>
      <c r="F28" s="5">
        <v>1</v>
      </c>
      <c r="G28" s="5">
        <v>1</v>
      </c>
      <c r="H28" s="5">
        <v>0</v>
      </c>
      <c r="I28" s="5">
        <v>1</v>
      </c>
      <c r="J28" s="5">
        <v>2</v>
      </c>
      <c r="K28" s="5">
        <v>6</v>
      </c>
      <c r="L28" s="5">
        <v>1</v>
      </c>
      <c r="M28" s="5">
        <v>2</v>
      </c>
      <c r="N28" s="5">
        <v>4</v>
      </c>
      <c r="O28" s="5">
        <v>1</v>
      </c>
      <c r="P28" s="5">
        <v>1</v>
      </c>
      <c r="Q28" s="5">
        <v>0</v>
      </c>
      <c r="R28" s="5">
        <v>1</v>
      </c>
      <c r="S28" s="5">
        <v>2</v>
      </c>
      <c r="T28" s="5">
        <v>0</v>
      </c>
      <c r="U28" s="5">
        <v>0</v>
      </c>
      <c r="V28" s="5">
        <v>0</v>
      </c>
      <c r="W28" s="5">
        <v>1</v>
      </c>
      <c r="X28" s="5">
        <v>0</v>
      </c>
      <c r="Y28" s="5">
        <v>0</v>
      </c>
      <c r="Z28" s="5">
        <v>0</v>
      </c>
      <c r="AA28" s="36">
        <v>4.5999999999999996</v>
      </c>
      <c r="AB28" s="7">
        <v>4.7</v>
      </c>
      <c r="AC28" s="50">
        <v>1.9</v>
      </c>
    </row>
    <row r="29" spans="2:29" x14ac:dyDescent="0.15">
      <c r="B29" s="264" t="s">
        <v>12</v>
      </c>
      <c r="C29" s="218"/>
      <c r="D29" s="5">
        <v>46</v>
      </c>
      <c r="E29" s="5">
        <v>0</v>
      </c>
      <c r="F29" s="5">
        <v>1</v>
      </c>
      <c r="G29" s="5">
        <v>1</v>
      </c>
      <c r="H29" s="5">
        <v>3</v>
      </c>
      <c r="I29" s="5">
        <v>4</v>
      </c>
      <c r="J29" s="5">
        <v>5</v>
      </c>
      <c r="K29" s="5">
        <v>3</v>
      </c>
      <c r="L29" s="5">
        <v>4</v>
      </c>
      <c r="M29" s="5">
        <v>9</v>
      </c>
      <c r="N29" s="5">
        <v>3</v>
      </c>
      <c r="O29" s="5">
        <v>3</v>
      </c>
      <c r="P29" s="5">
        <v>3</v>
      </c>
      <c r="Q29" s="5">
        <v>2</v>
      </c>
      <c r="R29" s="5">
        <v>2</v>
      </c>
      <c r="S29" s="5">
        <v>1</v>
      </c>
      <c r="T29" s="5">
        <v>0</v>
      </c>
      <c r="U29" s="5">
        <v>1</v>
      </c>
      <c r="V29" s="5">
        <v>1</v>
      </c>
      <c r="W29" s="5">
        <v>0</v>
      </c>
      <c r="X29" s="5">
        <v>0</v>
      </c>
      <c r="Y29" s="5">
        <v>0</v>
      </c>
      <c r="Z29" s="5">
        <v>0</v>
      </c>
      <c r="AA29" s="36">
        <v>4.5</v>
      </c>
      <c r="AB29" s="7">
        <v>4.5999999999999996</v>
      </c>
      <c r="AC29" s="7">
        <v>1.8</v>
      </c>
    </row>
    <row r="30" spans="2:29" x14ac:dyDescent="0.15">
      <c r="B30" s="264" t="s">
        <v>13</v>
      </c>
      <c r="C30" s="218"/>
      <c r="D30" s="5">
        <v>199</v>
      </c>
      <c r="E30" s="5">
        <v>2</v>
      </c>
      <c r="F30" s="5">
        <v>8</v>
      </c>
      <c r="G30" s="5">
        <v>11</v>
      </c>
      <c r="H30" s="5">
        <v>7</v>
      </c>
      <c r="I30" s="5">
        <v>23</v>
      </c>
      <c r="J30" s="5">
        <v>25</v>
      </c>
      <c r="K30" s="5">
        <v>25</v>
      </c>
      <c r="L30" s="5">
        <v>24</v>
      </c>
      <c r="M30" s="5">
        <v>17</v>
      </c>
      <c r="N30" s="5">
        <v>16</v>
      </c>
      <c r="O30" s="5">
        <v>8</v>
      </c>
      <c r="P30" s="5">
        <v>13</v>
      </c>
      <c r="Q30" s="5">
        <v>6</v>
      </c>
      <c r="R30" s="5">
        <v>4</v>
      </c>
      <c r="S30" s="5">
        <v>2</v>
      </c>
      <c r="T30" s="5">
        <v>3</v>
      </c>
      <c r="U30" s="5">
        <v>0</v>
      </c>
      <c r="V30" s="5">
        <v>1</v>
      </c>
      <c r="W30" s="5">
        <v>1</v>
      </c>
      <c r="X30" s="5">
        <v>1</v>
      </c>
      <c r="Y30" s="5">
        <v>0</v>
      </c>
      <c r="Z30" s="5">
        <v>2</v>
      </c>
      <c r="AA30" s="36">
        <v>3.9</v>
      </c>
      <c r="AB30" s="7">
        <v>4.2</v>
      </c>
      <c r="AC30" s="7">
        <v>2</v>
      </c>
    </row>
    <row r="31" spans="2:29" x14ac:dyDescent="0.15">
      <c r="B31" s="264" t="s">
        <v>14</v>
      </c>
      <c r="C31" s="218"/>
      <c r="D31" s="5">
        <v>151</v>
      </c>
      <c r="E31" s="5">
        <v>5</v>
      </c>
      <c r="F31" s="5">
        <v>6</v>
      </c>
      <c r="G31" s="5">
        <v>9</v>
      </c>
      <c r="H31" s="5">
        <v>9</v>
      </c>
      <c r="I31" s="5">
        <v>15</v>
      </c>
      <c r="J31" s="5">
        <v>21</v>
      </c>
      <c r="K31" s="5">
        <v>11</v>
      </c>
      <c r="L31" s="5">
        <v>15</v>
      </c>
      <c r="M31" s="5">
        <v>14</v>
      </c>
      <c r="N31" s="5">
        <v>13</v>
      </c>
      <c r="O31" s="5">
        <v>11</v>
      </c>
      <c r="P31" s="5">
        <v>5</v>
      </c>
      <c r="Q31" s="5">
        <v>4</v>
      </c>
      <c r="R31" s="5">
        <v>5</v>
      </c>
      <c r="S31" s="5">
        <v>3</v>
      </c>
      <c r="T31" s="5">
        <v>3</v>
      </c>
      <c r="U31" s="5">
        <v>2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36">
        <v>4</v>
      </c>
      <c r="AB31" s="7">
        <v>4.0999999999999996</v>
      </c>
      <c r="AC31" s="7">
        <v>1.8</v>
      </c>
    </row>
    <row r="32" spans="2:29" x14ac:dyDescent="0.15">
      <c r="B32" s="264" t="s">
        <v>15</v>
      </c>
      <c r="C32" s="218"/>
      <c r="D32" s="5">
        <v>126</v>
      </c>
      <c r="E32" s="5">
        <v>3</v>
      </c>
      <c r="F32" s="5">
        <v>6</v>
      </c>
      <c r="G32" s="5">
        <v>4</v>
      </c>
      <c r="H32" s="5">
        <v>7</v>
      </c>
      <c r="I32" s="5">
        <v>15</v>
      </c>
      <c r="J32" s="5">
        <v>9</v>
      </c>
      <c r="K32" s="5">
        <v>8</v>
      </c>
      <c r="L32" s="5">
        <v>10</v>
      </c>
      <c r="M32" s="5">
        <v>11</v>
      </c>
      <c r="N32" s="5">
        <v>14</v>
      </c>
      <c r="O32" s="5">
        <v>13</v>
      </c>
      <c r="P32" s="5">
        <v>7</v>
      </c>
      <c r="Q32" s="5">
        <v>7</v>
      </c>
      <c r="R32" s="5">
        <v>5</v>
      </c>
      <c r="S32" s="5">
        <v>0</v>
      </c>
      <c r="T32" s="5">
        <v>2</v>
      </c>
      <c r="U32" s="5">
        <v>3</v>
      </c>
      <c r="V32" s="5">
        <v>1</v>
      </c>
      <c r="W32" s="5">
        <v>0</v>
      </c>
      <c r="X32" s="5">
        <v>0</v>
      </c>
      <c r="Y32" s="5">
        <v>0</v>
      </c>
      <c r="Z32" s="5">
        <v>1</v>
      </c>
      <c r="AA32" s="36">
        <v>4.5</v>
      </c>
      <c r="AB32" s="7">
        <v>4.5</v>
      </c>
      <c r="AC32" s="7">
        <v>2.1</v>
      </c>
    </row>
    <row r="33" spans="2:29" x14ac:dyDescent="0.15">
      <c r="B33" s="264" t="s">
        <v>16</v>
      </c>
      <c r="C33" s="218"/>
      <c r="D33" s="5">
        <v>447</v>
      </c>
      <c r="E33" s="5">
        <v>2</v>
      </c>
      <c r="F33" s="5">
        <v>5</v>
      </c>
      <c r="G33" s="5">
        <v>12</v>
      </c>
      <c r="H33" s="5">
        <v>19</v>
      </c>
      <c r="I33" s="5">
        <v>29</v>
      </c>
      <c r="J33" s="5">
        <v>29</v>
      </c>
      <c r="K33" s="5">
        <v>38</v>
      </c>
      <c r="L33" s="5">
        <v>41</v>
      </c>
      <c r="M33" s="5">
        <v>40</v>
      </c>
      <c r="N33" s="5">
        <v>34</v>
      </c>
      <c r="O33" s="5">
        <v>41</v>
      </c>
      <c r="P33" s="5">
        <v>27</v>
      </c>
      <c r="Q33" s="5">
        <v>33</v>
      </c>
      <c r="R33" s="5">
        <v>26</v>
      </c>
      <c r="S33" s="5">
        <v>23</v>
      </c>
      <c r="T33" s="5">
        <v>13</v>
      </c>
      <c r="U33" s="5">
        <v>17</v>
      </c>
      <c r="V33" s="5">
        <v>4</v>
      </c>
      <c r="W33" s="5">
        <v>4</v>
      </c>
      <c r="X33" s="5">
        <v>2</v>
      </c>
      <c r="Y33" s="5">
        <v>1</v>
      </c>
      <c r="Z33" s="5">
        <v>7</v>
      </c>
      <c r="AA33" s="36">
        <v>5.0999999999999996</v>
      </c>
      <c r="AB33" s="7">
        <v>5.3</v>
      </c>
      <c r="AC33" s="7">
        <v>2.2999999999999998</v>
      </c>
    </row>
    <row r="34" spans="2:29" x14ac:dyDescent="0.15">
      <c r="B34" s="264" t="s">
        <v>17</v>
      </c>
      <c r="C34" s="218"/>
      <c r="D34" s="5">
        <v>395</v>
      </c>
      <c r="E34" s="5">
        <v>4</v>
      </c>
      <c r="F34" s="5">
        <v>13</v>
      </c>
      <c r="G34" s="5">
        <v>14</v>
      </c>
      <c r="H34" s="5">
        <v>15</v>
      </c>
      <c r="I34" s="5">
        <v>25</v>
      </c>
      <c r="J34" s="5">
        <v>24</v>
      </c>
      <c r="K34" s="5">
        <v>33</v>
      </c>
      <c r="L34" s="5">
        <v>33</v>
      </c>
      <c r="M34" s="5">
        <v>36</v>
      </c>
      <c r="N34" s="5">
        <v>27</v>
      </c>
      <c r="O34" s="5">
        <v>29</v>
      </c>
      <c r="P34" s="5">
        <v>20</v>
      </c>
      <c r="Q34" s="5">
        <v>25</v>
      </c>
      <c r="R34" s="5">
        <v>32</v>
      </c>
      <c r="S34" s="5">
        <v>19</v>
      </c>
      <c r="T34" s="5">
        <v>15</v>
      </c>
      <c r="U34" s="5">
        <v>13</v>
      </c>
      <c r="V34" s="5">
        <v>5</v>
      </c>
      <c r="W34" s="5">
        <v>4</v>
      </c>
      <c r="X34" s="5">
        <v>1</v>
      </c>
      <c r="Y34" s="5">
        <v>1</v>
      </c>
      <c r="Z34" s="5">
        <v>7</v>
      </c>
      <c r="AA34" s="36">
        <v>5</v>
      </c>
      <c r="AB34" s="7">
        <v>5.2</v>
      </c>
      <c r="AC34" s="7">
        <v>2.4</v>
      </c>
    </row>
    <row r="35" spans="2:29" x14ac:dyDescent="0.15">
      <c r="B35" s="264" t="s">
        <v>18</v>
      </c>
      <c r="C35" s="218"/>
      <c r="D35" s="5">
        <v>329</v>
      </c>
      <c r="E35" s="5">
        <v>2</v>
      </c>
      <c r="F35" s="5">
        <v>1</v>
      </c>
      <c r="G35" s="5">
        <v>3</v>
      </c>
      <c r="H35" s="5">
        <v>2</v>
      </c>
      <c r="I35" s="5">
        <v>9</v>
      </c>
      <c r="J35" s="5">
        <v>10</v>
      </c>
      <c r="K35" s="5">
        <v>16</v>
      </c>
      <c r="L35" s="5">
        <v>12</v>
      </c>
      <c r="M35" s="5">
        <v>27</v>
      </c>
      <c r="N35" s="5">
        <v>23</v>
      </c>
      <c r="O35" s="5">
        <v>27</v>
      </c>
      <c r="P35" s="5">
        <v>21</v>
      </c>
      <c r="Q35" s="5">
        <v>27</v>
      </c>
      <c r="R35" s="5">
        <v>22</v>
      </c>
      <c r="S35" s="5">
        <v>26</v>
      </c>
      <c r="T35" s="5">
        <v>26</v>
      </c>
      <c r="U35" s="5">
        <v>22</v>
      </c>
      <c r="V35" s="5">
        <v>15</v>
      </c>
      <c r="W35" s="5">
        <v>12</v>
      </c>
      <c r="X35" s="5">
        <v>5</v>
      </c>
      <c r="Y35" s="5">
        <v>5</v>
      </c>
      <c r="Z35" s="5">
        <v>16</v>
      </c>
      <c r="AA35" s="36">
        <v>6.7</v>
      </c>
      <c r="AB35" s="7">
        <v>6.9</v>
      </c>
      <c r="AC35" s="7">
        <v>2.8</v>
      </c>
    </row>
    <row r="36" spans="2:29" x14ac:dyDescent="0.15">
      <c r="B36" s="264" t="s">
        <v>19</v>
      </c>
      <c r="C36" s="218"/>
      <c r="D36" s="5">
        <v>482</v>
      </c>
      <c r="E36" s="5">
        <v>1</v>
      </c>
      <c r="F36" s="5">
        <v>5</v>
      </c>
      <c r="G36" s="5">
        <v>7</v>
      </c>
      <c r="H36" s="5">
        <v>11</v>
      </c>
      <c r="I36" s="5">
        <v>11</v>
      </c>
      <c r="J36" s="5">
        <v>14</v>
      </c>
      <c r="K36" s="5">
        <v>29</v>
      </c>
      <c r="L36" s="5">
        <v>39</v>
      </c>
      <c r="M36" s="5">
        <v>42</v>
      </c>
      <c r="N36" s="5">
        <v>38</v>
      </c>
      <c r="O36" s="5">
        <v>42</v>
      </c>
      <c r="P36" s="5">
        <v>41</v>
      </c>
      <c r="Q36" s="5">
        <v>43</v>
      </c>
      <c r="R36" s="5">
        <v>41</v>
      </c>
      <c r="S36" s="5">
        <v>33</v>
      </c>
      <c r="T36" s="5">
        <v>34</v>
      </c>
      <c r="U36" s="5">
        <v>20</v>
      </c>
      <c r="V36" s="5">
        <v>9</v>
      </c>
      <c r="W36" s="5">
        <v>9</v>
      </c>
      <c r="X36" s="5">
        <v>3</v>
      </c>
      <c r="Y36" s="5">
        <v>3</v>
      </c>
      <c r="Z36" s="5">
        <v>7</v>
      </c>
      <c r="AA36" s="36">
        <v>6</v>
      </c>
      <c r="AB36" s="7">
        <v>6.1</v>
      </c>
      <c r="AC36" s="7">
        <v>2.5</v>
      </c>
    </row>
    <row r="37" spans="2:29" x14ac:dyDescent="0.15">
      <c r="B37" s="264" t="s">
        <v>20</v>
      </c>
      <c r="C37" s="218"/>
      <c r="D37" s="5">
        <v>37</v>
      </c>
      <c r="E37" s="5">
        <v>0</v>
      </c>
      <c r="F37" s="5">
        <v>0</v>
      </c>
      <c r="G37" s="5">
        <v>2</v>
      </c>
      <c r="H37" s="5">
        <v>1</v>
      </c>
      <c r="I37" s="5">
        <v>5</v>
      </c>
      <c r="J37" s="5">
        <v>4</v>
      </c>
      <c r="K37" s="5">
        <v>7</v>
      </c>
      <c r="L37" s="5">
        <v>6</v>
      </c>
      <c r="M37" s="5">
        <v>1</v>
      </c>
      <c r="N37" s="5">
        <v>2</v>
      </c>
      <c r="O37" s="5">
        <v>1</v>
      </c>
      <c r="P37" s="5">
        <v>0</v>
      </c>
      <c r="Q37" s="5">
        <v>2</v>
      </c>
      <c r="R37" s="5">
        <v>2</v>
      </c>
      <c r="S37" s="5">
        <v>1</v>
      </c>
      <c r="T37" s="5">
        <v>1</v>
      </c>
      <c r="U37" s="5">
        <v>0</v>
      </c>
      <c r="V37" s="5">
        <v>1</v>
      </c>
      <c r="W37" s="5">
        <v>0</v>
      </c>
      <c r="X37" s="5">
        <v>1</v>
      </c>
      <c r="Y37" s="5">
        <v>0</v>
      </c>
      <c r="Z37" s="5">
        <v>0</v>
      </c>
      <c r="AA37" s="36">
        <v>3.8</v>
      </c>
      <c r="AB37" s="7">
        <v>4.5</v>
      </c>
      <c r="AC37" s="50">
        <v>2.1</v>
      </c>
    </row>
    <row r="38" spans="2:29" x14ac:dyDescent="0.15">
      <c r="B38" s="264" t="s">
        <v>21</v>
      </c>
      <c r="C38" s="218"/>
      <c r="D38" s="5">
        <v>17</v>
      </c>
      <c r="E38" s="5">
        <v>0</v>
      </c>
      <c r="F38" s="5">
        <v>0</v>
      </c>
      <c r="G38" s="5">
        <v>1</v>
      </c>
      <c r="H38" s="5">
        <v>2</v>
      </c>
      <c r="I38" s="5">
        <v>0</v>
      </c>
      <c r="J38" s="5">
        <v>0</v>
      </c>
      <c r="K38" s="5">
        <v>0</v>
      </c>
      <c r="L38" s="5">
        <v>2</v>
      </c>
      <c r="M38" s="5">
        <v>5</v>
      </c>
      <c r="N38" s="5">
        <v>1</v>
      </c>
      <c r="O38" s="5">
        <v>1</v>
      </c>
      <c r="P38" s="5">
        <v>5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36">
        <v>4.8</v>
      </c>
      <c r="AB38" s="7">
        <v>4.8</v>
      </c>
      <c r="AC38" s="7">
        <v>1.4</v>
      </c>
    </row>
    <row r="39" spans="2:29" x14ac:dyDescent="0.15">
      <c r="B39" s="264" t="s">
        <v>22</v>
      </c>
      <c r="C39" s="218"/>
      <c r="D39" s="5">
        <v>23</v>
      </c>
      <c r="E39" s="5">
        <v>1</v>
      </c>
      <c r="F39" s="5">
        <v>1</v>
      </c>
      <c r="G39" s="5">
        <v>1</v>
      </c>
      <c r="H39" s="5">
        <v>2</v>
      </c>
      <c r="I39" s="5">
        <v>0</v>
      </c>
      <c r="J39" s="5">
        <v>3</v>
      </c>
      <c r="K39" s="5">
        <v>3</v>
      </c>
      <c r="L39" s="5">
        <v>2</v>
      </c>
      <c r="M39" s="5">
        <v>1</v>
      </c>
      <c r="N39" s="5">
        <v>2</v>
      </c>
      <c r="O39" s="5">
        <v>2</v>
      </c>
      <c r="P39" s="5">
        <v>1</v>
      </c>
      <c r="Q39" s="5">
        <v>2</v>
      </c>
      <c r="R39" s="5">
        <v>0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  <c r="X39" s="5">
        <v>1</v>
      </c>
      <c r="Y39" s="5">
        <v>0</v>
      </c>
      <c r="Z39" s="5">
        <v>0</v>
      </c>
      <c r="AA39" s="36">
        <v>4.0999999999999996</v>
      </c>
      <c r="AB39" s="7">
        <v>4.5</v>
      </c>
      <c r="AC39" s="7">
        <v>2.2999999999999998</v>
      </c>
    </row>
    <row r="40" spans="2:29" x14ac:dyDescent="0.15">
      <c r="B40" s="264" t="s">
        <v>23</v>
      </c>
      <c r="C40" s="218"/>
      <c r="D40" s="5">
        <v>25</v>
      </c>
      <c r="E40" s="5">
        <v>0</v>
      </c>
      <c r="F40" s="5">
        <v>1</v>
      </c>
      <c r="G40" s="5">
        <v>1</v>
      </c>
      <c r="H40" s="5">
        <v>1</v>
      </c>
      <c r="I40" s="5">
        <v>4</v>
      </c>
      <c r="J40" s="5">
        <v>5</v>
      </c>
      <c r="K40" s="5">
        <v>2</v>
      </c>
      <c r="L40" s="5">
        <v>3</v>
      </c>
      <c r="M40" s="5">
        <v>3</v>
      </c>
      <c r="N40" s="5">
        <v>2</v>
      </c>
      <c r="O40" s="5">
        <v>0</v>
      </c>
      <c r="P40" s="5">
        <v>0</v>
      </c>
      <c r="Q40" s="5">
        <v>1</v>
      </c>
      <c r="R40" s="5">
        <v>1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44">
        <v>3.7</v>
      </c>
      <c r="AB40" s="51">
        <v>4</v>
      </c>
      <c r="AC40" s="51">
        <v>1.6</v>
      </c>
    </row>
    <row r="41" spans="2:29" x14ac:dyDescent="0.15">
      <c r="B41" s="264" t="s">
        <v>24</v>
      </c>
      <c r="C41" s="218"/>
      <c r="D41" s="5">
        <v>65</v>
      </c>
      <c r="E41" s="5">
        <v>2</v>
      </c>
      <c r="F41" s="5">
        <v>1</v>
      </c>
      <c r="G41" s="5">
        <v>4</v>
      </c>
      <c r="H41" s="5">
        <v>2</v>
      </c>
      <c r="I41" s="5">
        <v>2</v>
      </c>
      <c r="J41" s="5">
        <v>9</v>
      </c>
      <c r="K41" s="5">
        <v>6</v>
      </c>
      <c r="L41" s="5">
        <v>7</v>
      </c>
      <c r="M41" s="5">
        <v>6</v>
      </c>
      <c r="N41" s="5">
        <v>6</v>
      </c>
      <c r="O41" s="5">
        <v>2</v>
      </c>
      <c r="P41" s="5">
        <v>1</v>
      </c>
      <c r="Q41" s="5">
        <v>7</v>
      </c>
      <c r="R41" s="5">
        <v>5</v>
      </c>
      <c r="S41" s="5">
        <v>1</v>
      </c>
      <c r="T41" s="5">
        <v>1</v>
      </c>
      <c r="U41" s="5">
        <v>1</v>
      </c>
      <c r="V41" s="5">
        <v>1</v>
      </c>
      <c r="W41" s="5">
        <v>0</v>
      </c>
      <c r="X41" s="5">
        <v>0</v>
      </c>
      <c r="Y41" s="5">
        <v>1</v>
      </c>
      <c r="Z41" s="5">
        <v>0</v>
      </c>
      <c r="AA41" s="36">
        <v>4.5</v>
      </c>
      <c r="AB41" s="7">
        <v>4.7</v>
      </c>
      <c r="AC41" s="7">
        <v>2.1</v>
      </c>
    </row>
    <row r="42" spans="2:29" x14ac:dyDescent="0.15">
      <c r="B42" s="264" t="s">
        <v>25</v>
      </c>
      <c r="C42" s="218"/>
      <c r="D42" s="5">
        <v>59</v>
      </c>
      <c r="E42" s="5">
        <v>3</v>
      </c>
      <c r="F42" s="5">
        <v>3</v>
      </c>
      <c r="G42" s="5">
        <v>6</v>
      </c>
      <c r="H42" s="5">
        <v>5</v>
      </c>
      <c r="I42" s="5">
        <v>9</v>
      </c>
      <c r="J42" s="5">
        <v>4</v>
      </c>
      <c r="K42" s="5">
        <v>1</v>
      </c>
      <c r="L42" s="5">
        <v>5</v>
      </c>
      <c r="M42" s="5">
        <v>3</v>
      </c>
      <c r="N42" s="5">
        <v>3</v>
      </c>
      <c r="O42" s="5">
        <v>5</v>
      </c>
      <c r="P42" s="5">
        <v>0</v>
      </c>
      <c r="Q42" s="5">
        <v>2</v>
      </c>
      <c r="R42" s="5">
        <v>3</v>
      </c>
      <c r="S42" s="5">
        <v>1</v>
      </c>
      <c r="T42" s="5">
        <v>3</v>
      </c>
      <c r="U42" s="5">
        <v>1</v>
      </c>
      <c r="V42" s="5">
        <v>1</v>
      </c>
      <c r="W42" s="5">
        <v>0</v>
      </c>
      <c r="X42" s="5">
        <v>0</v>
      </c>
      <c r="Y42" s="5">
        <v>1</v>
      </c>
      <c r="Z42" s="5">
        <v>0</v>
      </c>
      <c r="AA42" s="36">
        <v>3.3</v>
      </c>
      <c r="AB42" s="7">
        <v>4.2</v>
      </c>
      <c r="AC42" s="7">
        <v>2.4</v>
      </c>
    </row>
    <row r="43" spans="2:29" x14ac:dyDescent="0.15">
      <c r="B43" s="264" t="s">
        <v>26</v>
      </c>
      <c r="C43" s="218"/>
      <c r="D43" s="5">
        <v>108</v>
      </c>
      <c r="E43" s="5">
        <v>0</v>
      </c>
      <c r="F43" s="5">
        <v>0</v>
      </c>
      <c r="G43" s="5">
        <v>7</v>
      </c>
      <c r="H43" s="5">
        <v>5</v>
      </c>
      <c r="I43" s="5">
        <v>10</v>
      </c>
      <c r="J43" s="5">
        <v>8</v>
      </c>
      <c r="K43" s="5">
        <v>16</v>
      </c>
      <c r="L43" s="5">
        <v>8</v>
      </c>
      <c r="M43" s="5">
        <v>12</v>
      </c>
      <c r="N43" s="5">
        <v>6</v>
      </c>
      <c r="O43" s="5">
        <v>7</v>
      </c>
      <c r="P43" s="5">
        <v>9</v>
      </c>
      <c r="Q43" s="5">
        <v>7</v>
      </c>
      <c r="R43" s="5">
        <v>7</v>
      </c>
      <c r="S43" s="5">
        <v>1</v>
      </c>
      <c r="T43" s="5">
        <v>2</v>
      </c>
      <c r="U43" s="5">
        <v>0</v>
      </c>
      <c r="V43" s="5">
        <v>0</v>
      </c>
      <c r="W43" s="5">
        <v>0</v>
      </c>
      <c r="X43" s="5">
        <v>0</v>
      </c>
      <c r="Y43" s="5">
        <v>1</v>
      </c>
      <c r="Z43" s="5">
        <v>2</v>
      </c>
      <c r="AA43" s="36">
        <v>4.5</v>
      </c>
      <c r="AB43" s="7">
        <v>4.8</v>
      </c>
      <c r="AC43" s="7">
        <v>2.4</v>
      </c>
    </row>
    <row r="44" spans="2:29" x14ac:dyDescent="0.15">
      <c r="B44" s="264" t="s">
        <v>27</v>
      </c>
      <c r="C44" s="218"/>
      <c r="D44" s="5">
        <v>169</v>
      </c>
      <c r="E44" s="5">
        <v>3</v>
      </c>
      <c r="F44" s="5">
        <v>3</v>
      </c>
      <c r="G44" s="5">
        <v>7</v>
      </c>
      <c r="H44" s="5">
        <v>11</v>
      </c>
      <c r="I44" s="5">
        <v>10</v>
      </c>
      <c r="J44" s="5">
        <v>15</v>
      </c>
      <c r="K44" s="5">
        <v>16</v>
      </c>
      <c r="L44" s="5">
        <v>19</v>
      </c>
      <c r="M44" s="5">
        <v>16</v>
      </c>
      <c r="N44" s="5">
        <v>12</v>
      </c>
      <c r="O44" s="5">
        <v>8</v>
      </c>
      <c r="P44" s="5">
        <v>11</v>
      </c>
      <c r="Q44" s="5">
        <v>19</v>
      </c>
      <c r="R44" s="5">
        <v>11</v>
      </c>
      <c r="S44" s="5">
        <v>1</v>
      </c>
      <c r="T44" s="5">
        <v>5</v>
      </c>
      <c r="U44" s="5">
        <v>1</v>
      </c>
      <c r="V44" s="5">
        <v>1</v>
      </c>
      <c r="W44" s="5">
        <v>0</v>
      </c>
      <c r="X44" s="5">
        <v>0</v>
      </c>
      <c r="Y44" s="5">
        <v>0</v>
      </c>
      <c r="Z44" s="5">
        <v>0</v>
      </c>
      <c r="AA44" s="36">
        <v>4.5</v>
      </c>
      <c r="AB44" s="7">
        <v>4.7</v>
      </c>
      <c r="AC44" s="7">
        <v>1.9</v>
      </c>
    </row>
    <row r="45" spans="2:29" x14ac:dyDescent="0.15">
      <c r="B45" s="264" t="s">
        <v>28</v>
      </c>
      <c r="C45" s="218"/>
      <c r="D45" s="5">
        <v>244</v>
      </c>
      <c r="E45" s="5">
        <v>0</v>
      </c>
      <c r="F45" s="5">
        <v>4</v>
      </c>
      <c r="G45" s="5">
        <v>1</v>
      </c>
      <c r="H45" s="5">
        <v>9</v>
      </c>
      <c r="I45" s="5">
        <v>10</v>
      </c>
      <c r="J45" s="5">
        <v>13</v>
      </c>
      <c r="K45" s="5">
        <v>15</v>
      </c>
      <c r="L45" s="5">
        <v>28</v>
      </c>
      <c r="M45" s="5">
        <v>22</v>
      </c>
      <c r="N45" s="5">
        <v>19</v>
      </c>
      <c r="O45" s="5">
        <v>17</v>
      </c>
      <c r="P45" s="5">
        <v>23</v>
      </c>
      <c r="Q45" s="5">
        <v>18</v>
      </c>
      <c r="R45" s="5">
        <v>21</v>
      </c>
      <c r="S45" s="5">
        <v>13</v>
      </c>
      <c r="T45" s="5">
        <v>9</v>
      </c>
      <c r="U45" s="5">
        <v>6</v>
      </c>
      <c r="V45" s="5">
        <v>5</v>
      </c>
      <c r="W45" s="5">
        <v>1</v>
      </c>
      <c r="X45" s="5">
        <v>1</v>
      </c>
      <c r="Y45" s="5">
        <v>2</v>
      </c>
      <c r="Z45" s="5">
        <v>7</v>
      </c>
      <c r="AA45" s="36">
        <v>5.5</v>
      </c>
      <c r="AB45" s="7">
        <v>5.7</v>
      </c>
      <c r="AC45" s="7">
        <v>2.2000000000000002</v>
      </c>
    </row>
    <row r="46" spans="2:29" x14ac:dyDescent="0.15">
      <c r="B46" s="264" t="s">
        <v>29</v>
      </c>
      <c r="C46" s="218"/>
      <c r="D46" s="5">
        <v>59</v>
      </c>
      <c r="E46" s="5">
        <v>0</v>
      </c>
      <c r="F46" s="5">
        <v>1</v>
      </c>
      <c r="G46" s="5">
        <v>3</v>
      </c>
      <c r="H46" s="5">
        <v>7</v>
      </c>
      <c r="I46" s="5">
        <v>7</v>
      </c>
      <c r="J46" s="5">
        <v>4</v>
      </c>
      <c r="K46" s="5">
        <v>5</v>
      </c>
      <c r="L46" s="5">
        <v>1</v>
      </c>
      <c r="M46" s="5">
        <v>6</v>
      </c>
      <c r="N46" s="5">
        <v>9</v>
      </c>
      <c r="O46" s="5">
        <v>4</v>
      </c>
      <c r="P46" s="5">
        <v>4</v>
      </c>
      <c r="Q46" s="5">
        <v>1</v>
      </c>
      <c r="R46" s="5">
        <v>2</v>
      </c>
      <c r="S46" s="5">
        <v>2</v>
      </c>
      <c r="T46" s="5">
        <v>1</v>
      </c>
      <c r="U46" s="5">
        <v>1</v>
      </c>
      <c r="V46" s="5">
        <v>0</v>
      </c>
      <c r="W46" s="5">
        <v>0</v>
      </c>
      <c r="X46" s="5">
        <v>0</v>
      </c>
      <c r="Y46" s="5">
        <v>0</v>
      </c>
      <c r="Z46" s="5">
        <v>1</v>
      </c>
      <c r="AA46" s="36">
        <v>4.5999999999999996</v>
      </c>
      <c r="AB46" s="7">
        <v>4.5</v>
      </c>
      <c r="AC46" s="7">
        <v>2</v>
      </c>
    </row>
    <row r="47" spans="2:29" x14ac:dyDescent="0.15">
      <c r="B47" s="264" t="s">
        <v>30</v>
      </c>
      <c r="C47" s="218"/>
      <c r="D47" s="5">
        <v>114</v>
      </c>
      <c r="E47" s="5">
        <v>2</v>
      </c>
      <c r="F47" s="5">
        <v>2</v>
      </c>
      <c r="G47" s="5">
        <v>2</v>
      </c>
      <c r="H47" s="5">
        <v>6</v>
      </c>
      <c r="I47" s="5">
        <v>5</v>
      </c>
      <c r="J47" s="5">
        <v>8</v>
      </c>
      <c r="K47" s="5">
        <v>12</v>
      </c>
      <c r="L47" s="5">
        <v>13</v>
      </c>
      <c r="M47" s="5">
        <v>10</v>
      </c>
      <c r="N47" s="5">
        <v>13</v>
      </c>
      <c r="O47" s="5">
        <v>12</v>
      </c>
      <c r="P47" s="5">
        <v>3</v>
      </c>
      <c r="Q47" s="5">
        <v>5</v>
      </c>
      <c r="R47" s="5">
        <v>8</v>
      </c>
      <c r="S47" s="5">
        <v>4</v>
      </c>
      <c r="T47" s="5">
        <v>1</v>
      </c>
      <c r="U47" s="5">
        <v>3</v>
      </c>
      <c r="V47" s="5">
        <v>3</v>
      </c>
      <c r="W47" s="5">
        <v>0</v>
      </c>
      <c r="X47" s="5">
        <v>0</v>
      </c>
      <c r="Y47" s="5">
        <v>0</v>
      </c>
      <c r="Z47" s="5">
        <v>2</v>
      </c>
      <c r="AA47" s="36">
        <v>4.9000000000000004</v>
      </c>
      <c r="AB47" s="7">
        <v>5.0999999999999996</v>
      </c>
      <c r="AC47" s="7">
        <v>2.2999999999999998</v>
      </c>
    </row>
    <row r="48" spans="2:29" x14ac:dyDescent="0.15">
      <c r="B48" s="264" t="s">
        <v>31</v>
      </c>
      <c r="C48" s="218"/>
      <c r="D48" s="5">
        <v>91</v>
      </c>
      <c r="E48" s="5">
        <v>1</v>
      </c>
      <c r="F48" s="5">
        <v>2</v>
      </c>
      <c r="G48" s="5">
        <v>1</v>
      </c>
      <c r="H48" s="5">
        <v>3</v>
      </c>
      <c r="I48" s="5">
        <v>8</v>
      </c>
      <c r="J48" s="5">
        <v>8</v>
      </c>
      <c r="K48" s="5">
        <v>8</v>
      </c>
      <c r="L48" s="5">
        <v>7</v>
      </c>
      <c r="M48" s="5">
        <v>4</v>
      </c>
      <c r="N48" s="5">
        <v>9</v>
      </c>
      <c r="O48" s="5">
        <v>3</v>
      </c>
      <c r="P48" s="5">
        <v>6</v>
      </c>
      <c r="Q48" s="5">
        <v>9</v>
      </c>
      <c r="R48" s="5">
        <v>9</v>
      </c>
      <c r="S48" s="5">
        <v>7</v>
      </c>
      <c r="T48" s="5">
        <v>1</v>
      </c>
      <c r="U48" s="5">
        <v>2</v>
      </c>
      <c r="V48" s="5">
        <v>1</v>
      </c>
      <c r="W48" s="5">
        <v>0</v>
      </c>
      <c r="X48" s="5">
        <v>0</v>
      </c>
      <c r="Y48" s="5">
        <v>0</v>
      </c>
      <c r="Z48" s="5">
        <v>2</v>
      </c>
      <c r="AA48" s="36">
        <v>5.0999999999999996</v>
      </c>
      <c r="AB48" s="7">
        <v>5.3</v>
      </c>
      <c r="AC48" s="7">
        <v>2.4</v>
      </c>
    </row>
    <row r="49" spans="2:29" x14ac:dyDescent="0.15">
      <c r="B49" s="264" t="s">
        <v>32</v>
      </c>
      <c r="C49" s="218"/>
      <c r="D49" s="5">
        <v>479</v>
      </c>
      <c r="E49" s="5">
        <v>5</v>
      </c>
      <c r="F49" s="5">
        <v>5</v>
      </c>
      <c r="G49" s="5">
        <v>11</v>
      </c>
      <c r="H49" s="5">
        <v>9</v>
      </c>
      <c r="I49" s="5">
        <v>18</v>
      </c>
      <c r="J49" s="5">
        <v>21</v>
      </c>
      <c r="K49" s="5">
        <v>34</v>
      </c>
      <c r="L49" s="5">
        <v>44</v>
      </c>
      <c r="M49" s="5">
        <v>45</v>
      </c>
      <c r="N49" s="5">
        <v>38</v>
      </c>
      <c r="O49" s="5">
        <v>47</v>
      </c>
      <c r="P49" s="5">
        <v>41</v>
      </c>
      <c r="Q49" s="5">
        <v>34</v>
      </c>
      <c r="R49" s="5">
        <v>36</v>
      </c>
      <c r="S49" s="5">
        <v>28</v>
      </c>
      <c r="T49" s="5">
        <v>22</v>
      </c>
      <c r="U49" s="5">
        <v>11</v>
      </c>
      <c r="V49" s="5">
        <v>13</v>
      </c>
      <c r="W49" s="5">
        <v>3</v>
      </c>
      <c r="X49" s="5">
        <v>3</v>
      </c>
      <c r="Y49" s="5">
        <v>2</v>
      </c>
      <c r="Z49" s="5">
        <v>9</v>
      </c>
      <c r="AA49" s="36">
        <v>5.6</v>
      </c>
      <c r="AB49" s="7">
        <v>5.7</v>
      </c>
      <c r="AC49" s="7">
        <v>2.2000000000000002</v>
      </c>
    </row>
    <row r="50" spans="2:29" x14ac:dyDescent="0.15">
      <c r="B50" s="264" t="s">
        <v>33</v>
      </c>
      <c r="C50" s="218"/>
      <c r="D50" s="5">
        <v>259</v>
      </c>
      <c r="E50" s="5">
        <v>2</v>
      </c>
      <c r="F50" s="5">
        <v>8</v>
      </c>
      <c r="G50" s="5">
        <v>5</v>
      </c>
      <c r="H50" s="5">
        <v>12</v>
      </c>
      <c r="I50" s="5">
        <v>15</v>
      </c>
      <c r="J50" s="5">
        <v>16</v>
      </c>
      <c r="K50" s="5">
        <v>27</v>
      </c>
      <c r="L50" s="5">
        <v>24</v>
      </c>
      <c r="M50" s="5">
        <v>19</v>
      </c>
      <c r="N50" s="5">
        <v>12</v>
      </c>
      <c r="O50" s="5">
        <v>25</v>
      </c>
      <c r="P50" s="5">
        <v>18</v>
      </c>
      <c r="Q50" s="5">
        <v>19</v>
      </c>
      <c r="R50" s="5">
        <v>16</v>
      </c>
      <c r="S50" s="5">
        <v>17</v>
      </c>
      <c r="T50" s="5">
        <v>9</v>
      </c>
      <c r="U50" s="5">
        <v>6</v>
      </c>
      <c r="V50" s="5">
        <v>3</v>
      </c>
      <c r="W50" s="5">
        <v>0</v>
      </c>
      <c r="X50" s="5">
        <v>0</v>
      </c>
      <c r="Y50" s="5">
        <v>2</v>
      </c>
      <c r="Z50" s="5">
        <v>4</v>
      </c>
      <c r="AA50" s="36">
        <v>5</v>
      </c>
      <c r="AB50" s="7">
        <v>5.2</v>
      </c>
      <c r="AC50" s="7">
        <v>2.2999999999999998</v>
      </c>
    </row>
    <row r="51" spans="2:29" x14ac:dyDescent="0.15">
      <c r="B51" s="264" t="s">
        <v>34</v>
      </c>
      <c r="C51" s="218"/>
      <c r="D51" s="5">
        <v>84</v>
      </c>
      <c r="E51" s="5">
        <v>0</v>
      </c>
      <c r="F51" s="5">
        <v>3</v>
      </c>
      <c r="G51" s="5">
        <v>4</v>
      </c>
      <c r="H51" s="5">
        <v>7</v>
      </c>
      <c r="I51" s="5">
        <v>7</v>
      </c>
      <c r="J51" s="5">
        <v>6</v>
      </c>
      <c r="K51" s="5">
        <v>9</v>
      </c>
      <c r="L51" s="5">
        <v>6</v>
      </c>
      <c r="M51" s="5">
        <v>7</v>
      </c>
      <c r="N51" s="5">
        <v>9</v>
      </c>
      <c r="O51" s="5">
        <v>5</v>
      </c>
      <c r="P51" s="5">
        <v>3</v>
      </c>
      <c r="Q51" s="5">
        <v>6</v>
      </c>
      <c r="R51" s="5">
        <v>2</v>
      </c>
      <c r="S51" s="5">
        <v>3</v>
      </c>
      <c r="T51" s="5">
        <v>1</v>
      </c>
      <c r="U51" s="5">
        <v>1</v>
      </c>
      <c r="V51" s="5">
        <v>2</v>
      </c>
      <c r="W51" s="5">
        <v>0</v>
      </c>
      <c r="X51" s="5">
        <v>0</v>
      </c>
      <c r="Y51" s="5">
        <v>0</v>
      </c>
      <c r="Z51" s="5">
        <v>3</v>
      </c>
      <c r="AA51" s="36">
        <v>4.5</v>
      </c>
      <c r="AB51" s="7">
        <v>4.8</v>
      </c>
      <c r="AC51" s="7">
        <v>2.5</v>
      </c>
    </row>
    <row r="52" spans="2:29" x14ac:dyDescent="0.15">
      <c r="B52" s="264" t="s">
        <v>35</v>
      </c>
      <c r="C52" s="218"/>
      <c r="D52" s="5">
        <v>56</v>
      </c>
      <c r="E52" s="5">
        <v>0</v>
      </c>
      <c r="F52" s="5">
        <v>1</v>
      </c>
      <c r="G52" s="5">
        <v>7</v>
      </c>
      <c r="H52" s="5">
        <v>6</v>
      </c>
      <c r="I52" s="5">
        <v>1</v>
      </c>
      <c r="J52" s="5">
        <v>5</v>
      </c>
      <c r="K52" s="5">
        <v>4</v>
      </c>
      <c r="L52" s="5">
        <v>2</v>
      </c>
      <c r="M52" s="5">
        <v>4</v>
      </c>
      <c r="N52" s="5">
        <v>8</v>
      </c>
      <c r="O52" s="5">
        <v>5</v>
      </c>
      <c r="P52" s="5">
        <v>0</v>
      </c>
      <c r="Q52" s="5">
        <v>4</v>
      </c>
      <c r="R52" s="5">
        <v>1</v>
      </c>
      <c r="S52" s="5">
        <v>2</v>
      </c>
      <c r="T52" s="5">
        <v>1</v>
      </c>
      <c r="U52" s="5">
        <v>1</v>
      </c>
      <c r="V52" s="5">
        <v>1</v>
      </c>
      <c r="W52" s="5">
        <v>1</v>
      </c>
      <c r="X52" s="5">
        <v>0</v>
      </c>
      <c r="Y52" s="5">
        <v>0</v>
      </c>
      <c r="Z52" s="5">
        <v>2</v>
      </c>
      <c r="AA52" s="36">
        <v>4.8</v>
      </c>
      <c r="AB52" s="7">
        <v>4.8</v>
      </c>
      <c r="AC52" s="7">
        <v>2.8</v>
      </c>
    </row>
    <row r="53" spans="2:29" x14ac:dyDescent="0.15">
      <c r="B53" s="264" t="s">
        <v>36</v>
      </c>
      <c r="C53" s="218"/>
      <c r="D53" s="5">
        <v>3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1</v>
      </c>
      <c r="P53" s="5">
        <v>1</v>
      </c>
      <c r="Q53" s="5">
        <v>0</v>
      </c>
      <c r="R53" s="5">
        <v>1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36">
        <v>6</v>
      </c>
      <c r="AB53" s="7">
        <v>6.5</v>
      </c>
      <c r="AC53" s="7">
        <v>0.7</v>
      </c>
    </row>
    <row r="54" spans="2:29" x14ac:dyDescent="0.15">
      <c r="B54" s="264" t="s">
        <v>37</v>
      </c>
      <c r="C54" s="218"/>
      <c r="D54" s="5">
        <v>2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1</v>
      </c>
      <c r="P54" s="5">
        <v>0</v>
      </c>
      <c r="Q54" s="5">
        <v>1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36">
        <v>6.2</v>
      </c>
      <c r="AB54" s="7">
        <v>6.2</v>
      </c>
      <c r="AC54" s="7">
        <v>0.5</v>
      </c>
    </row>
    <row r="55" spans="2:29" x14ac:dyDescent="0.15">
      <c r="B55" s="264" t="s">
        <v>38</v>
      </c>
      <c r="C55" s="218"/>
      <c r="D55" s="5">
        <v>35</v>
      </c>
      <c r="E55" s="5">
        <v>0</v>
      </c>
      <c r="F55" s="5">
        <v>3</v>
      </c>
      <c r="G55" s="5">
        <v>1</v>
      </c>
      <c r="H55" s="5">
        <v>1</v>
      </c>
      <c r="I55" s="5">
        <v>0</v>
      </c>
      <c r="J55" s="5">
        <v>4</v>
      </c>
      <c r="K55" s="5">
        <v>3</v>
      </c>
      <c r="L55" s="5">
        <v>1</v>
      </c>
      <c r="M55" s="5">
        <v>4</v>
      </c>
      <c r="N55" s="5">
        <v>4</v>
      </c>
      <c r="O55" s="5">
        <v>4</v>
      </c>
      <c r="P55" s="5">
        <v>2</v>
      </c>
      <c r="Q55" s="5">
        <v>2</v>
      </c>
      <c r="R55" s="5">
        <v>1</v>
      </c>
      <c r="S55" s="5">
        <v>1</v>
      </c>
      <c r="T55" s="5">
        <v>2</v>
      </c>
      <c r="U55" s="5">
        <v>0</v>
      </c>
      <c r="V55" s="5">
        <v>0</v>
      </c>
      <c r="W55" s="5">
        <v>1</v>
      </c>
      <c r="X55" s="5">
        <v>0</v>
      </c>
      <c r="Y55" s="5">
        <v>0</v>
      </c>
      <c r="Z55" s="5">
        <v>1</v>
      </c>
      <c r="AA55" s="36">
        <v>5</v>
      </c>
      <c r="AB55" s="7">
        <v>5.0999999999999996</v>
      </c>
      <c r="AC55" s="7">
        <v>2.2999999999999998</v>
      </c>
    </row>
    <row r="56" spans="2:29" x14ac:dyDescent="0.15">
      <c r="B56" s="264" t="s">
        <v>39</v>
      </c>
      <c r="C56" s="218"/>
      <c r="D56" s="5">
        <v>31</v>
      </c>
      <c r="E56" s="5">
        <v>0</v>
      </c>
      <c r="F56" s="5">
        <v>1</v>
      </c>
      <c r="G56" s="5">
        <v>2</v>
      </c>
      <c r="H56" s="5">
        <v>1</v>
      </c>
      <c r="I56" s="5">
        <v>3</v>
      </c>
      <c r="J56" s="5">
        <v>2</v>
      </c>
      <c r="K56" s="5">
        <v>1</v>
      </c>
      <c r="L56" s="5">
        <v>3</v>
      </c>
      <c r="M56" s="5">
        <v>3</v>
      </c>
      <c r="N56" s="5">
        <v>3</v>
      </c>
      <c r="O56" s="5">
        <v>3</v>
      </c>
      <c r="P56" s="5">
        <v>4</v>
      </c>
      <c r="Q56" s="5">
        <v>2</v>
      </c>
      <c r="R56" s="5">
        <v>2</v>
      </c>
      <c r="S56" s="5">
        <v>0</v>
      </c>
      <c r="T56" s="5">
        <v>0</v>
      </c>
      <c r="U56" s="5">
        <v>1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36">
        <v>5</v>
      </c>
      <c r="AB56" s="7">
        <v>4.8</v>
      </c>
      <c r="AC56" s="7">
        <v>1.8</v>
      </c>
    </row>
    <row r="57" spans="2:29" x14ac:dyDescent="0.15">
      <c r="B57" s="264" t="s">
        <v>40</v>
      </c>
      <c r="C57" s="218"/>
      <c r="D57" s="5">
        <v>18</v>
      </c>
      <c r="E57" s="5">
        <v>0</v>
      </c>
      <c r="F57" s="5">
        <v>1</v>
      </c>
      <c r="G57" s="5">
        <v>2</v>
      </c>
      <c r="H57" s="5">
        <v>0</v>
      </c>
      <c r="I57" s="5">
        <v>2</v>
      </c>
      <c r="J57" s="5">
        <v>0</v>
      </c>
      <c r="K57" s="5">
        <v>2</v>
      </c>
      <c r="L57" s="5">
        <v>1</v>
      </c>
      <c r="M57" s="5">
        <v>2</v>
      </c>
      <c r="N57" s="5">
        <v>1</v>
      </c>
      <c r="O57" s="5">
        <v>3</v>
      </c>
      <c r="P57" s="5">
        <v>0</v>
      </c>
      <c r="Q57" s="5">
        <v>3</v>
      </c>
      <c r="R57" s="5">
        <v>1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36">
        <v>4.8</v>
      </c>
      <c r="AB57" s="7">
        <v>4.5</v>
      </c>
      <c r="AC57" s="7">
        <v>1.8</v>
      </c>
    </row>
    <row r="58" spans="2:29" x14ac:dyDescent="0.15">
      <c r="B58" s="264" t="s">
        <v>41</v>
      </c>
      <c r="C58" s="218"/>
      <c r="D58" s="5">
        <v>9</v>
      </c>
      <c r="E58" s="5">
        <v>0</v>
      </c>
      <c r="F58" s="5">
        <v>0</v>
      </c>
      <c r="G58" s="5">
        <v>0</v>
      </c>
      <c r="H58" s="5">
        <v>1</v>
      </c>
      <c r="I58" s="5">
        <v>0</v>
      </c>
      <c r="J58" s="5">
        <v>2</v>
      </c>
      <c r="K58" s="5">
        <v>1</v>
      </c>
      <c r="L58" s="5">
        <v>0</v>
      </c>
      <c r="M58" s="5">
        <v>0</v>
      </c>
      <c r="N58" s="5">
        <v>0</v>
      </c>
      <c r="O58" s="5">
        <v>1</v>
      </c>
      <c r="P58" s="5">
        <v>2</v>
      </c>
      <c r="Q58" s="5">
        <v>1</v>
      </c>
      <c r="R58" s="5">
        <v>1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36">
        <v>5.9</v>
      </c>
      <c r="AB58" s="7">
        <v>5</v>
      </c>
      <c r="AC58" s="7">
        <v>1.8</v>
      </c>
    </row>
    <row r="59" spans="2:29" x14ac:dyDescent="0.15">
      <c r="B59" s="264" t="s">
        <v>42</v>
      </c>
      <c r="C59" s="218"/>
      <c r="D59" s="5">
        <v>11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1</v>
      </c>
      <c r="K59" s="5">
        <v>0</v>
      </c>
      <c r="L59" s="5">
        <v>1</v>
      </c>
      <c r="M59" s="5">
        <v>4</v>
      </c>
      <c r="N59" s="5">
        <v>1</v>
      </c>
      <c r="O59" s="5">
        <v>1</v>
      </c>
      <c r="P59" s="5">
        <v>0</v>
      </c>
      <c r="Q59" s="5">
        <v>2</v>
      </c>
      <c r="R59" s="5">
        <v>1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36">
        <v>5</v>
      </c>
      <c r="AB59" s="7">
        <v>5.3</v>
      </c>
      <c r="AC59" s="7">
        <v>1.2</v>
      </c>
    </row>
    <row r="60" spans="2:29" x14ac:dyDescent="0.15">
      <c r="B60" s="264" t="s">
        <v>43</v>
      </c>
      <c r="C60" s="218"/>
      <c r="D60" s="5">
        <v>27</v>
      </c>
      <c r="E60" s="5">
        <v>0</v>
      </c>
      <c r="F60" s="5">
        <v>0</v>
      </c>
      <c r="G60" s="5">
        <v>2</v>
      </c>
      <c r="H60" s="5">
        <v>3</v>
      </c>
      <c r="I60" s="5">
        <v>3</v>
      </c>
      <c r="J60" s="5">
        <v>2</v>
      </c>
      <c r="K60" s="5">
        <v>1</v>
      </c>
      <c r="L60" s="5">
        <v>0</v>
      </c>
      <c r="M60" s="5">
        <v>4</v>
      </c>
      <c r="N60" s="5">
        <v>3</v>
      </c>
      <c r="O60" s="5">
        <v>3</v>
      </c>
      <c r="P60" s="5">
        <v>2</v>
      </c>
      <c r="Q60" s="5">
        <v>1</v>
      </c>
      <c r="R60" s="5">
        <v>2</v>
      </c>
      <c r="S60" s="5">
        <v>0</v>
      </c>
      <c r="T60" s="5">
        <v>1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36">
        <v>4.9000000000000004</v>
      </c>
      <c r="AB60" s="7">
        <v>4.5999999999999996</v>
      </c>
      <c r="AC60" s="7">
        <v>1.9</v>
      </c>
    </row>
    <row r="61" spans="2:29" x14ac:dyDescent="0.15">
      <c r="B61" s="264" t="s">
        <v>44</v>
      </c>
      <c r="C61" s="218"/>
      <c r="D61" s="5">
        <v>5</v>
      </c>
      <c r="E61" s="184">
        <v>0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1</v>
      </c>
      <c r="M61" s="184">
        <v>1</v>
      </c>
      <c r="N61" s="184">
        <v>2</v>
      </c>
      <c r="O61" s="184">
        <v>0</v>
      </c>
      <c r="P61" s="184">
        <v>0</v>
      </c>
      <c r="Q61" s="184">
        <v>0</v>
      </c>
      <c r="R61" s="184">
        <v>0</v>
      </c>
      <c r="S61" s="184">
        <v>0</v>
      </c>
      <c r="T61" s="184">
        <v>0</v>
      </c>
      <c r="U61" s="184">
        <v>1</v>
      </c>
      <c r="V61" s="184">
        <v>0</v>
      </c>
      <c r="W61" s="184">
        <v>0</v>
      </c>
      <c r="X61" s="184">
        <v>0</v>
      </c>
      <c r="Y61" s="184">
        <v>0</v>
      </c>
      <c r="Z61" s="184">
        <v>0</v>
      </c>
      <c r="AA61" s="42">
        <v>5.2</v>
      </c>
      <c r="AB61" s="50">
        <v>5.6</v>
      </c>
      <c r="AC61" s="50">
        <v>1.5</v>
      </c>
    </row>
    <row r="62" spans="2:29" x14ac:dyDescent="0.15">
      <c r="B62" s="264" t="s">
        <v>45</v>
      </c>
      <c r="C62" s="218"/>
      <c r="D62" s="5">
        <v>147</v>
      </c>
      <c r="E62" s="5">
        <v>0</v>
      </c>
      <c r="F62" s="5">
        <v>5</v>
      </c>
      <c r="G62" s="5">
        <v>8</v>
      </c>
      <c r="H62" s="5">
        <v>10</v>
      </c>
      <c r="I62" s="5">
        <v>5</v>
      </c>
      <c r="J62" s="5">
        <v>10</v>
      </c>
      <c r="K62" s="5">
        <v>8</v>
      </c>
      <c r="L62" s="5">
        <v>7</v>
      </c>
      <c r="M62" s="5">
        <v>14</v>
      </c>
      <c r="N62" s="5">
        <v>19</v>
      </c>
      <c r="O62" s="5">
        <v>12</v>
      </c>
      <c r="P62" s="5">
        <v>8</v>
      </c>
      <c r="Q62" s="5">
        <v>13</v>
      </c>
      <c r="R62" s="5">
        <v>8</v>
      </c>
      <c r="S62" s="5">
        <v>5</v>
      </c>
      <c r="T62" s="5">
        <v>2</v>
      </c>
      <c r="U62" s="5">
        <v>8</v>
      </c>
      <c r="V62" s="5">
        <v>1</v>
      </c>
      <c r="W62" s="5">
        <v>1</v>
      </c>
      <c r="X62" s="5">
        <v>0</v>
      </c>
      <c r="Y62" s="5">
        <v>0</v>
      </c>
      <c r="Z62" s="5">
        <v>3</v>
      </c>
      <c r="AA62" s="36">
        <v>5.0999999999999996</v>
      </c>
      <c r="AB62" s="7">
        <v>5.2</v>
      </c>
      <c r="AC62" s="7">
        <v>2.4</v>
      </c>
    </row>
    <row r="63" spans="2:29" x14ac:dyDescent="0.15">
      <c r="B63" s="264" t="s">
        <v>46</v>
      </c>
      <c r="C63" s="218"/>
      <c r="D63" s="5">
        <v>17</v>
      </c>
      <c r="E63" s="5">
        <v>0</v>
      </c>
      <c r="F63" s="5">
        <v>0</v>
      </c>
      <c r="G63" s="5">
        <v>0</v>
      </c>
      <c r="H63" s="5">
        <v>2</v>
      </c>
      <c r="I63" s="5">
        <v>1</v>
      </c>
      <c r="J63" s="5">
        <v>3</v>
      </c>
      <c r="K63" s="5">
        <v>3</v>
      </c>
      <c r="L63" s="5">
        <v>2</v>
      </c>
      <c r="M63" s="5">
        <v>1</v>
      </c>
      <c r="N63" s="5">
        <v>2</v>
      </c>
      <c r="O63" s="5">
        <v>0</v>
      </c>
      <c r="P63" s="5">
        <v>1</v>
      </c>
      <c r="Q63" s="5">
        <v>0</v>
      </c>
      <c r="R63" s="5">
        <v>1</v>
      </c>
      <c r="S63" s="5">
        <v>0</v>
      </c>
      <c r="T63" s="5">
        <v>1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36">
        <v>4</v>
      </c>
      <c r="AB63" s="7">
        <v>4.4000000000000004</v>
      </c>
      <c r="AC63" s="7">
        <v>1.6</v>
      </c>
    </row>
    <row r="64" spans="2:29" x14ac:dyDescent="0.15">
      <c r="B64" s="264" t="s">
        <v>47</v>
      </c>
      <c r="C64" s="218"/>
      <c r="D64" s="5">
        <v>25</v>
      </c>
      <c r="E64" s="5">
        <v>0</v>
      </c>
      <c r="F64" s="5">
        <v>1</v>
      </c>
      <c r="G64" s="5">
        <v>2</v>
      </c>
      <c r="H64" s="5">
        <v>1</v>
      </c>
      <c r="I64" s="5">
        <v>0</v>
      </c>
      <c r="J64" s="5">
        <v>2</v>
      </c>
      <c r="K64" s="5">
        <v>3</v>
      </c>
      <c r="L64" s="5">
        <v>4</v>
      </c>
      <c r="M64" s="5">
        <v>3</v>
      </c>
      <c r="N64" s="5">
        <v>1</v>
      </c>
      <c r="O64" s="5">
        <v>1</v>
      </c>
      <c r="P64" s="5">
        <v>1</v>
      </c>
      <c r="Q64" s="5">
        <v>1</v>
      </c>
      <c r="R64" s="5">
        <v>1</v>
      </c>
      <c r="S64" s="5">
        <v>2</v>
      </c>
      <c r="T64" s="5">
        <v>1</v>
      </c>
      <c r="U64" s="5">
        <v>0</v>
      </c>
      <c r="V64" s="5">
        <v>1</v>
      </c>
      <c r="W64" s="5">
        <v>0</v>
      </c>
      <c r="X64" s="5">
        <v>0</v>
      </c>
      <c r="Y64" s="5">
        <v>0</v>
      </c>
      <c r="Z64" s="5">
        <v>0</v>
      </c>
      <c r="AA64" s="36">
        <v>4.5</v>
      </c>
      <c r="AB64" s="7">
        <v>4.8</v>
      </c>
      <c r="AC64" s="7">
        <v>2</v>
      </c>
    </row>
    <row r="65" spans="2:29" x14ac:dyDescent="0.15">
      <c r="B65" s="264" t="s">
        <v>48</v>
      </c>
      <c r="C65" s="218"/>
      <c r="D65" s="5">
        <v>68</v>
      </c>
      <c r="E65" s="5">
        <v>2</v>
      </c>
      <c r="F65" s="5">
        <v>0</v>
      </c>
      <c r="G65" s="5">
        <v>0</v>
      </c>
      <c r="H65" s="5">
        <v>3</v>
      </c>
      <c r="I65" s="5">
        <v>6</v>
      </c>
      <c r="J65" s="5">
        <v>5</v>
      </c>
      <c r="K65" s="5">
        <v>5</v>
      </c>
      <c r="L65" s="5">
        <v>9</v>
      </c>
      <c r="M65" s="5">
        <v>4</v>
      </c>
      <c r="N65" s="5">
        <v>5</v>
      </c>
      <c r="O65" s="5">
        <v>7</v>
      </c>
      <c r="P65" s="5">
        <v>6</v>
      </c>
      <c r="Q65" s="5">
        <v>4</v>
      </c>
      <c r="R65" s="5">
        <v>6</v>
      </c>
      <c r="S65" s="5">
        <v>2</v>
      </c>
      <c r="T65" s="5">
        <v>1</v>
      </c>
      <c r="U65" s="5">
        <v>0</v>
      </c>
      <c r="V65" s="5">
        <v>1</v>
      </c>
      <c r="W65" s="5">
        <v>0</v>
      </c>
      <c r="X65" s="5">
        <v>1</v>
      </c>
      <c r="Y65" s="5">
        <v>0</v>
      </c>
      <c r="Z65" s="5">
        <v>1</v>
      </c>
      <c r="AA65" s="36">
        <v>4.9000000000000004</v>
      </c>
      <c r="AB65" s="7">
        <v>5.0999999999999996</v>
      </c>
      <c r="AC65" s="7">
        <v>2</v>
      </c>
    </row>
    <row r="66" spans="2:29" x14ac:dyDescent="0.15">
      <c r="B66" s="264" t="s">
        <v>49</v>
      </c>
      <c r="C66" s="218"/>
      <c r="D66" s="5">
        <v>24</v>
      </c>
      <c r="E66" s="5">
        <v>0</v>
      </c>
      <c r="F66" s="5">
        <v>2</v>
      </c>
      <c r="G66" s="5">
        <v>0</v>
      </c>
      <c r="H66" s="5">
        <v>0</v>
      </c>
      <c r="I66" s="5">
        <v>1</v>
      </c>
      <c r="J66" s="5">
        <v>0</v>
      </c>
      <c r="K66" s="5">
        <v>8</v>
      </c>
      <c r="L66" s="5">
        <v>2</v>
      </c>
      <c r="M66" s="5">
        <v>3</v>
      </c>
      <c r="N66" s="5">
        <v>1</v>
      </c>
      <c r="O66" s="5">
        <v>2</v>
      </c>
      <c r="P66" s="5">
        <v>3</v>
      </c>
      <c r="Q66" s="5">
        <v>1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1</v>
      </c>
      <c r="AA66" s="36">
        <v>4.2</v>
      </c>
      <c r="AB66" s="7">
        <v>4.7</v>
      </c>
      <c r="AC66" s="7">
        <v>2.2000000000000002</v>
      </c>
    </row>
    <row r="67" spans="2:29" x14ac:dyDescent="0.15">
      <c r="B67" s="264" t="s">
        <v>50</v>
      </c>
      <c r="C67" s="218"/>
      <c r="D67" s="5">
        <v>19</v>
      </c>
      <c r="E67" s="5">
        <v>0</v>
      </c>
      <c r="F67" s="5">
        <v>0</v>
      </c>
      <c r="G67" s="5">
        <v>0</v>
      </c>
      <c r="H67" s="5">
        <v>1</v>
      </c>
      <c r="I67" s="5">
        <v>1</v>
      </c>
      <c r="J67" s="5">
        <v>2</v>
      </c>
      <c r="K67" s="5">
        <v>4</v>
      </c>
      <c r="L67" s="5">
        <v>2</v>
      </c>
      <c r="M67" s="5">
        <v>4</v>
      </c>
      <c r="N67" s="5">
        <v>3</v>
      </c>
      <c r="O67" s="5">
        <v>1</v>
      </c>
      <c r="P67" s="5">
        <v>1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36">
        <v>4.4000000000000004</v>
      </c>
      <c r="AB67" s="7">
        <v>4.3</v>
      </c>
      <c r="AC67" s="7">
        <v>1</v>
      </c>
    </row>
    <row r="68" spans="2:29" x14ac:dyDescent="0.15">
      <c r="B68" s="264" t="s">
        <v>51</v>
      </c>
      <c r="C68" s="218"/>
      <c r="D68" s="9">
        <v>14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1</v>
      </c>
      <c r="K68" s="9">
        <v>0</v>
      </c>
      <c r="L68" s="9">
        <v>3</v>
      </c>
      <c r="M68" s="9">
        <v>2</v>
      </c>
      <c r="N68" s="9">
        <v>0</v>
      </c>
      <c r="O68" s="9">
        <v>2</v>
      </c>
      <c r="P68" s="9">
        <v>1</v>
      </c>
      <c r="Q68" s="9">
        <v>1</v>
      </c>
      <c r="R68" s="9">
        <v>3</v>
      </c>
      <c r="S68" s="9">
        <v>1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36">
        <v>5.6</v>
      </c>
      <c r="AB68" s="10">
        <v>5.6</v>
      </c>
      <c r="AC68" s="10">
        <v>1.4</v>
      </c>
    </row>
    <row r="69" spans="2:29" x14ac:dyDescent="0.15">
      <c r="B69" s="265" t="s">
        <v>73</v>
      </c>
      <c r="C69" s="216"/>
      <c r="D69" s="6">
        <v>14</v>
      </c>
      <c r="E69" s="6">
        <v>0</v>
      </c>
      <c r="F69" s="6">
        <v>1</v>
      </c>
      <c r="G69" s="6">
        <v>0</v>
      </c>
      <c r="H69" s="6">
        <v>0</v>
      </c>
      <c r="I69" s="6">
        <v>0</v>
      </c>
      <c r="J69" s="6">
        <v>0</v>
      </c>
      <c r="K69" s="6">
        <v>2</v>
      </c>
      <c r="L69" s="6">
        <v>0</v>
      </c>
      <c r="M69" s="6">
        <v>0</v>
      </c>
      <c r="N69" s="6">
        <v>1</v>
      </c>
      <c r="O69" s="6">
        <v>1</v>
      </c>
      <c r="P69" s="6">
        <v>2</v>
      </c>
      <c r="Q69" s="6">
        <v>2</v>
      </c>
      <c r="R69" s="6">
        <v>0</v>
      </c>
      <c r="S69" s="6">
        <v>1</v>
      </c>
      <c r="T69" s="6">
        <v>1</v>
      </c>
      <c r="U69" s="6">
        <v>0</v>
      </c>
      <c r="V69" s="6">
        <v>0</v>
      </c>
      <c r="W69" s="6">
        <v>0</v>
      </c>
      <c r="X69" s="6">
        <v>1</v>
      </c>
      <c r="Y69" s="6">
        <v>0</v>
      </c>
      <c r="Z69" s="6">
        <v>2</v>
      </c>
      <c r="AA69" s="41">
        <v>6.5</v>
      </c>
      <c r="AB69" s="8">
        <v>7.1</v>
      </c>
      <c r="AC69" s="8">
        <v>3.5</v>
      </c>
    </row>
    <row r="71" spans="2:29" x14ac:dyDescent="0.15">
      <c r="D71" s="153">
        <f>D6</f>
        <v>4966</v>
      </c>
    </row>
    <row r="72" spans="2:29" x14ac:dyDescent="0.15">
      <c r="D72" s="153" t="str">
        <f>IF(D71=SUM(D8:D11,D12:D22,D23:D69)/3,"OK","NG")</f>
        <v>OK</v>
      </c>
    </row>
  </sheetData>
  <mergeCells count="67">
    <mergeCell ref="B3:C3"/>
    <mergeCell ref="D3:D5"/>
    <mergeCell ref="AA3:AA4"/>
    <mergeCell ref="AB3:AB4"/>
    <mergeCell ref="AC3:AC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2" t="s">
        <v>356</v>
      </c>
      <c r="D1" s="22" t="s">
        <v>214</v>
      </c>
      <c r="R1" s="22" t="s">
        <v>320</v>
      </c>
      <c r="AG1" s="22" t="s">
        <v>321</v>
      </c>
    </row>
    <row r="2" spans="1:40" ht="17.25" x14ac:dyDescent="0.2">
      <c r="A2" s="22"/>
      <c r="B2" s="1" t="s">
        <v>364</v>
      </c>
      <c r="C2" s="2"/>
    </row>
    <row r="3" spans="1:40" ht="24" customHeight="1" x14ac:dyDescent="0.15">
      <c r="B3" s="280" t="s">
        <v>215</v>
      </c>
      <c r="C3" s="267"/>
      <c r="D3" s="261" t="s">
        <v>92</v>
      </c>
      <c r="E3" s="261" t="s">
        <v>216</v>
      </c>
      <c r="F3" s="25"/>
      <c r="G3" s="80">
        <v>100</v>
      </c>
      <c r="H3" s="80">
        <v>200</v>
      </c>
      <c r="I3" s="80">
        <v>300</v>
      </c>
      <c r="J3" s="80">
        <v>400</v>
      </c>
      <c r="K3" s="80">
        <v>500</v>
      </c>
      <c r="L3" s="80">
        <v>600</v>
      </c>
      <c r="M3" s="80">
        <v>700</v>
      </c>
      <c r="N3" s="80">
        <v>800</v>
      </c>
      <c r="O3" s="80">
        <v>900</v>
      </c>
      <c r="P3" s="80">
        <v>1000</v>
      </c>
      <c r="Q3" s="80">
        <v>1100</v>
      </c>
      <c r="R3" s="80">
        <v>1200</v>
      </c>
      <c r="S3" s="80">
        <v>1300</v>
      </c>
      <c r="T3" s="80">
        <v>1400</v>
      </c>
      <c r="U3" s="80">
        <v>1500</v>
      </c>
      <c r="V3" s="80">
        <v>1600</v>
      </c>
      <c r="W3" s="80">
        <v>1700</v>
      </c>
      <c r="X3" s="80">
        <v>1800</v>
      </c>
      <c r="Y3" s="80">
        <v>1900</v>
      </c>
      <c r="Z3" s="80">
        <v>2000</v>
      </c>
      <c r="AA3" s="80">
        <v>2100</v>
      </c>
      <c r="AB3" s="80">
        <v>2200</v>
      </c>
      <c r="AC3" s="80">
        <v>2300</v>
      </c>
      <c r="AD3" s="80">
        <v>2400</v>
      </c>
      <c r="AE3" s="80">
        <v>2500</v>
      </c>
      <c r="AF3" s="80">
        <v>2600</v>
      </c>
      <c r="AG3" s="80">
        <v>2700</v>
      </c>
      <c r="AH3" s="80">
        <v>2800</v>
      </c>
      <c r="AI3" s="80">
        <v>2900</v>
      </c>
      <c r="AJ3" s="99" t="s">
        <v>301</v>
      </c>
      <c r="AK3" s="261" t="s">
        <v>94</v>
      </c>
      <c r="AL3" s="269" t="s">
        <v>217</v>
      </c>
      <c r="AM3" s="269"/>
      <c r="AN3" s="266" t="s">
        <v>227</v>
      </c>
    </row>
    <row r="4" spans="1:40" s="28" customFormat="1" ht="13.5" customHeight="1" x14ac:dyDescent="0.15">
      <c r="B4" s="292" t="s">
        <v>85</v>
      </c>
      <c r="C4" s="293"/>
      <c r="D4" s="262"/>
      <c r="E4" s="262"/>
      <c r="F4" s="57"/>
      <c r="G4" s="83" t="s">
        <v>97</v>
      </c>
      <c r="H4" s="83" t="s">
        <v>97</v>
      </c>
      <c r="I4" s="82" t="s">
        <v>97</v>
      </c>
      <c r="J4" s="83" t="s">
        <v>97</v>
      </c>
      <c r="K4" s="82" t="s">
        <v>97</v>
      </c>
      <c r="L4" s="82" t="s">
        <v>97</v>
      </c>
      <c r="M4" s="82" t="s">
        <v>97</v>
      </c>
      <c r="N4" s="82" t="s">
        <v>97</v>
      </c>
      <c r="O4" s="56" t="s">
        <v>97</v>
      </c>
      <c r="P4" s="56" t="s">
        <v>97</v>
      </c>
      <c r="Q4" s="82" t="s">
        <v>97</v>
      </c>
      <c r="R4" s="82" t="s">
        <v>97</v>
      </c>
      <c r="S4" s="82" t="s">
        <v>97</v>
      </c>
      <c r="T4" s="82" t="s">
        <v>97</v>
      </c>
      <c r="U4" s="56" t="s">
        <v>97</v>
      </c>
      <c r="V4" s="82" t="s">
        <v>97</v>
      </c>
      <c r="W4" s="56" t="s">
        <v>97</v>
      </c>
      <c r="X4" s="56" t="s">
        <v>97</v>
      </c>
      <c r="Y4" s="82" t="s">
        <v>97</v>
      </c>
      <c r="Z4" s="56" t="s">
        <v>97</v>
      </c>
      <c r="AA4" s="56" t="s">
        <v>97</v>
      </c>
      <c r="AB4" s="56" t="s">
        <v>97</v>
      </c>
      <c r="AC4" s="56" t="s">
        <v>97</v>
      </c>
      <c r="AD4" s="56" t="s">
        <v>97</v>
      </c>
      <c r="AE4" s="56" t="s">
        <v>97</v>
      </c>
      <c r="AF4" s="82" t="s">
        <v>97</v>
      </c>
      <c r="AG4" s="82" t="s">
        <v>97</v>
      </c>
      <c r="AH4" s="56" t="s">
        <v>97</v>
      </c>
      <c r="AI4" s="82" t="s">
        <v>97</v>
      </c>
      <c r="AJ4" s="82"/>
      <c r="AK4" s="262"/>
      <c r="AL4" s="269"/>
      <c r="AM4" s="269"/>
      <c r="AN4" s="262"/>
    </row>
    <row r="5" spans="1:40" ht="24" customHeight="1" x14ac:dyDescent="0.15">
      <c r="B5" s="294"/>
      <c r="C5" s="291"/>
      <c r="D5" s="263"/>
      <c r="E5" s="263"/>
      <c r="F5" s="60" t="s">
        <v>302</v>
      </c>
      <c r="G5" s="63">
        <v>200</v>
      </c>
      <c r="H5" s="63">
        <v>300</v>
      </c>
      <c r="I5" s="63">
        <v>400</v>
      </c>
      <c r="J5" s="63">
        <v>500</v>
      </c>
      <c r="K5" s="63">
        <v>600</v>
      </c>
      <c r="L5" s="63">
        <v>700</v>
      </c>
      <c r="M5" s="63">
        <v>800</v>
      </c>
      <c r="N5" s="63">
        <v>900</v>
      </c>
      <c r="O5" s="63">
        <v>1000</v>
      </c>
      <c r="P5" s="63">
        <v>1100</v>
      </c>
      <c r="Q5" s="63">
        <v>1200</v>
      </c>
      <c r="R5" s="63">
        <v>1300</v>
      </c>
      <c r="S5" s="63">
        <v>1400</v>
      </c>
      <c r="T5" s="63">
        <v>1500</v>
      </c>
      <c r="U5" s="63">
        <v>1600</v>
      </c>
      <c r="V5" s="63">
        <v>1700</v>
      </c>
      <c r="W5" s="63">
        <v>1800</v>
      </c>
      <c r="X5" s="63">
        <v>1900</v>
      </c>
      <c r="Y5" s="63">
        <v>2000</v>
      </c>
      <c r="Z5" s="63">
        <v>2100</v>
      </c>
      <c r="AA5" s="63">
        <v>2200</v>
      </c>
      <c r="AB5" s="63">
        <v>2300</v>
      </c>
      <c r="AC5" s="63">
        <v>2400</v>
      </c>
      <c r="AD5" s="63">
        <v>2500</v>
      </c>
      <c r="AE5" s="63">
        <v>2600</v>
      </c>
      <c r="AF5" s="63">
        <v>2700</v>
      </c>
      <c r="AG5" s="63">
        <v>2800</v>
      </c>
      <c r="AH5" s="63">
        <v>2900</v>
      </c>
      <c r="AI5" s="63">
        <v>3000</v>
      </c>
      <c r="AJ5" s="63"/>
      <c r="AK5" s="34" t="s">
        <v>210</v>
      </c>
      <c r="AL5" s="48" t="s">
        <v>218</v>
      </c>
      <c r="AM5" s="47" t="s">
        <v>219</v>
      </c>
      <c r="AN5" s="34" t="s">
        <v>210</v>
      </c>
    </row>
    <row r="6" spans="1:40" x14ac:dyDescent="0.15">
      <c r="B6" s="260" t="s">
        <v>0</v>
      </c>
      <c r="C6" s="235"/>
      <c r="D6" s="5">
        <v>4966</v>
      </c>
      <c r="E6" s="5">
        <v>1892</v>
      </c>
      <c r="F6" s="5">
        <v>1169</v>
      </c>
      <c r="G6" s="5">
        <v>448</v>
      </c>
      <c r="H6" s="5">
        <v>384</v>
      </c>
      <c r="I6" s="5">
        <v>254</v>
      </c>
      <c r="J6" s="5">
        <v>158</v>
      </c>
      <c r="K6" s="5">
        <v>136</v>
      </c>
      <c r="L6" s="5">
        <v>83</v>
      </c>
      <c r="M6" s="5">
        <v>73</v>
      </c>
      <c r="N6" s="5">
        <v>51</v>
      </c>
      <c r="O6" s="5">
        <v>47</v>
      </c>
      <c r="P6" s="5">
        <v>42</v>
      </c>
      <c r="Q6" s="5">
        <v>26</v>
      </c>
      <c r="R6" s="5">
        <v>23</v>
      </c>
      <c r="S6" s="5">
        <v>21</v>
      </c>
      <c r="T6" s="5">
        <v>18</v>
      </c>
      <c r="U6" s="5">
        <v>21</v>
      </c>
      <c r="V6" s="5">
        <v>17</v>
      </c>
      <c r="W6" s="5">
        <v>14</v>
      </c>
      <c r="X6" s="5">
        <v>11</v>
      </c>
      <c r="Y6" s="5">
        <v>8</v>
      </c>
      <c r="Z6" s="5">
        <v>6</v>
      </c>
      <c r="AA6" s="5">
        <v>6</v>
      </c>
      <c r="AB6" s="5">
        <v>8</v>
      </c>
      <c r="AC6" s="5">
        <v>7</v>
      </c>
      <c r="AD6" s="5">
        <v>3</v>
      </c>
      <c r="AE6" s="5">
        <v>3</v>
      </c>
      <c r="AF6" s="5">
        <v>4</v>
      </c>
      <c r="AG6" s="5">
        <v>5</v>
      </c>
      <c r="AH6" s="5">
        <v>3</v>
      </c>
      <c r="AI6" s="5">
        <v>5</v>
      </c>
      <c r="AJ6" s="5">
        <v>20</v>
      </c>
      <c r="AK6" s="39">
        <v>8</v>
      </c>
      <c r="AL6" s="7">
        <v>219.7</v>
      </c>
      <c r="AM6" s="7">
        <v>354.8</v>
      </c>
      <c r="AN6" s="7">
        <v>565.5</v>
      </c>
    </row>
    <row r="7" spans="1:40" x14ac:dyDescent="0.15">
      <c r="B7" s="264" t="s">
        <v>1</v>
      </c>
      <c r="C7" s="218"/>
      <c r="D7" s="38">
        <v>3316</v>
      </c>
      <c r="E7" s="38">
        <v>1210</v>
      </c>
      <c r="F7" s="38">
        <v>739</v>
      </c>
      <c r="G7" s="38">
        <v>293</v>
      </c>
      <c r="H7" s="38">
        <v>255</v>
      </c>
      <c r="I7" s="38">
        <v>180</v>
      </c>
      <c r="J7" s="38">
        <v>120</v>
      </c>
      <c r="K7" s="38">
        <v>99</v>
      </c>
      <c r="L7" s="38">
        <v>60</v>
      </c>
      <c r="M7" s="38">
        <v>53</v>
      </c>
      <c r="N7" s="38">
        <v>39</v>
      </c>
      <c r="O7" s="38">
        <v>40</v>
      </c>
      <c r="P7" s="38">
        <v>36</v>
      </c>
      <c r="Q7" s="38">
        <v>20</v>
      </c>
      <c r="R7" s="38">
        <v>17</v>
      </c>
      <c r="S7" s="38">
        <v>17</v>
      </c>
      <c r="T7" s="38">
        <v>13</v>
      </c>
      <c r="U7" s="38">
        <v>15</v>
      </c>
      <c r="V7" s="38">
        <v>16</v>
      </c>
      <c r="W7" s="38">
        <v>14</v>
      </c>
      <c r="X7" s="38">
        <v>10</v>
      </c>
      <c r="Y7" s="38">
        <v>8</v>
      </c>
      <c r="Z7" s="38">
        <v>6</v>
      </c>
      <c r="AA7" s="38">
        <v>4</v>
      </c>
      <c r="AB7" s="38">
        <v>8</v>
      </c>
      <c r="AC7" s="38">
        <v>7</v>
      </c>
      <c r="AD7" s="38">
        <v>2</v>
      </c>
      <c r="AE7" s="38">
        <v>1</v>
      </c>
      <c r="AF7" s="38">
        <v>4</v>
      </c>
      <c r="AG7" s="38">
        <v>5</v>
      </c>
      <c r="AH7" s="38">
        <v>2</v>
      </c>
      <c r="AI7" s="38">
        <v>3</v>
      </c>
      <c r="AJ7" s="38">
        <v>20</v>
      </c>
      <c r="AK7" s="39">
        <v>10</v>
      </c>
      <c r="AL7" s="40">
        <v>257.39999999999998</v>
      </c>
      <c r="AM7" s="40">
        <v>405.3</v>
      </c>
      <c r="AN7" s="40">
        <v>630.4</v>
      </c>
    </row>
    <row r="8" spans="1:40" x14ac:dyDescent="0.15">
      <c r="B8" s="62"/>
      <c r="C8" s="15" t="s">
        <v>65</v>
      </c>
      <c r="D8" s="9">
        <v>1653</v>
      </c>
      <c r="E8" s="9">
        <v>532</v>
      </c>
      <c r="F8" s="9">
        <v>382</v>
      </c>
      <c r="G8" s="9">
        <v>112</v>
      </c>
      <c r="H8" s="9">
        <v>122</v>
      </c>
      <c r="I8" s="9">
        <v>98</v>
      </c>
      <c r="J8" s="9">
        <v>67</v>
      </c>
      <c r="K8" s="9">
        <v>61</v>
      </c>
      <c r="L8" s="9">
        <v>40</v>
      </c>
      <c r="M8" s="9">
        <v>33</v>
      </c>
      <c r="N8" s="9">
        <v>25</v>
      </c>
      <c r="O8" s="9">
        <v>21</v>
      </c>
      <c r="P8" s="9">
        <v>25</v>
      </c>
      <c r="Q8" s="9">
        <v>15</v>
      </c>
      <c r="R8" s="9">
        <v>11</v>
      </c>
      <c r="S8" s="9">
        <v>13</v>
      </c>
      <c r="T8" s="9">
        <v>10</v>
      </c>
      <c r="U8" s="9">
        <v>10</v>
      </c>
      <c r="V8" s="9">
        <v>11</v>
      </c>
      <c r="W8" s="9">
        <v>8</v>
      </c>
      <c r="X8" s="9">
        <v>4</v>
      </c>
      <c r="Y8" s="9">
        <v>6</v>
      </c>
      <c r="Z8" s="9">
        <v>4</v>
      </c>
      <c r="AA8" s="9">
        <v>4</v>
      </c>
      <c r="AB8" s="9">
        <v>6</v>
      </c>
      <c r="AC8" s="9">
        <v>6</v>
      </c>
      <c r="AD8" s="9">
        <v>1</v>
      </c>
      <c r="AE8" s="9">
        <v>0</v>
      </c>
      <c r="AF8" s="9">
        <v>3</v>
      </c>
      <c r="AG8" s="9">
        <v>3</v>
      </c>
      <c r="AH8" s="9">
        <v>2</v>
      </c>
      <c r="AI8" s="9">
        <v>3</v>
      </c>
      <c r="AJ8" s="9">
        <v>15</v>
      </c>
      <c r="AK8" s="36">
        <v>29</v>
      </c>
      <c r="AL8" s="10">
        <v>324</v>
      </c>
      <c r="AM8" s="10">
        <v>477.7</v>
      </c>
      <c r="AN8" s="10">
        <v>709.2</v>
      </c>
    </row>
    <row r="9" spans="1:40" x14ac:dyDescent="0.15">
      <c r="B9" s="62"/>
      <c r="C9" s="15" t="s">
        <v>66</v>
      </c>
      <c r="D9" s="9">
        <v>1083</v>
      </c>
      <c r="E9" s="9">
        <v>427</v>
      </c>
      <c r="F9" s="9">
        <v>204</v>
      </c>
      <c r="G9" s="9">
        <v>126</v>
      </c>
      <c r="H9" s="9">
        <v>98</v>
      </c>
      <c r="I9" s="9">
        <v>58</v>
      </c>
      <c r="J9" s="9">
        <v>38</v>
      </c>
      <c r="K9" s="9">
        <v>30</v>
      </c>
      <c r="L9" s="9">
        <v>12</v>
      </c>
      <c r="M9" s="9">
        <v>16</v>
      </c>
      <c r="N9" s="9">
        <v>10</v>
      </c>
      <c r="O9" s="9">
        <v>13</v>
      </c>
      <c r="P9" s="9">
        <v>10</v>
      </c>
      <c r="Q9" s="9">
        <v>5</v>
      </c>
      <c r="R9" s="9">
        <v>4</v>
      </c>
      <c r="S9" s="9">
        <v>2</v>
      </c>
      <c r="T9" s="9">
        <v>1</v>
      </c>
      <c r="U9" s="9">
        <v>5</v>
      </c>
      <c r="V9" s="9">
        <v>3</v>
      </c>
      <c r="W9" s="9">
        <v>4</v>
      </c>
      <c r="X9" s="9">
        <v>5</v>
      </c>
      <c r="Y9" s="9">
        <v>0</v>
      </c>
      <c r="Z9" s="9">
        <v>0</v>
      </c>
      <c r="AA9" s="9">
        <v>0</v>
      </c>
      <c r="AB9" s="9">
        <v>2</v>
      </c>
      <c r="AC9" s="9">
        <v>1</v>
      </c>
      <c r="AD9" s="9">
        <v>1</v>
      </c>
      <c r="AE9" s="9">
        <v>1</v>
      </c>
      <c r="AF9" s="9">
        <v>1</v>
      </c>
      <c r="AG9" s="9">
        <v>2</v>
      </c>
      <c r="AH9" s="9">
        <v>0</v>
      </c>
      <c r="AI9" s="9">
        <v>0</v>
      </c>
      <c r="AJ9" s="9">
        <v>4</v>
      </c>
      <c r="AK9" s="36">
        <v>13</v>
      </c>
      <c r="AL9" s="10">
        <v>213.2</v>
      </c>
      <c r="AM9" s="10">
        <v>352</v>
      </c>
      <c r="AN9" s="10">
        <v>526.4</v>
      </c>
    </row>
    <row r="10" spans="1:40" x14ac:dyDescent="0.15">
      <c r="B10" s="62"/>
      <c r="C10" s="15" t="s">
        <v>67</v>
      </c>
      <c r="D10" s="9">
        <v>580</v>
      </c>
      <c r="E10" s="9">
        <v>251</v>
      </c>
      <c r="F10" s="9">
        <v>153</v>
      </c>
      <c r="G10" s="9">
        <v>55</v>
      </c>
      <c r="H10" s="9">
        <v>35</v>
      </c>
      <c r="I10" s="9">
        <v>24</v>
      </c>
      <c r="J10" s="9">
        <v>15</v>
      </c>
      <c r="K10" s="9">
        <v>8</v>
      </c>
      <c r="L10" s="9">
        <v>8</v>
      </c>
      <c r="M10" s="9">
        <v>4</v>
      </c>
      <c r="N10" s="9">
        <v>4</v>
      </c>
      <c r="O10" s="9">
        <v>6</v>
      </c>
      <c r="P10" s="9">
        <v>1</v>
      </c>
      <c r="Q10" s="9">
        <v>0</v>
      </c>
      <c r="R10" s="9">
        <v>2</v>
      </c>
      <c r="S10" s="9">
        <v>2</v>
      </c>
      <c r="T10" s="9">
        <v>2</v>
      </c>
      <c r="U10" s="9">
        <v>0</v>
      </c>
      <c r="V10" s="9">
        <v>2</v>
      </c>
      <c r="W10" s="9">
        <v>2</v>
      </c>
      <c r="X10" s="9">
        <v>1</v>
      </c>
      <c r="Y10" s="9">
        <v>2</v>
      </c>
      <c r="Z10" s="9">
        <v>2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1</v>
      </c>
      <c r="AK10" s="36">
        <v>1</v>
      </c>
      <c r="AL10" s="10">
        <v>150.19999999999999</v>
      </c>
      <c r="AM10" s="10">
        <v>264.8</v>
      </c>
      <c r="AN10" s="10">
        <v>484.7</v>
      </c>
    </row>
    <row r="11" spans="1:40" x14ac:dyDescent="0.15">
      <c r="B11" s="265" t="s">
        <v>5</v>
      </c>
      <c r="C11" s="216"/>
      <c r="D11" s="6">
        <v>1650</v>
      </c>
      <c r="E11" s="6">
        <v>682</v>
      </c>
      <c r="F11" s="6">
        <v>430</v>
      </c>
      <c r="G11" s="6">
        <v>155</v>
      </c>
      <c r="H11" s="6">
        <v>129</v>
      </c>
      <c r="I11" s="6">
        <v>74</v>
      </c>
      <c r="J11" s="6">
        <v>38</v>
      </c>
      <c r="K11" s="6">
        <v>37</v>
      </c>
      <c r="L11" s="6">
        <v>23</v>
      </c>
      <c r="M11" s="6">
        <v>20</v>
      </c>
      <c r="N11" s="6">
        <v>12</v>
      </c>
      <c r="O11" s="6">
        <v>7</v>
      </c>
      <c r="P11" s="6">
        <v>6</v>
      </c>
      <c r="Q11" s="6">
        <v>6</v>
      </c>
      <c r="R11" s="6">
        <v>6</v>
      </c>
      <c r="S11" s="6">
        <v>4</v>
      </c>
      <c r="T11" s="6">
        <v>5</v>
      </c>
      <c r="U11" s="6">
        <v>6</v>
      </c>
      <c r="V11" s="6">
        <v>1</v>
      </c>
      <c r="W11" s="6">
        <v>0</v>
      </c>
      <c r="X11" s="6">
        <v>1</v>
      </c>
      <c r="Y11" s="6">
        <v>0</v>
      </c>
      <c r="Z11" s="6">
        <v>0</v>
      </c>
      <c r="AA11" s="6">
        <v>2</v>
      </c>
      <c r="AB11" s="6">
        <v>0</v>
      </c>
      <c r="AC11" s="6">
        <v>0</v>
      </c>
      <c r="AD11" s="6">
        <v>1</v>
      </c>
      <c r="AE11" s="6">
        <v>2</v>
      </c>
      <c r="AF11" s="6">
        <v>0</v>
      </c>
      <c r="AG11" s="6">
        <v>0</v>
      </c>
      <c r="AH11" s="6">
        <v>1</v>
      </c>
      <c r="AI11" s="6">
        <v>2</v>
      </c>
      <c r="AJ11" s="6">
        <v>0</v>
      </c>
      <c r="AK11" s="41">
        <v>4</v>
      </c>
      <c r="AL11" s="8">
        <v>143.80000000000001</v>
      </c>
      <c r="AM11" s="8">
        <v>245.1</v>
      </c>
      <c r="AN11" s="8">
        <v>365.2</v>
      </c>
    </row>
    <row r="12" spans="1:40" ht="12" customHeight="1" x14ac:dyDescent="0.15">
      <c r="B12" s="264" t="s">
        <v>75</v>
      </c>
      <c r="C12" s="218"/>
      <c r="D12" s="5">
        <v>235</v>
      </c>
      <c r="E12" s="5">
        <v>113</v>
      </c>
      <c r="F12" s="5">
        <v>51</v>
      </c>
      <c r="G12" s="5">
        <v>15</v>
      </c>
      <c r="H12" s="5">
        <v>20</v>
      </c>
      <c r="I12" s="5">
        <v>7</v>
      </c>
      <c r="J12" s="5">
        <v>5</v>
      </c>
      <c r="K12" s="5">
        <v>7</v>
      </c>
      <c r="L12" s="5">
        <v>3</v>
      </c>
      <c r="M12" s="5">
        <v>1</v>
      </c>
      <c r="N12" s="5">
        <v>2</v>
      </c>
      <c r="O12" s="5">
        <v>3</v>
      </c>
      <c r="P12" s="5">
        <v>0</v>
      </c>
      <c r="Q12" s="5">
        <v>2</v>
      </c>
      <c r="R12" s="5">
        <v>2</v>
      </c>
      <c r="S12" s="5">
        <v>1</v>
      </c>
      <c r="T12" s="5">
        <v>1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0</v>
      </c>
      <c r="AC12" s="5">
        <v>0</v>
      </c>
      <c r="AD12" s="5">
        <v>1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36">
        <v>1</v>
      </c>
      <c r="AL12" s="7">
        <v>151.4</v>
      </c>
      <c r="AM12" s="7">
        <v>291.60000000000002</v>
      </c>
      <c r="AN12" s="7">
        <v>411.3</v>
      </c>
    </row>
    <row r="13" spans="1:40" ht="12" customHeight="1" x14ac:dyDescent="0.15">
      <c r="B13" s="264" t="s">
        <v>76</v>
      </c>
      <c r="C13" s="218"/>
      <c r="D13" s="5">
        <v>244</v>
      </c>
      <c r="E13" s="5">
        <v>115</v>
      </c>
      <c r="F13" s="5">
        <v>56</v>
      </c>
      <c r="G13" s="5">
        <v>19</v>
      </c>
      <c r="H13" s="5">
        <v>14</v>
      </c>
      <c r="I13" s="5">
        <v>13</v>
      </c>
      <c r="J13" s="5">
        <v>6</v>
      </c>
      <c r="K13" s="5">
        <v>4</v>
      </c>
      <c r="L13" s="5">
        <v>5</v>
      </c>
      <c r="M13" s="5">
        <v>3</v>
      </c>
      <c r="N13" s="5">
        <v>0</v>
      </c>
      <c r="O13" s="5">
        <v>1</v>
      </c>
      <c r="P13" s="5">
        <v>1</v>
      </c>
      <c r="Q13" s="5">
        <v>2</v>
      </c>
      <c r="R13" s="5">
        <v>0</v>
      </c>
      <c r="S13" s="5">
        <v>1</v>
      </c>
      <c r="T13" s="5">
        <v>0</v>
      </c>
      <c r="U13" s="5">
        <v>2</v>
      </c>
      <c r="V13" s="5">
        <v>1</v>
      </c>
      <c r="W13" s="5">
        <v>0</v>
      </c>
      <c r="X13" s="5">
        <v>1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36">
        <v>1</v>
      </c>
      <c r="AL13" s="7">
        <v>139.6</v>
      </c>
      <c r="AM13" s="7">
        <v>264.10000000000002</v>
      </c>
      <c r="AN13" s="7">
        <v>363.9</v>
      </c>
    </row>
    <row r="14" spans="1:40" ht="12" customHeight="1" x14ac:dyDescent="0.15">
      <c r="B14" s="264" t="s">
        <v>77</v>
      </c>
      <c r="C14" s="218"/>
      <c r="D14" s="5">
        <v>373</v>
      </c>
      <c r="E14" s="5">
        <v>141</v>
      </c>
      <c r="F14" s="5">
        <v>114</v>
      </c>
      <c r="G14" s="5">
        <v>46</v>
      </c>
      <c r="H14" s="5">
        <v>23</v>
      </c>
      <c r="I14" s="5">
        <v>15</v>
      </c>
      <c r="J14" s="5">
        <v>13</v>
      </c>
      <c r="K14" s="5">
        <v>7</v>
      </c>
      <c r="L14" s="5">
        <v>3</v>
      </c>
      <c r="M14" s="5">
        <v>4</v>
      </c>
      <c r="N14" s="5">
        <v>2</v>
      </c>
      <c r="O14" s="5">
        <v>0</v>
      </c>
      <c r="P14" s="5">
        <v>1</v>
      </c>
      <c r="Q14" s="5">
        <v>0</v>
      </c>
      <c r="R14" s="5">
        <v>0</v>
      </c>
      <c r="S14" s="5">
        <v>0</v>
      </c>
      <c r="T14" s="5">
        <v>2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2</v>
      </c>
      <c r="AJ14" s="5">
        <v>0</v>
      </c>
      <c r="AK14" s="36">
        <v>5</v>
      </c>
      <c r="AL14" s="7">
        <v>121.6</v>
      </c>
      <c r="AM14" s="7">
        <v>195.5</v>
      </c>
      <c r="AN14" s="7">
        <v>339.5</v>
      </c>
    </row>
    <row r="15" spans="1:40" ht="12" customHeight="1" x14ac:dyDescent="0.15">
      <c r="B15" s="264" t="s">
        <v>78</v>
      </c>
      <c r="C15" s="218"/>
      <c r="D15" s="5">
        <v>2086</v>
      </c>
      <c r="E15" s="5">
        <v>712</v>
      </c>
      <c r="F15" s="5">
        <v>510</v>
      </c>
      <c r="G15" s="5">
        <v>156</v>
      </c>
      <c r="H15" s="5">
        <v>161</v>
      </c>
      <c r="I15" s="5">
        <v>111</v>
      </c>
      <c r="J15" s="5">
        <v>74</v>
      </c>
      <c r="K15" s="5">
        <v>66</v>
      </c>
      <c r="L15" s="5">
        <v>46</v>
      </c>
      <c r="M15" s="5">
        <v>36</v>
      </c>
      <c r="N15" s="5">
        <v>28</v>
      </c>
      <c r="O15" s="5">
        <v>21</v>
      </c>
      <c r="P15" s="5">
        <v>25</v>
      </c>
      <c r="Q15" s="5">
        <v>16</v>
      </c>
      <c r="R15" s="5">
        <v>11</v>
      </c>
      <c r="S15" s="5">
        <v>13</v>
      </c>
      <c r="T15" s="5">
        <v>11</v>
      </c>
      <c r="U15" s="5">
        <v>12</v>
      </c>
      <c r="V15" s="5">
        <v>11</v>
      </c>
      <c r="W15" s="5">
        <v>8</v>
      </c>
      <c r="X15" s="5">
        <v>4</v>
      </c>
      <c r="Y15" s="5">
        <v>6</v>
      </c>
      <c r="Z15" s="5">
        <v>4</v>
      </c>
      <c r="AA15" s="5">
        <v>4</v>
      </c>
      <c r="AB15" s="5">
        <v>6</v>
      </c>
      <c r="AC15" s="5">
        <v>6</v>
      </c>
      <c r="AD15" s="5">
        <v>1</v>
      </c>
      <c r="AE15" s="5">
        <v>1</v>
      </c>
      <c r="AF15" s="5">
        <v>3</v>
      </c>
      <c r="AG15" s="5">
        <v>3</v>
      </c>
      <c r="AH15" s="5">
        <v>2</v>
      </c>
      <c r="AI15" s="5">
        <v>3</v>
      </c>
      <c r="AJ15" s="5">
        <v>15</v>
      </c>
      <c r="AK15" s="36">
        <v>14</v>
      </c>
      <c r="AL15" s="7">
        <v>278.60000000000002</v>
      </c>
      <c r="AM15" s="7">
        <v>423</v>
      </c>
      <c r="AN15" s="7">
        <v>662.3</v>
      </c>
    </row>
    <row r="16" spans="1:40" ht="12" customHeight="1" x14ac:dyDescent="0.15">
      <c r="B16" s="264" t="s">
        <v>79</v>
      </c>
      <c r="C16" s="218"/>
      <c r="D16" s="5">
        <v>411</v>
      </c>
      <c r="E16" s="5">
        <v>175</v>
      </c>
      <c r="F16" s="5">
        <v>98</v>
      </c>
      <c r="G16" s="5">
        <v>37</v>
      </c>
      <c r="H16" s="5">
        <v>25</v>
      </c>
      <c r="I16" s="5">
        <v>21</v>
      </c>
      <c r="J16" s="5">
        <v>12</v>
      </c>
      <c r="K16" s="5">
        <v>5</v>
      </c>
      <c r="L16" s="5">
        <v>8</v>
      </c>
      <c r="M16" s="5">
        <v>4</v>
      </c>
      <c r="N16" s="5">
        <v>4</v>
      </c>
      <c r="O16" s="5">
        <v>6</v>
      </c>
      <c r="P16" s="5">
        <v>1</v>
      </c>
      <c r="Q16" s="5">
        <v>0</v>
      </c>
      <c r="R16" s="5">
        <v>2</v>
      </c>
      <c r="S16" s="5">
        <v>2</v>
      </c>
      <c r="T16" s="5">
        <v>1</v>
      </c>
      <c r="U16" s="5">
        <v>0</v>
      </c>
      <c r="V16" s="5">
        <v>2</v>
      </c>
      <c r="W16" s="5">
        <v>2</v>
      </c>
      <c r="X16" s="5">
        <v>1</v>
      </c>
      <c r="Y16" s="5">
        <v>2</v>
      </c>
      <c r="Z16" s="5">
        <v>2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1</v>
      </c>
      <c r="AK16" s="36">
        <v>1</v>
      </c>
      <c r="AL16" s="7">
        <v>184.3</v>
      </c>
      <c r="AM16" s="7">
        <v>321</v>
      </c>
      <c r="AN16" s="7">
        <v>548.79999999999995</v>
      </c>
    </row>
    <row r="17" spans="2:40" ht="12" customHeight="1" x14ac:dyDescent="0.15">
      <c r="B17" s="264" t="s">
        <v>80</v>
      </c>
      <c r="C17" s="218"/>
      <c r="D17" s="5">
        <v>65</v>
      </c>
      <c r="E17" s="5">
        <v>30</v>
      </c>
      <c r="F17" s="5">
        <v>12</v>
      </c>
      <c r="G17" s="5">
        <v>7</v>
      </c>
      <c r="H17" s="5">
        <v>7</v>
      </c>
      <c r="I17" s="5">
        <v>2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1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36">
        <v>1</v>
      </c>
      <c r="AL17" s="7">
        <v>142.9</v>
      </c>
      <c r="AM17" s="7">
        <v>265.39999999999998</v>
      </c>
      <c r="AN17" s="7">
        <v>313</v>
      </c>
    </row>
    <row r="18" spans="2:40" ht="12" customHeight="1" x14ac:dyDescent="0.15">
      <c r="B18" s="264" t="s">
        <v>81</v>
      </c>
      <c r="C18" s="218"/>
      <c r="D18" s="5">
        <v>1083</v>
      </c>
      <c r="E18" s="5">
        <v>427</v>
      </c>
      <c r="F18" s="5">
        <v>204</v>
      </c>
      <c r="G18" s="5">
        <v>126</v>
      </c>
      <c r="H18" s="5">
        <v>98</v>
      </c>
      <c r="I18" s="5">
        <v>58</v>
      </c>
      <c r="J18" s="5">
        <v>38</v>
      </c>
      <c r="K18" s="5">
        <v>30</v>
      </c>
      <c r="L18" s="5">
        <v>12</v>
      </c>
      <c r="M18" s="5">
        <v>16</v>
      </c>
      <c r="N18" s="5">
        <v>10</v>
      </c>
      <c r="O18" s="5">
        <v>13</v>
      </c>
      <c r="P18" s="5">
        <v>10</v>
      </c>
      <c r="Q18" s="5">
        <v>5</v>
      </c>
      <c r="R18" s="5">
        <v>4</v>
      </c>
      <c r="S18" s="5">
        <v>2</v>
      </c>
      <c r="T18" s="5">
        <v>1</v>
      </c>
      <c r="U18" s="5">
        <v>5</v>
      </c>
      <c r="V18" s="5">
        <v>3</v>
      </c>
      <c r="W18" s="5">
        <v>4</v>
      </c>
      <c r="X18" s="5">
        <v>5</v>
      </c>
      <c r="Y18" s="5">
        <v>0</v>
      </c>
      <c r="Z18" s="5">
        <v>0</v>
      </c>
      <c r="AA18" s="5">
        <v>0</v>
      </c>
      <c r="AB18" s="5">
        <v>2</v>
      </c>
      <c r="AC18" s="5">
        <v>1</v>
      </c>
      <c r="AD18" s="5">
        <v>1</v>
      </c>
      <c r="AE18" s="5">
        <v>1</v>
      </c>
      <c r="AF18" s="5">
        <v>1</v>
      </c>
      <c r="AG18" s="5">
        <v>2</v>
      </c>
      <c r="AH18" s="5">
        <v>0</v>
      </c>
      <c r="AI18" s="5">
        <v>0</v>
      </c>
      <c r="AJ18" s="5">
        <v>4</v>
      </c>
      <c r="AK18" s="36">
        <v>13</v>
      </c>
      <c r="AL18" s="7">
        <v>213.2</v>
      </c>
      <c r="AM18" s="7">
        <v>352</v>
      </c>
      <c r="AN18" s="7">
        <v>526.4</v>
      </c>
    </row>
    <row r="19" spans="2:40" ht="12" customHeight="1" x14ac:dyDescent="0.15">
      <c r="B19" s="264" t="s">
        <v>207</v>
      </c>
      <c r="C19" s="218"/>
      <c r="D19" s="5">
        <v>89</v>
      </c>
      <c r="E19" s="5">
        <v>37</v>
      </c>
      <c r="F19" s="5">
        <v>25</v>
      </c>
      <c r="G19" s="5">
        <v>6</v>
      </c>
      <c r="H19" s="5">
        <v>8</v>
      </c>
      <c r="I19" s="5">
        <v>5</v>
      </c>
      <c r="J19" s="5">
        <v>1</v>
      </c>
      <c r="K19" s="5">
        <v>2</v>
      </c>
      <c r="L19" s="5">
        <v>0</v>
      </c>
      <c r="M19" s="5">
        <v>1</v>
      </c>
      <c r="N19" s="5">
        <v>1</v>
      </c>
      <c r="O19" s="5">
        <v>0</v>
      </c>
      <c r="P19" s="5">
        <v>0</v>
      </c>
      <c r="Q19" s="5">
        <v>1</v>
      </c>
      <c r="R19" s="5">
        <v>1</v>
      </c>
      <c r="S19" s="5">
        <v>1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36">
        <v>5</v>
      </c>
      <c r="AL19" s="7">
        <v>137.4</v>
      </c>
      <c r="AM19" s="7">
        <v>235.2</v>
      </c>
      <c r="AN19" s="7">
        <v>314.39999999999998</v>
      </c>
    </row>
    <row r="20" spans="2:40" ht="12" customHeight="1" x14ac:dyDescent="0.15">
      <c r="B20" s="264" t="s">
        <v>208</v>
      </c>
      <c r="C20" s="218"/>
      <c r="D20" s="5">
        <v>52</v>
      </c>
      <c r="E20" s="5">
        <v>17</v>
      </c>
      <c r="F20" s="5">
        <v>15</v>
      </c>
      <c r="G20" s="5">
        <v>6</v>
      </c>
      <c r="H20" s="5">
        <v>2</v>
      </c>
      <c r="I20" s="5">
        <v>4</v>
      </c>
      <c r="J20" s="5">
        <v>0</v>
      </c>
      <c r="K20" s="5">
        <v>3</v>
      </c>
      <c r="L20" s="5">
        <v>2</v>
      </c>
      <c r="M20" s="5">
        <v>1</v>
      </c>
      <c r="N20" s="5">
        <v>1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36">
        <v>21.5</v>
      </c>
      <c r="AL20" s="7">
        <v>173</v>
      </c>
      <c r="AM20" s="7">
        <v>257</v>
      </c>
      <c r="AN20" s="7">
        <v>296.89999999999998</v>
      </c>
    </row>
    <row r="21" spans="2:40" ht="12" customHeight="1" x14ac:dyDescent="0.15">
      <c r="B21" s="264" t="s">
        <v>88</v>
      </c>
      <c r="C21" s="218"/>
      <c r="D21" s="5">
        <v>189</v>
      </c>
      <c r="E21" s="5">
        <v>64</v>
      </c>
      <c r="F21" s="5">
        <v>54</v>
      </c>
      <c r="G21" s="5">
        <v>16</v>
      </c>
      <c r="H21" s="5">
        <v>21</v>
      </c>
      <c r="I21" s="5">
        <v>10</v>
      </c>
      <c r="J21" s="5">
        <v>3</v>
      </c>
      <c r="K21" s="5">
        <v>7</v>
      </c>
      <c r="L21" s="5">
        <v>1</v>
      </c>
      <c r="M21" s="5">
        <v>5</v>
      </c>
      <c r="N21" s="5">
        <v>2</v>
      </c>
      <c r="O21" s="5">
        <v>1</v>
      </c>
      <c r="P21" s="5">
        <v>2</v>
      </c>
      <c r="Q21" s="5">
        <v>0</v>
      </c>
      <c r="R21" s="5">
        <v>1</v>
      </c>
      <c r="S21" s="5">
        <v>0</v>
      </c>
      <c r="T21" s="5">
        <v>0</v>
      </c>
      <c r="U21" s="5">
        <v>1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1</v>
      </c>
      <c r="AI21" s="5">
        <v>0</v>
      </c>
      <c r="AJ21" s="5">
        <v>0</v>
      </c>
      <c r="AK21" s="36">
        <v>5</v>
      </c>
      <c r="AL21" s="7">
        <v>164.1</v>
      </c>
      <c r="AM21" s="7">
        <v>248.1</v>
      </c>
      <c r="AN21" s="7">
        <v>365.6</v>
      </c>
    </row>
    <row r="22" spans="2:40" ht="12" customHeight="1" x14ac:dyDescent="0.15">
      <c r="B22" s="265" t="s">
        <v>209</v>
      </c>
      <c r="C22" s="216"/>
      <c r="D22" s="6">
        <v>139</v>
      </c>
      <c r="E22" s="6">
        <v>61</v>
      </c>
      <c r="F22" s="6">
        <v>30</v>
      </c>
      <c r="G22" s="6">
        <v>14</v>
      </c>
      <c r="H22" s="6">
        <v>5</v>
      </c>
      <c r="I22" s="6">
        <v>8</v>
      </c>
      <c r="J22" s="6">
        <v>5</v>
      </c>
      <c r="K22" s="6">
        <v>4</v>
      </c>
      <c r="L22" s="6">
        <v>2</v>
      </c>
      <c r="M22" s="6">
        <v>1</v>
      </c>
      <c r="N22" s="6">
        <v>0</v>
      </c>
      <c r="O22" s="6">
        <v>1</v>
      </c>
      <c r="P22" s="6">
        <v>2</v>
      </c>
      <c r="Q22" s="6">
        <v>0</v>
      </c>
      <c r="R22" s="6">
        <v>1</v>
      </c>
      <c r="S22" s="6">
        <v>1</v>
      </c>
      <c r="T22" s="6">
        <v>1</v>
      </c>
      <c r="U22" s="6">
        <v>1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1</v>
      </c>
      <c r="AB22" s="6">
        <v>0</v>
      </c>
      <c r="AC22" s="6">
        <v>0</v>
      </c>
      <c r="AD22" s="6">
        <v>0</v>
      </c>
      <c r="AE22" s="6">
        <v>1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41">
        <v>10</v>
      </c>
      <c r="AL22" s="8">
        <v>190.1</v>
      </c>
      <c r="AM22" s="8">
        <v>338.8</v>
      </c>
      <c r="AN22" s="8">
        <v>479.4</v>
      </c>
    </row>
    <row r="23" spans="2:40" x14ac:dyDescent="0.15">
      <c r="B23" s="264" t="s">
        <v>6</v>
      </c>
      <c r="C23" s="218"/>
      <c r="D23" s="5">
        <v>235</v>
      </c>
      <c r="E23" s="5">
        <v>113</v>
      </c>
      <c r="F23" s="5">
        <v>51</v>
      </c>
      <c r="G23" s="5">
        <v>15</v>
      </c>
      <c r="H23" s="5">
        <v>20</v>
      </c>
      <c r="I23" s="5">
        <v>7</v>
      </c>
      <c r="J23" s="5">
        <v>5</v>
      </c>
      <c r="K23" s="5">
        <v>7</v>
      </c>
      <c r="L23" s="5">
        <v>3</v>
      </c>
      <c r="M23" s="5">
        <v>1</v>
      </c>
      <c r="N23" s="5">
        <v>2</v>
      </c>
      <c r="O23" s="5">
        <v>3</v>
      </c>
      <c r="P23" s="5">
        <v>0</v>
      </c>
      <c r="Q23" s="5">
        <v>2</v>
      </c>
      <c r="R23" s="5">
        <v>2</v>
      </c>
      <c r="S23" s="5">
        <v>1</v>
      </c>
      <c r="T23" s="5">
        <v>1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0</v>
      </c>
      <c r="AC23" s="5">
        <v>0</v>
      </c>
      <c r="AD23" s="5">
        <v>1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36">
        <v>1</v>
      </c>
      <c r="AL23" s="7">
        <v>151.4</v>
      </c>
      <c r="AM23" s="7">
        <v>291.60000000000002</v>
      </c>
      <c r="AN23" s="7">
        <v>411.3</v>
      </c>
    </row>
    <row r="24" spans="2:40" x14ac:dyDescent="0.15">
      <c r="B24" s="264" t="s">
        <v>7</v>
      </c>
      <c r="C24" s="218"/>
      <c r="D24" s="5">
        <v>22</v>
      </c>
      <c r="E24" s="5">
        <v>11</v>
      </c>
      <c r="F24" s="5">
        <v>6</v>
      </c>
      <c r="G24" s="5">
        <v>1</v>
      </c>
      <c r="H24" s="5">
        <v>1</v>
      </c>
      <c r="I24" s="5">
        <v>1</v>
      </c>
      <c r="J24" s="5">
        <v>0</v>
      </c>
      <c r="K24" s="5">
        <v>1</v>
      </c>
      <c r="L24" s="5">
        <v>1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36">
        <v>0.5</v>
      </c>
      <c r="AL24" s="7">
        <v>90.7</v>
      </c>
      <c r="AM24" s="7">
        <v>181.5</v>
      </c>
      <c r="AN24" s="7">
        <v>224.4</v>
      </c>
    </row>
    <row r="25" spans="2:40" x14ac:dyDescent="0.15">
      <c r="B25" s="264" t="s">
        <v>8</v>
      </c>
      <c r="C25" s="218"/>
      <c r="D25" s="5">
        <v>31</v>
      </c>
      <c r="E25" s="5">
        <v>14</v>
      </c>
      <c r="F25" s="5">
        <v>9</v>
      </c>
      <c r="G25" s="5">
        <v>4</v>
      </c>
      <c r="H25" s="5">
        <v>2</v>
      </c>
      <c r="I25" s="5">
        <v>0</v>
      </c>
      <c r="J25" s="5">
        <v>2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36">
        <v>5</v>
      </c>
      <c r="AL25" s="7">
        <v>69.099999999999994</v>
      </c>
      <c r="AM25" s="7">
        <v>126</v>
      </c>
      <c r="AN25" s="7">
        <v>142.19999999999999</v>
      </c>
    </row>
    <row r="26" spans="2:40" x14ac:dyDescent="0.15">
      <c r="B26" s="264" t="s">
        <v>9</v>
      </c>
      <c r="C26" s="218"/>
      <c r="D26" s="5">
        <v>65</v>
      </c>
      <c r="E26" s="5">
        <v>34</v>
      </c>
      <c r="F26" s="5">
        <v>11</v>
      </c>
      <c r="G26" s="5">
        <v>5</v>
      </c>
      <c r="H26" s="5">
        <v>3</v>
      </c>
      <c r="I26" s="5">
        <v>3</v>
      </c>
      <c r="J26" s="5">
        <v>1</v>
      </c>
      <c r="K26" s="5">
        <v>1</v>
      </c>
      <c r="L26" s="5">
        <v>1</v>
      </c>
      <c r="M26" s="5">
        <v>2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1</v>
      </c>
      <c r="T26" s="5">
        <v>0</v>
      </c>
      <c r="U26" s="5">
        <v>2</v>
      </c>
      <c r="V26" s="5">
        <v>0</v>
      </c>
      <c r="W26" s="5">
        <v>0</v>
      </c>
      <c r="X26" s="5">
        <v>1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36">
        <v>0</v>
      </c>
      <c r="AL26" s="7">
        <v>184.3</v>
      </c>
      <c r="AM26" s="7">
        <v>386.4</v>
      </c>
      <c r="AN26" s="7">
        <v>498.9</v>
      </c>
    </row>
    <row r="27" spans="2:40" x14ac:dyDescent="0.15">
      <c r="B27" s="264" t="s">
        <v>10</v>
      </c>
      <c r="C27" s="218"/>
      <c r="D27" s="5">
        <v>56</v>
      </c>
      <c r="E27" s="5">
        <v>23</v>
      </c>
      <c r="F27" s="5">
        <v>15</v>
      </c>
      <c r="G27" s="5">
        <v>5</v>
      </c>
      <c r="H27" s="5">
        <v>3</v>
      </c>
      <c r="I27" s="5">
        <v>4</v>
      </c>
      <c r="J27" s="5">
        <v>0</v>
      </c>
      <c r="K27" s="5">
        <v>1</v>
      </c>
      <c r="L27" s="5">
        <v>2</v>
      </c>
      <c r="M27" s="5">
        <v>0</v>
      </c>
      <c r="N27" s="5">
        <v>0</v>
      </c>
      <c r="O27" s="5">
        <v>0</v>
      </c>
      <c r="P27" s="5">
        <v>1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1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42">
        <v>1.5</v>
      </c>
      <c r="AL27" s="50">
        <v>158.4</v>
      </c>
      <c r="AM27" s="50">
        <v>268.89999999999998</v>
      </c>
      <c r="AN27" s="50">
        <v>373.6</v>
      </c>
    </row>
    <row r="28" spans="2:40" x14ac:dyDescent="0.15">
      <c r="B28" s="264" t="s">
        <v>11</v>
      </c>
      <c r="C28" s="218"/>
      <c r="D28" s="5">
        <v>24</v>
      </c>
      <c r="E28" s="5">
        <v>11</v>
      </c>
      <c r="F28" s="5">
        <v>4</v>
      </c>
      <c r="G28" s="5">
        <v>3</v>
      </c>
      <c r="H28" s="5">
        <v>3</v>
      </c>
      <c r="I28" s="5">
        <v>1</v>
      </c>
      <c r="J28" s="5">
        <v>0</v>
      </c>
      <c r="K28" s="5">
        <v>0</v>
      </c>
      <c r="L28" s="5">
        <v>0</v>
      </c>
      <c r="M28" s="5">
        <v>1</v>
      </c>
      <c r="N28" s="5">
        <v>0</v>
      </c>
      <c r="O28" s="5">
        <v>0</v>
      </c>
      <c r="P28" s="5">
        <v>0</v>
      </c>
      <c r="Q28" s="5">
        <v>1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36">
        <v>1</v>
      </c>
      <c r="AL28" s="7">
        <v>142.80000000000001</v>
      </c>
      <c r="AM28" s="50">
        <v>263.5</v>
      </c>
      <c r="AN28" s="50">
        <v>325.5</v>
      </c>
    </row>
    <row r="29" spans="2:40" x14ac:dyDescent="0.15">
      <c r="B29" s="264" t="s">
        <v>12</v>
      </c>
      <c r="C29" s="218"/>
      <c r="D29" s="5">
        <v>46</v>
      </c>
      <c r="E29" s="5">
        <v>22</v>
      </c>
      <c r="F29" s="5">
        <v>11</v>
      </c>
      <c r="G29" s="5">
        <v>1</v>
      </c>
      <c r="H29" s="5">
        <v>2</v>
      </c>
      <c r="I29" s="5">
        <v>4</v>
      </c>
      <c r="J29" s="5">
        <v>3</v>
      </c>
      <c r="K29" s="5">
        <v>1</v>
      </c>
      <c r="L29" s="5">
        <v>1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36">
        <v>1</v>
      </c>
      <c r="AL29" s="7">
        <v>123</v>
      </c>
      <c r="AM29" s="7">
        <v>235.7</v>
      </c>
      <c r="AN29" s="7">
        <v>258.8</v>
      </c>
    </row>
    <row r="30" spans="2:40" x14ac:dyDescent="0.15">
      <c r="B30" s="264" t="s">
        <v>13</v>
      </c>
      <c r="C30" s="218"/>
      <c r="D30" s="5">
        <v>199</v>
      </c>
      <c r="E30" s="5">
        <v>82</v>
      </c>
      <c r="F30" s="5">
        <v>56</v>
      </c>
      <c r="G30" s="5">
        <v>16</v>
      </c>
      <c r="H30" s="5">
        <v>23</v>
      </c>
      <c r="I30" s="5">
        <v>8</v>
      </c>
      <c r="J30" s="5">
        <v>1</v>
      </c>
      <c r="K30" s="5">
        <v>0</v>
      </c>
      <c r="L30" s="5">
        <v>6</v>
      </c>
      <c r="M30" s="5">
        <v>2</v>
      </c>
      <c r="N30" s="5">
        <v>3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2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36">
        <v>2</v>
      </c>
      <c r="AL30" s="7">
        <v>117.9</v>
      </c>
      <c r="AM30" s="7">
        <v>200.6</v>
      </c>
      <c r="AN30" s="7">
        <v>278.8</v>
      </c>
    </row>
    <row r="31" spans="2:40" x14ac:dyDescent="0.15">
      <c r="B31" s="264" t="s">
        <v>14</v>
      </c>
      <c r="C31" s="218"/>
      <c r="D31" s="5">
        <v>151</v>
      </c>
      <c r="E31" s="5">
        <v>53</v>
      </c>
      <c r="F31" s="5">
        <v>46</v>
      </c>
      <c r="G31" s="5">
        <v>28</v>
      </c>
      <c r="H31" s="5">
        <v>9</v>
      </c>
      <c r="I31" s="5">
        <v>7</v>
      </c>
      <c r="J31" s="5">
        <v>3</v>
      </c>
      <c r="K31" s="5">
        <v>3</v>
      </c>
      <c r="L31" s="5">
        <v>1</v>
      </c>
      <c r="M31" s="5">
        <v>1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36">
        <v>10</v>
      </c>
      <c r="AL31" s="7">
        <v>92.9</v>
      </c>
      <c r="AM31" s="7">
        <v>143.19999999999999</v>
      </c>
      <c r="AN31" s="7">
        <v>156.9</v>
      </c>
    </row>
    <row r="32" spans="2:40" x14ac:dyDescent="0.15">
      <c r="B32" s="264" t="s">
        <v>15</v>
      </c>
      <c r="C32" s="218"/>
      <c r="D32" s="5">
        <v>126</v>
      </c>
      <c r="E32" s="5">
        <v>55</v>
      </c>
      <c r="F32" s="5">
        <v>41</v>
      </c>
      <c r="G32" s="5">
        <v>10</v>
      </c>
      <c r="H32" s="5">
        <v>8</v>
      </c>
      <c r="I32" s="5">
        <v>2</v>
      </c>
      <c r="J32" s="5">
        <v>5</v>
      </c>
      <c r="K32" s="5">
        <v>1</v>
      </c>
      <c r="L32" s="5">
        <v>1</v>
      </c>
      <c r="M32" s="5">
        <v>0</v>
      </c>
      <c r="N32" s="5">
        <v>1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1</v>
      </c>
      <c r="AJ32" s="5">
        <v>0</v>
      </c>
      <c r="AK32" s="36">
        <v>1</v>
      </c>
      <c r="AL32" s="7">
        <v>105.8</v>
      </c>
      <c r="AM32" s="7">
        <v>187.7</v>
      </c>
      <c r="AN32" s="7">
        <v>398.7</v>
      </c>
    </row>
    <row r="33" spans="2:40" x14ac:dyDescent="0.15">
      <c r="B33" s="264" t="s">
        <v>16</v>
      </c>
      <c r="C33" s="218"/>
      <c r="D33" s="5">
        <v>447</v>
      </c>
      <c r="E33" s="5">
        <v>136</v>
      </c>
      <c r="F33" s="5">
        <v>130</v>
      </c>
      <c r="G33" s="5">
        <v>36</v>
      </c>
      <c r="H33" s="5">
        <v>41</v>
      </c>
      <c r="I33" s="5">
        <v>29</v>
      </c>
      <c r="J33" s="5">
        <v>15</v>
      </c>
      <c r="K33" s="5">
        <v>10</v>
      </c>
      <c r="L33" s="5">
        <v>5</v>
      </c>
      <c r="M33" s="5">
        <v>6</v>
      </c>
      <c r="N33" s="5">
        <v>6</v>
      </c>
      <c r="O33" s="5">
        <v>7</v>
      </c>
      <c r="P33" s="5">
        <v>7</v>
      </c>
      <c r="Q33" s="5">
        <v>3</v>
      </c>
      <c r="R33" s="5">
        <v>4</v>
      </c>
      <c r="S33" s="5">
        <v>2</v>
      </c>
      <c r="T33" s="5">
        <v>0</v>
      </c>
      <c r="U33" s="5">
        <v>2</v>
      </c>
      <c r="V33" s="5">
        <v>3</v>
      </c>
      <c r="W33" s="5">
        <v>1</v>
      </c>
      <c r="X33" s="5">
        <v>1</v>
      </c>
      <c r="Y33" s="5">
        <v>0</v>
      </c>
      <c r="Z33" s="5">
        <v>1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1</v>
      </c>
      <c r="AH33" s="5">
        <v>0</v>
      </c>
      <c r="AI33" s="5">
        <v>1</v>
      </c>
      <c r="AJ33" s="5">
        <v>0</v>
      </c>
      <c r="AK33" s="36">
        <v>14</v>
      </c>
      <c r="AL33" s="7">
        <v>216.2</v>
      </c>
      <c r="AM33" s="7">
        <v>310.8</v>
      </c>
      <c r="AN33" s="7">
        <v>436.8</v>
      </c>
    </row>
    <row r="34" spans="2:40" x14ac:dyDescent="0.15">
      <c r="B34" s="264" t="s">
        <v>17</v>
      </c>
      <c r="C34" s="218"/>
      <c r="D34" s="5">
        <v>395</v>
      </c>
      <c r="E34" s="5">
        <v>154</v>
      </c>
      <c r="F34" s="5">
        <v>90</v>
      </c>
      <c r="G34" s="5">
        <v>36</v>
      </c>
      <c r="H34" s="5">
        <v>29</v>
      </c>
      <c r="I34" s="5">
        <v>19</v>
      </c>
      <c r="J34" s="5">
        <v>11</v>
      </c>
      <c r="K34" s="5">
        <v>11</v>
      </c>
      <c r="L34" s="5">
        <v>4</v>
      </c>
      <c r="M34" s="5">
        <v>6</v>
      </c>
      <c r="N34" s="5">
        <v>7</v>
      </c>
      <c r="O34" s="5">
        <v>6</v>
      </c>
      <c r="P34" s="5">
        <v>2</v>
      </c>
      <c r="Q34" s="5">
        <v>3</v>
      </c>
      <c r="R34" s="5">
        <v>0</v>
      </c>
      <c r="S34" s="5">
        <v>2</v>
      </c>
      <c r="T34" s="5">
        <v>2</v>
      </c>
      <c r="U34" s="5">
        <v>2</v>
      </c>
      <c r="V34" s="5">
        <v>2</v>
      </c>
      <c r="W34" s="5">
        <v>0</v>
      </c>
      <c r="X34" s="5">
        <v>0</v>
      </c>
      <c r="Y34" s="5">
        <v>2</v>
      </c>
      <c r="Z34" s="5">
        <v>0</v>
      </c>
      <c r="AA34" s="5">
        <v>0</v>
      </c>
      <c r="AB34" s="5">
        <v>3</v>
      </c>
      <c r="AC34" s="5">
        <v>1</v>
      </c>
      <c r="AD34" s="5">
        <v>1</v>
      </c>
      <c r="AE34" s="5">
        <v>0</v>
      </c>
      <c r="AF34" s="5">
        <v>0</v>
      </c>
      <c r="AG34" s="5">
        <v>0</v>
      </c>
      <c r="AH34" s="5">
        <v>0</v>
      </c>
      <c r="AI34" s="5">
        <v>1</v>
      </c>
      <c r="AJ34" s="5">
        <v>1</v>
      </c>
      <c r="AK34" s="36">
        <v>5</v>
      </c>
      <c r="AL34" s="7">
        <v>235.5</v>
      </c>
      <c r="AM34" s="7">
        <v>386</v>
      </c>
      <c r="AN34" s="7">
        <v>675.4</v>
      </c>
    </row>
    <row r="35" spans="2:40" x14ac:dyDescent="0.15">
      <c r="B35" s="264" t="s">
        <v>18</v>
      </c>
      <c r="C35" s="218"/>
      <c r="D35" s="5">
        <v>329</v>
      </c>
      <c r="E35" s="5">
        <v>90</v>
      </c>
      <c r="F35" s="5">
        <v>46</v>
      </c>
      <c r="G35" s="5">
        <v>18</v>
      </c>
      <c r="H35" s="5">
        <v>23</v>
      </c>
      <c r="I35" s="5">
        <v>28</v>
      </c>
      <c r="J35" s="5">
        <v>18</v>
      </c>
      <c r="K35" s="5">
        <v>12</v>
      </c>
      <c r="L35" s="5">
        <v>18</v>
      </c>
      <c r="M35" s="5">
        <v>9</v>
      </c>
      <c r="N35" s="5">
        <v>6</v>
      </c>
      <c r="O35" s="5">
        <v>4</v>
      </c>
      <c r="P35" s="5">
        <v>8</v>
      </c>
      <c r="Q35" s="5">
        <v>2</v>
      </c>
      <c r="R35" s="5">
        <v>2</v>
      </c>
      <c r="S35" s="5">
        <v>3</v>
      </c>
      <c r="T35" s="5">
        <v>3</v>
      </c>
      <c r="U35" s="5">
        <v>3</v>
      </c>
      <c r="V35" s="5">
        <v>3</v>
      </c>
      <c r="W35" s="5">
        <v>4</v>
      </c>
      <c r="X35" s="5">
        <v>1</v>
      </c>
      <c r="Y35" s="5">
        <v>3</v>
      </c>
      <c r="Z35" s="5">
        <v>1</v>
      </c>
      <c r="AA35" s="5">
        <v>2</v>
      </c>
      <c r="AB35" s="5">
        <v>3</v>
      </c>
      <c r="AC35" s="5">
        <v>3</v>
      </c>
      <c r="AD35" s="5">
        <v>0</v>
      </c>
      <c r="AE35" s="5">
        <v>0</v>
      </c>
      <c r="AF35" s="5">
        <v>2</v>
      </c>
      <c r="AG35" s="5">
        <v>0</v>
      </c>
      <c r="AH35" s="5">
        <v>1</v>
      </c>
      <c r="AI35" s="5">
        <v>1</v>
      </c>
      <c r="AJ35" s="5">
        <v>12</v>
      </c>
      <c r="AK35" s="36">
        <v>230</v>
      </c>
      <c r="AL35" s="7">
        <v>566.9</v>
      </c>
      <c r="AM35" s="7">
        <v>780.4</v>
      </c>
      <c r="AN35" s="7">
        <v>1003.2</v>
      </c>
    </row>
    <row r="36" spans="2:40" x14ac:dyDescent="0.15">
      <c r="B36" s="264" t="s">
        <v>19</v>
      </c>
      <c r="C36" s="218"/>
      <c r="D36" s="5">
        <v>482</v>
      </c>
      <c r="E36" s="5">
        <v>152</v>
      </c>
      <c r="F36" s="5">
        <v>116</v>
      </c>
      <c r="G36" s="5">
        <v>22</v>
      </c>
      <c r="H36" s="5">
        <v>29</v>
      </c>
      <c r="I36" s="5">
        <v>22</v>
      </c>
      <c r="J36" s="5">
        <v>23</v>
      </c>
      <c r="K36" s="5">
        <v>28</v>
      </c>
      <c r="L36" s="5">
        <v>13</v>
      </c>
      <c r="M36" s="5">
        <v>12</v>
      </c>
      <c r="N36" s="5">
        <v>6</v>
      </c>
      <c r="O36" s="5">
        <v>4</v>
      </c>
      <c r="P36" s="5">
        <v>8</v>
      </c>
      <c r="Q36" s="5">
        <v>7</v>
      </c>
      <c r="R36" s="5">
        <v>5</v>
      </c>
      <c r="S36" s="5">
        <v>6</v>
      </c>
      <c r="T36" s="5">
        <v>5</v>
      </c>
      <c r="U36" s="5">
        <v>3</v>
      </c>
      <c r="V36" s="5">
        <v>3</v>
      </c>
      <c r="W36" s="5">
        <v>3</v>
      </c>
      <c r="X36" s="5">
        <v>2</v>
      </c>
      <c r="Y36" s="5">
        <v>1</v>
      </c>
      <c r="Z36" s="5">
        <v>2</v>
      </c>
      <c r="AA36" s="5">
        <v>2</v>
      </c>
      <c r="AB36" s="5">
        <v>0</v>
      </c>
      <c r="AC36" s="5">
        <v>2</v>
      </c>
      <c r="AD36" s="5">
        <v>0</v>
      </c>
      <c r="AE36" s="5">
        <v>0</v>
      </c>
      <c r="AF36" s="5">
        <v>1</v>
      </c>
      <c r="AG36" s="5">
        <v>2</v>
      </c>
      <c r="AH36" s="5">
        <v>1</v>
      </c>
      <c r="AI36" s="5">
        <v>0</v>
      </c>
      <c r="AJ36" s="5">
        <v>2</v>
      </c>
      <c r="AK36" s="36">
        <v>18.5</v>
      </c>
      <c r="AL36" s="7">
        <v>330.5</v>
      </c>
      <c r="AM36" s="7">
        <v>482.8</v>
      </c>
      <c r="AN36" s="7">
        <v>606.4</v>
      </c>
    </row>
    <row r="37" spans="2:40" x14ac:dyDescent="0.15">
      <c r="B37" s="264" t="s">
        <v>20</v>
      </c>
      <c r="C37" s="218"/>
      <c r="D37" s="5">
        <v>37</v>
      </c>
      <c r="E37" s="5">
        <v>11</v>
      </c>
      <c r="F37" s="5">
        <v>10</v>
      </c>
      <c r="G37" s="5">
        <v>1</v>
      </c>
      <c r="H37" s="5">
        <v>3</v>
      </c>
      <c r="I37" s="5">
        <v>3</v>
      </c>
      <c r="J37" s="5">
        <v>5</v>
      </c>
      <c r="K37" s="5">
        <v>1</v>
      </c>
      <c r="L37" s="5">
        <v>1</v>
      </c>
      <c r="M37" s="5">
        <v>1</v>
      </c>
      <c r="N37" s="5">
        <v>1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36">
        <v>26</v>
      </c>
      <c r="AL37" s="7">
        <v>189.6</v>
      </c>
      <c r="AM37" s="7">
        <v>269.8</v>
      </c>
      <c r="AN37" s="50">
        <v>248.8</v>
      </c>
    </row>
    <row r="38" spans="2:40" x14ac:dyDescent="0.15">
      <c r="B38" s="264" t="s">
        <v>21</v>
      </c>
      <c r="C38" s="218"/>
      <c r="D38" s="5">
        <v>17</v>
      </c>
      <c r="E38" s="5">
        <v>8</v>
      </c>
      <c r="F38" s="5">
        <v>4</v>
      </c>
      <c r="G38" s="5">
        <v>1</v>
      </c>
      <c r="H38" s="5">
        <v>2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36">
        <v>1</v>
      </c>
      <c r="AL38" s="7">
        <v>151.80000000000001</v>
      </c>
      <c r="AM38" s="7">
        <v>286.7</v>
      </c>
      <c r="AN38" s="7">
        <v>412.3</v>
      </c>
    </row>
    <row r="39" spans="2:40" x14ac:dyDescent="0.15">
      <c r="B39" s="264" t="s">
        <v>22</v>
      </c>
      <c r="C39" s="218"/>
      <c r="D39" s="5">
        <v>23</v>
      </c>
      <c r="E39" s="5">
        <v>11</v>
      </c>
      <c r="F39" s="5">
        <v>2</v>
      </c>
      <c r="G39" s="5">
        <v>3</v>
      </c>
      <c r="H39" s="5">
        <v>2</v>
      </c>
      <c r="I39" s="5">
        <v>0</v>
      </c>
      <c r="J39" s="5">
        <v>1</v>
      </c>
      <c r="K39" s="5">
        <v>1</v>
      </c>
      <c r="L39" s="5">
        <v>1</v>
      </c>
      <c r="M39" s="5">
        <v>1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36">
        <v>3</v>
      </c>
      <c r="AL39" s="7">
        <v>182.1</v>
      </c>
      <c r="AM39" s="7">
        <v>349.1</v>
      </c>
      <c r="AN39" s="7">
        <v>274.2</v>
      </c>
    </row>
    <row r="40" spans="2:40" x14ac:dyDescent="0.15">
      <c r="B40" s="264" t="s">
        <v>23</v>
      </c>
      <c r="C40" s="218"/>
      <c r="D40" s="5">
        <v>25</v>
      </c>
      <c r="E40" s="5">
        <v>11</v>
      </c>
      <c r="F40" s="5">
        <v>6</v>
      </c>
      <c r="G40" s="5">
        <v>3</v>
      </c>
      <c r="H40" s="5">
        <v>3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44">
        <v>1</v>
      </c>
      <c r="AL40" s="51">
        <v>100.8</v>
      </c>
      <c r="AM40" s="51">
        <v>180</v>
      </c>
      <c r="AN40" s="51">
        <v>239.9</v>
      </c>
    </row>
    <row r="41" spans="2:40" x14ac:dyDescent="0.15">
      <c r="B41" s="264" t="s">
        <v>24</v>
      </c>
      <c r="C41" s="218"/>
      <c r="D41" s="5">
        <v>65</v>
      </c>
      <c r="E41" s="5">
        <v>22</v>
      </c>
      <c r="F41" s="5">
        <v>17</v>
      </c>
      <c r="G41" s="5">
        <v>10</v>
      </c>
      <c r="H41" s="5">
        <v>6</v>
      </c>
      <c r="I41" s="5">
        <v>2</v>
      </c>
      <c r="J41" s="5">
        <v>3</v>
      </c>
      <c r="K41" s="5">
        <v>2</v>
      </c>
      <c r="L41" s="5">
        <v>0</v>
      </c>
      <c r="M41" s="5">
        <v>1</v>
      </c>
      <c r="N41" s="5">
        <v>0</v>
      </c>
      <c r="O41" s="5">
        <v>0</v>
      </c>
      <c r="P41" s="5">
        <v>0</v>
      </c>
      <c r="Q41" s="5">
        <v>1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1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36">
        <v>23</v>
      </c>
      <c r="AL41" s="7">
        <v>166.9</v>
      </c>
      <c r="AM41" s="7">
        <v>252.2</v>
      </c>
      <c r="AN41" s="7">
        <v>415.7</v>
      </c>
    </row>
    <row r="42" spans="2:40" x14ac:dyDescent="0.15">
      <c r="B42" s="264" t="s">
        <v>25</v>
      </c>
      <c r="C42" s="218"/>
      <c r="D42" s="5">
        <v>59</v>
      </c>
      <c r="E42" s="5">
        <v>22</v>
      </c>
      <c r="F42" s="5">
        <v>17</v>
      </c>
      <c r="G42" s="5">
        <v>7</v>
      </c>
      <c r="H42" s="5">
        <v>3</v>
      </c>
      <c r="I42" s="5">
        <v>3</v>
      </c>
      <c r="J42" s="5">
        <v>0</v>
      </c>
      <c r="K42" s="5">
        <v>2</v>
      </c>
      <c r="L42" s="5">
        <v>0</v>
      </c>
      <c r="M42" s="5">
        <v>2</v>
      </c>
      <c r="N42" s="5">
        <v>0</v>
      </c>
      <c r="O42" s="5">
        <v>0</v>
      </c>
      <c r="P42" s="5">
        <v>1</v>
      </c>
      <c r="Q42" s="5">
        <v>0</v>
      </c>
      <c r="R42" s="5">
        <v>0</v>
      </c>
      <c r="S42" s="5">
        <v>0</v>
      </c>
      <c r="T42" s="5">
        <v>1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1</v>
      </c>
      <c r="AJ42" s="5">
        <v>0</v>
      </c>
      <c r="AK42" s="36">
        <v>5</v>
      </c>
      <c r="AL42" s="7">
        <v>186.1</v>
      </c>
      <c r="AM42" s="7">
        <v>296.8</v>
      </c>
      <c r="AN42" s="7">
        <v>536.1</v>
      </c>
    </row>
    <row r="43" spans="2:40" x14ac:dyDescent="0.15">
      <c r="B43" s="264" t="s">
        <v>26</v>
      </c>
      <c r="C43" s="218"/>
      <c r="D43" s="5">
        <v>108</v>
      </c>
      <c r="E43" s="5">
        <v>52</v>
      </c>
      <c r="F43" s="5">
        <v>24</v>
      </c>
      <c r="G43" s="5">
        <v>11</v>
      </c>
      <c r="H43" s="5">
        <v>4</v>
      </c>
      <c r="I43" s="5">
        <v>5</v>
      </c>
      <c r="J43" s="5">
        <v>2</v>
      </c>
      <c r="K43" s="5">
        <v>2</v>
      </c>
      <c r="L43" s="5">
        <v>4</v>
      </c>
      <c r="M43" s="5">
        <v>1</v>
      </c>
      <c r="N43" s="5">
        <v>1</v>
      </c>
      <c r="O43" s="5">
        <v>1</v>
      </c>
      <c r="P43" s="5">
        <v>0</v>
      </c>
      <c r="Q43" s="5">
        <v>0</v>
      </c>
      <c r="R43" s="5">
        <v>0</v>
      </c>
      <c r="S43" s="5">
        <v>1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36">
        <v>1</v>
      </c>
      <c r="AL43" s="7">
        <v>122</v>
      </c>
      <c r="AM43" s="7">
        <v>235.3</v>
      </c>
      <c r="AN43" s="7">
        <v>297.10000000000002</v>
      </c>
    </row>
    <row r="44" spans="2:40" x14ac:dyDescent="0.15">
      <c r="B44" s="264" t="s">
        <v>27</v>
      </c>
      <c r="C44" s="218"/>
      <c r="D44" s="5">
        <v>169</v>
      </c>
      <c r="E44" s="5">
        <v>76</v>
      </c>
      <c r="F44" s="5">
        <v>55</v>
      </c>
      <c r="G44" s="5">
        <v>18</v>
      </c>
      <c r="H44" s="5">
        <v>10</v>
      </c>
      <c r="I44" s="5">
        <v>3</v>
      </c>
      <c r="J44" s="5">
        <v>3</v>
      </c>
      <c r="K44" s="5">
        <v>3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36">
        <v>2</v>
      </c>
      <c r="AL44" s="7">
        <v>67.400000000000006</v>
      </c>
      <c r="AM44" s="7">
        <v>122.4</v>
      </c>
      <c r="AN44" s="7">
        <v>196.3</v>
      </c>
    </row>
    <row r="45" spans="2:40" x14ac:dyDescent="0.15">
      <c r="B45" s="264" t="s">
        <v>28</v>
      </c>
      <c r="C45" s="218"/>
      <c r="D45" s="5">
        <v>244</v>
      </c>
      <c r="E45" s="5">
        <v>93</v>
      </c>
      <c r="F45" s="5">
        <v>65</v>
      </c>
      <c r="G45" s="5">
        <v>20</v>
      </c>
      <c r="H45" s="5">
        <v>14</v>
      </c>
      <c r="I45" s="5">
        <v>15</v>
      </c>
      <c r="J45" s="5">
        <v>7</v>
      </c>
      <c r="K45" s="5">
        <v>2</v>
      </c>
      <c r="L45" s="5">
        <v>3</v>
      </c>
      <c r="M45" s="5">
        <v>3</v>
      </c>
      <c r="N45" s="5">
        <v>3</v>
      </c>
      <c r="O45" s="5">
        <v>4</v>
      </c>
      <c r="P45" s="5">
        <v>1</v>
      </c>
      <c r="Q45" s="5">
        <v>0</v>
      </c>
      <c r="R45" s="5">
        <v>2</v>
      </c>
      <c r="S45" s="5">
        <v>1</v>
      </c>
      <c r="T45" s="5">
        <v>1</v>
      </c>
      <c r="U45" s="5">
        <v>0</v>
      </c>
      <c r="V45" s="5">
        <v>2</v>
      </c>
      <c r="W45" s="5">
        <v>2</v>
      </c>
      <c r="X45" s="5">
        <v>1</v>
      </c>
      <c r="Y45" s="5">
        <v>2</v>
      </c>
      <c r="Z45" s="5">
        <v>2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1</v>
      </c>
      <c r="AK45" s="36">
        <v>1.5</v>
      </c>
      <c r="AL45" s="7">
        <v>228.5</v>
      </c>
      <c r="AM45" s="7">
        <v>369.3</v>
      </c>
      <c r="AN45" s="7">
        <v>649.20000000000005</v>
      </c>
    </row>
    <row r="46" spans="2:40" x14ac:dyDescent="0.15">
      <c r="B46" s="264" t="s">
        <v>29</v>
      </c>
      <c r="C46" s="218"/>
      <c r="D46" s="5">
        <v>59</v>
      </c>
      <c r="E46" s="5">
        <v>30</v>
      </c>
      <c r="F46" s="5">
        <v>9</v>
      </c>
      <c r="G46" s="5">
        <v>6</v>
      </c>
      <c r="H46" s="5">
        <v>7</v>
      </c>
      <c r="I46" s="5">
        <v>1</v>
      </c>
      <c r="J46" s="5">
        <v>3</v>
      </c>
      <c r="K46" s="5">
        <v>1</v>
      </c>
      <c r="L46" s="5">
        <v>1</v>
      </c>
      <c r="M46" s="5">
        <v>0</v>
      </c>
      <c r="N46" s="5">
        <v>0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36">
        <v>0</v>
      </c>
      <c r="AL46" s="7">
        <v>115.3</v>
      </c>
      <c r="AM46" s="7">
        <v>234.6</v>
      </c>
      <c r="AN46" s="7">
        <v>229.7</v>
      </c>
    </row>
    <row r="47" spans="2:40" x14ac:dyDescent="0.15">
      <c r="B47" s="264" t="s">
        <v>30</v>
      </c>
      <c r="C47" s="218"/>
      <c r="D47" s="5">
        <v>114</v>
      </c>
      <c r="E47" s="5">
        <v>48</v>
      </c>
      <c r="F47" s="5">
        <v>23</v>
      </c>
      <c r="G47" s="5">
        <v>12</v>
      </c>
      <c r="H47" s="5">
        <v>12</v>
      </c>
      <c r="I47" s="5">
        <v>3</v>
      </c>
      <c r="J47" s="5">
        <v>1</v>
      </c>
      <c r="K47" s="5">
        <v>4</v>
      </c>
      <c r="L47" s="5">
        <v>2</v>
      </c>
      <c r="M47" s="5">
        <v>1</v>
      </c>
      <c r="N47" s="5">
        <v>2</v>
      </c>
      <c r="O47" s="5">
        <v>1</v>
      </c>
      <c r="P47" s="5">
        <v>1</v>
      </c>
      <c r="Q47" s="5">
        <v>0</v>
      </c>
      <c r="R47" s="5">
        <v>0</v>
      </c>
      <c r="S47" s="5">
        <v>1</v>
      </c>
      <c r="T47" s="5">
        <v>0</v>
      </c>
      <c r="U47" s="5">
        <v>1</v>
      </c>
      <c r="V47" s="5">
        <v>1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1</v>
      </c>
      <c r="AK47" s="36">
        <v>1</v>
      </c>
      <c r="AL47" s="7">
        <v>220</v>
      </c>
      <c r="AM47" s="7">
        <v>380.1</v>
      </c>
      <c r="AN47" s="7">
        <v>761</v>
      </c>
    </row>
    <row r="48" spans="2:40" x14ac:dyDescent="0.15">
      <c r="B48" s="264" t="s">
        <v>31</v>
      </c>
      <c r="C48" s="218"/>
      <c r="D48" s="5">
        <v>91</v>
      </c>
      <c r="E48" s="5">
        <v>36</v>
      </c>
      <c r="F48" s="5">
        <v>14</v>
      </c>
      <c r="G48" s="5">
        <v>12</v>
      </c>
      <c r="H48" s="5">
        <v>9</v>
      </c>
      <c r="I48" s="5">
        <v>7</v>
      </c>
      <c r="J48" s="5">
        <v>2</v>
      </c>
      <c r="K48" s="5">
        <v>3</v>
      </c>
      <c r="L48" s="5">
        <v>0</v>
      </c>
      <c r="M48" s="5">
        <v>0</v>
      </c>
      <c r="N48" s="5">
        <v>1</v>
      </c>
      <c r="O48" s="5">
        <v>1</v>
      </c>
      <c r="P48" s="5">
        <v>1</v>
      </c>
      <c r="Q48" s="5">
        <v>1</v>
      </c>
      <c r="R48" s="5">
        <v>2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1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1</v>
      </c>
      <c r="AG48" s="5">
        <v>0</v>
      </c>
      <c r="AH48" s="5">
        <v>0</v>
      </c>
      <c r="AI48" s="5">
        <v>0</v>
      </c>
      <c r="AJ48" s="5">
        <v>0</v>
      </c>
      <c r="AK48" s="36">
        <v>10</v>
      </c>
      <c r="AL48" s="7">
        <v>223.4</v>
      </c>
      <c r="AM48" s="7">
        <v>369.6</v>
      </c>
      <c r="AN48" s="7">
        <v>486.9</v>
      </c>
    </row>
    <row r="49" spans="2:40" x14ac:dyDescent="0.15">
      <c r="B49" s="264" t="s">
        <v>32</v>
      </c>
      <c r="C49" s="218"/>
      <c r="D49" s="5">
        <v>479</v>
      </c>
      <c r="E49" s="5">
        <v>171</v>
      </c>
      <c r="F49" s="5">
        <v>76</v>
      </c>
      <c r="G49" s="5">
        <v>63</v>
      </c>
      <c r="H49" s="5">
        <v>50</v>
      </c>
      <c r="I49" s="5">
        <v>34</v>
      </c>
      <c r="J49" s="5">
        <v>21</v>
      </c>
      <c r="K49" s="5">
        <v>14</v>
      </c>
      <c r="L49" s="5">
        <v>5</v>
      </c>
      <c r="M49" s="5">
        <v>11</v>
      </c>
      <c r="N49" s="5">
        <v>3</v>
      </c>
      <c r="O49" s="5">
        <v>9</v>
      </c>
      <c r="P49" s="5">
        <v>7</v>
      </c>
      <c r="Q49" s="5">
        <v>3</v>
      </c>
      <c r="R49" s="5">
        <v>1</v>
      </c>
      <c r="S49" s="5">
        <v>1</v>
      </c>
      <c r="T49" s="5">
        <v>1</v>
      </c>
      <c r="U49" s="5">
        <v>3</v>
      </c>
      <c r="V49" s="5">
        <v>1</v>
      </c>
      <c r="W49" s="5">
        <v>1</v>
      </c>
      <c r="X49" s="5">
        <v>2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1</v>
      </c>
      <c r="AH49" s="5">
        <v>0</v>
      </c>
      <c r="AI49" s="5">
        <v>0</v>
      </c>
      <c r="AJ49" s="5">
        <v>1</v>
      </c>
      <c r="AK49" s="36">
        <v>70</v>
      </c>
      <c r="AL49" s="7">
        <v>224.6</v>
      </c>
      <c r="AM49" s="7">
        <v>349.2</v>
      </c>
      <c r="AN49" s="7">
        <v>436.2</v>
      </c>
    </row>
    <row r="50" spans="2:40" x14ac:dyDescent="0.15">
      <c r="B50" s="264" t="s">
        <v>33</v>
      </c>
      <c r="C50" s="218"/>
      <c r="D50" s="5">
        <v>259</v>
      </c>
      <c r="E50" s="5">
        <v>119</v>
      </c>
      <c r="F50" s="5">
        <v>53</v>
      </c>
      <c r="G50" s="5">
        <v>23</v>
      </c>
      <c r="H50" s="5">
        <v>14</v>
      </c>
      <c r="I50" s="5">
        <v>11</v>
      </c>
      <c r="J50" s="5">
        <v>7</v>
      </c>
      <c r="K50" s="5">
        <v>8</v>
      </c>
      <c r="L50" s="5">
        <v>3</v>
      </c>
      <c r="M50" s="5">
        <v>2</v>
      </c>
      <c r="N50" s="5">
        <v>3</v>
      </c>
      <c r="O50" s="5">
        <v>2</v>
      </c>
      <c r="P50" s="5">
        <v>0</v>
      </c>
      <c r="Q50" s="5">
        <v>1</v>
      </c>
      <c r="R50" s="5">
        <v>1</v>
      </c>
      <c r="S50" s="5">
        <v>0</v>
      </c>
      <c r="T50" s="5">
        <v>0</v>
      </c>
      <c r="U50" s="5">
        <v>0</v>
      </c>
      <c r="V50" s="5">
        <v>1</v>
      </c>
      <c r="W50" s="5">
        <v>3</v>
      </c>
      <c r="X50" s="5">
        <v>1</v>
      </c>
      <c r="Y50" s="5">
        <v>0</v>
      </c>
      <c r="Z50" s="5">
        <v>0</v>
      </c>
      <c r="AA50" s="5">
        <v>0</v>
      </c>
      <c r="AB50" s="5">
        <v>2</v>
      </c>
      <c r="AC50" s="5">
        <v>1</v>
      </c>
      <c r="AD50" s="5">
        <v>1</v>
      </c>
      <c r="AE50" s="5">
        <v>1</v>
      </c>
      <c r="AF50" s="5">
        <v>0</v>
      </c>
      <c r="AG50" s="5">
        <v>1</v>
      </c>
      <c r="AH50" s="5">
        <v>0</v>
      </c>
      <c r="AI50" s="5">
        <v>0</v>
      </c>
      <c r="AJ50" s="5">
        <v>1</v>
      </c>
      <c r="AK50" s="36">
        <v>1</v>
      </c>
      <c r="AL50" s="7">
        <v>213.6</v>
      </c>
      <c r="AM50" s="7">
        <v>395.2</v>
      </c>
      <c r="AN50" s="7">
        <v>617.6</v>
      </c>
    </row>
    <row r="51" spans="2:40" x14ac:dyDescent="0.15">
      <c r="B51" s="264" t="s">
        <v>34</v>
      </c>
      <c r="C51" s="218"/>
      <c r="D51" s="5">
        <v>84</v>
      </c>
      <c r="E51" s="5">
        <v>37</v>
      </c>
      <c r="F51" s="5">
        <v>17</v>
      </c>
      <c r="G51" s="5">
        <v>10</v>
      </c>
      <c r="H51" s="5">
        <v>8</v>
      </c>
      <c r="I51" s="5">
        <v>2</v>
      </c>
      <c r="J51" s="5">
        <v>5</v>
      </c>
      <c r="K51" s="5">
        <v>0</v>
      </c>
      <c r="L51" s="5">
        <v>1</v>
      </c>
      <c r="M51" s="5">
        <v>2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1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1</v>
      </c>
      <c r="AK51" s="36">
        <v>21</v>
      </c>
      <c r="AL51" s="7">
        <v>165.5</v>
      </c>
      <c r="AM51" s="7">
        <v>295.8</v>
      </c>
      <c r="AN51" s="7">
        <v>517.4</v>
      </c>
    </row>
    <row r="52" spans="2:40" x14ac:dyDescent="0.15">
      <c r="B52" s="264" t="s">
        <v>35</v>
      </c>
      <c r="C52" s="218"/>
      <c r="D52" s="5">
        <v>56</v>
      </c>
      <c r="E52" s="5">
        <v>16</v>
      </c>
      <c r="F52" s="5">
        <v>21</v>
      </c>
      <c r="G52" s="5">
        <v>6</v>
      </c>
      <c r="H52" s="5">
        <v>5</v>
      </c>
      <c r="I52" s="5">
        <v>1</v>
      </c>
      <c r="J52" s="5">
        <v>2</v>
      </c>
      <c r="K52" s="5">
        <v>1</v>
      </c>
      <c r="L52" s="5">
        <v>1</v>
      </c>
      <c r="M52" s="5">
        <v>0</v>
      </c>
      <c r="N52" s="5">
        <v>1</v>
      </c>
      <c r="O52" s="5">
        <v>0</v>
      </c>
      <c r="P52" s="5">
        <v>1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1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36">
        <v>27.5</v>
      </c>
      <c r="AL52" s="7">
        <v>155.4</v>
      </c>
      <c r="AM52" s="7">
        <v>217.6</v>
      </c>
      <c r="AN52" s="7">
        <v>343.5</v>
      </c>
    </row>
    <row r="53" spans="2:40" x14ac:dyDescent="0.15">
      <c r="B53" s="264" t="s">
        <v>36</v>
      </c>
      <c r="C53" s="218"/>
      <c r="D53" s="5">
        <v>3</v>
      </c>
      <c r="E53" s="5">
        <v>2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36">
        <v>0</v>
      </c>
      <c r="AL53" s="7">
        <v>13.3</v>
      </c>
      <c r="AM53" s="7">
        <v>40</v>
      </c>
      <c r="AN53" s="7">
        <v>0</v>
      </c>
    </row>
    <row r="54" spans="2:40" x14ac:dyDescent="0.15">
      <c r="B54" s="264" t="s">
        <v>37</v>
      </c>
      <c r="C54" s="218"/>
      <c r="D54" s="5">
        <v>2</v>
      </c>
      <c r="E54" s="5">
        <v>1</v>
      </c>
      <c r="F54" s="5">
        <v>0</v>
      </c>
      <c r="G54" s="5">
        <v>0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42">
        <v>199.5</v>
      </c>
      <c r="AL54" s="50">
        <v>199.5</v>
      </c>
      <c r="AM54" s="50">
        <v>399</v>
      </c>
      <c r="AN54" s="50">
        <v>0</v>
      </c>
    </row>
    <row r="55" spans="2:40" x14ac:dyDescent="0.15">
      <c r="B55" s="264" t="s">
        <v>38</v>
      </c>
      <c r="C55" s="218"/>
      <c r="D55" s="5">
        <v>35</v>
      </c>
      <c r="E55" s="5">
        <v>15</v>
      </c>
      <c r="F55" s="5">
        <v>10</v>
      </c>
      <c r="G55" s="5">
        <v>0</v>
      </c>
      <c r="H55" s="5">
        <v>3</v>
      </c>
      <c r="I55" s="5">
        <v>3</v>
      </c>
      <c r="J55" s="5">
        <v>1</v>
      </c>
      <c r="K55" s="5">
        <v>0</v>
      </c>
      <c r="L55" s="5">
        <v>0</v>
      </c>
      <c r="M55" s="5">
        <v>1</v>
      </c>
      <c r="N55" s="5">
        <v>0</v>
      </c>
      <c r="O55" s="5">
        <v>0</v>
      </c>
      <c r="P55" s="5">
        <v>0</v>
      </c>
      <c r="Q55" s="5">
        <v>0</v>
      </c>
      <c r="R55" s="5">
        <v>1</v>
      </c>
      <c r="S55" s="5">
        <v>1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36">
        <v>8</v>
      </c>
      <c r="AL55" s="7">
        <v>170.8</v>
      </c>
      <c r="AM55" s="7">
        <v>298.89999999999998</v>
      </c>
      <c r="AN55" s="7">
        <v>379.6</v>
      </c>
    </row>
    <row r="56" spans="2:40" x14ac:dyDescent="0.15">
      <c r="B56" s="264" t="s">
        <v>39</v>
      </c>
      <c r="C56" s="218"/>
      <c r="D56" s="5">
        <v>31</v>
      </c>
      <c r="E56" s="5">
        <v>16</v>
      </c>
      <c r="F56" s="5">
        <v>6</v>
      </c>
      <c r="G56" s="5">
        <v>6</v>
      </c>
      <c r="H56" s="5">
        <v>1</v>
      </c>
      <c r="I56" s="5">
        <v>0</v>
      </c>
      <c r="J56" s="5">
        <v>0</v>
      </c>
      <c r="K56" s="5">
        <v>1</v>
      </c>
      <c r="L56" s="5">
        <v>0</v>
      </c>
      <c r="M56" s="5">
        <v>0</v>
      </c>
      <c r="N56" s="5">
        <v>1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36">
        <v>0</v>
      </c>
      <c r="AL56" s="7">
        <v>88.3</v>
      </c>
      <c r="AM56" s="7">
        <v>182.5</v>
      </c>
      <c r="AN56" s="7">
        <v>221.1</v>
      </c>
    </row>
    <row r="57" spans="2:40" x14ac:dyDescent="0.15">
      <c r="B57" s="264" t="s">
        <v>40</v>
      </c>
      <c r="C57" s="218"/>
      <c r="D57" s="5">
        <v>18</v>
      </c>
      <c r="E57" s="5">
        <v>3</v>
      </c>
      <c r="F57" s="5">
        <v>8</v>
      </c>
      <c r="G57" s="5">
        <v>0</v>
      </c>
      <c r="H57" s="5">
        <v>4</v>
      </c>
      <c r="I57" s="5">
        <v>1</v>
      </c>
      <c r="J57" s="5">
        <v>0</v>
      </c>
      <c r="K57" s="5">
        <v>1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1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36">
        <v>7.5</v>
      </c>
      <c r="AL57" s="7">
        <v>170.8</v>
      </c>
      <c r="AM57" s="7">
        <v>204.9</v>
      </c>
      <c r="AN57" s="7">
        <v>297.10000000000002</v>
      </c>
    </row>
    <row r="58" spans="2:40" x14ac:dyDescent="0.15">
      <c r="B58" s="264" t="s">
        <v>41</v>
      </c>
      <c r="C58" s="218"/>
      <c r="D58" s="5">
        <v>9</v>
      </c>
      <c r="E58" s="5">
        <v>4</v>
      </c>
      <c r="F58" s="5">
        <v>3</v>
      </c>
      <c r="G58" s="5">
        <v>1</v>
      </c>
      <c r="H58" s="5">
        <v>0</v>
      </c>
      <c r="I58" s="5">
        <v>0</v>
      </c>
      <c r="J58" s="5">
        <v>0</v>
      </c>
      <c r="K58" s="5">
        <v>0</v>
      </c>
      <c r="L58" s="5">
        <v>1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36">
        <v>14</v>
      </c>
      <c r="AL58" s="7">
        <v>98.9</v>
      </c>
      <c r="AM58" s="7">
        <v>178</v>
      </c>
      <c r="AN58" s="7">
        <v>253.1</v>
      </c>
    </row>
    <row r="59" spans="2:40" x14ac:dyDescent="0.15">
      <c r="B59" s="264" t="s">
        <v>42</v>
      </c>
      <c r="C59" s="218"/>
      <c r="D59" s="5">
        <v>11</v>
      </c>
      <c r="E59" s="5">
        <v>3</v>
      </c>
      <c r="F59" s="5">
        <v>4</v>
      </c>
      <c r="G59" s="5">
        <v>1</v>
      </c>
      <c r="H59" s="5">
        <v>1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36">
        <v>29</v>
      </c>
      <c r="AL59" s="7">
        <v>148.30000000000001</v>
      </c>
      <c r="AM59" s="7">
        <v>203.9</v>
      </c>
      <c r="AN59" s="7">
        <v>219.4</v>
      </c>
    </row>
    <row r="60" spans="2:40" x14ac:dyDescent="0.15">
      <c r="B60" s="264" t="s">
        <v>43</v>
      </c>
      <c r="C60" s="218"/>
      <c r="D60" s="5">
        <v>27</v>
      </c>
      <c r="E60" s="5">
        <v>9</v>
      </c>
      <c r="F60" s="5">
        <v>8</v>
      </c>
      <c r="G60" s="5">
        <v>4</v>
      </c>
      <c r="H60" s="5">
        <v>0</v>
      </c>
      <c r="I60" s="5">
        <v>3</v>
      </c>
      <c r="J60" s="5">
        <v>0</v>
      </c>
      <c r="K60" s="5">
        <v>0</v>
      </c>
      <c r="L60" s="5">
        <v>1</v>
      </c>
      <c r="M60" s="5">
        <v>1</v>
      </c>
      <c r="N60" s="5">
        <v>0</v>
      </c>
      <c r="O60" s="5">
        <v>0</v>
      </c>
      <c r="P60" s="5">
        <v>0</v>
      </c>
      <c r="Q60" s="5">
        <v>0</v>
      </c>
      <c r="R60" s="5">
        <v>1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36">
        <v>15</v>
      </c>
      <c r="AL60" s="7">
        <v>167</v>
      </c>
      <c r="AM60" s="7">
        <v>250.5</v>
      </c>
      <c r="AN60" s="7">
        <v>322</v>
      </c>
    </row>
    <row r="61" spans="2:40" x14ac:dyDescent="0.15">
      <c r="B61" s="264" t="s">
        <v>44</v>
      </c>
      <c r="C61" s="218"/>
      <c r="D61" s="5">
        <v>5</v>
      </c>
      <c r="E61" s="184">
        <v>1</v>
      </c>
      <c r="F61" s="184">
        <v>0</v>
      </c>
      <c r="G61" s="184">
        <v>0</v>
      </c>
      <c r="H61" s="184">
        <v>1</v>
      </c>
      <c r="I61" s="184">
        <v>1</v>
      </c>
      <c r="J61" s="184">
        <v>0</v>
      </c>
      <c r="K61" s="184">
        <v>1</v>
      </c>
      <c r="L61" s="184">
        <v>0</v>
      </c>
      <c r="M61" s="184">
        <v>0</v>
      </c>
      <c r="N61" s="184">
        <v>1</v>
      </c>
      <c r="O61" s="184">
        <v>0</v>
      </c>
      <c r="P61" s="184">
        <v>0</v>
      </c>
      <c r="Q61" s="184">
        <v>0</v>
      </c>
      <c r="R61" s="184">
        <v>0</v>
      </c>
      <c r="S61" s="184">
        <v>0</v>
      </c>
      <c r="T61" s="184">
        <v>0</v>
      </c>
      <c r="U61" s="184">
        <v>0</v>
      </c>
      <c r="V61" s="184">
        <v>0</v>
      </c>
      <c r="W61" s="184">
        <v>0</v>
      </c>
      <c r="X61" s="184">
        <v>0</v>
      </c>
      <c r="Y61" s="184">
        <v>0</v>
      </c>
      <c r="Z61" s="184">
        <v>0</v>
      </c>
      <c r="AA61" s="184">
        <v>0</v>
      </c>
      <c r="AB61" s="184">
        <v>0</v>
      </c>
      <c r="AC61" s="184">
        <v>0</v>
      </c>
      <c r="AD61" s="184">
        <v>0</v>
      </c>
      <c r="AE61" s="184">
        <v>0</v>
      </c>
      <c r="AF61" s="184">
        <v>0</v>
      </c>
      <c r="AG61" s="184">
        <v>0</v>
      </c>
      <c r="AH61" s="184">
        <v>0</v>
      </c>
      <c r="AI61" s="184">
        <v>0</v>
      </c>
      <c r="AJ61" s="184">
        <v>0</v>
      </c>
      <c r="AK61" s="42">
        <v>360</v>
      </c>
      <c r="AL61" s="50">
        <v>393.2</v>
      </c>
      <c r="AM61" s="50">
        <v>491.5</v>
      </c>
      <c r="AN61" s="50">
        <v>244.2</v>
      </c>
    </row>
    <row r="62" spans="2:40" x14ac:dyDescent="0.15">
      <c r="B62" s="264" t="s">
        <v>45</v>
      </c>
      <c r="C62" s="218"/>
      <c r="D62" s="5">
        <v>147</v>
      </c>
      <c r="E62" s="5">
        <v>44</v>
      </c>
      <c r="F62" s="5">
        <v>46</v>
      </c>
      <c r="G62" s="5">
        <v>14</v>
      </c>
      <c r="H62" s="5">
        <v>16</v>
      </c>
      <c r="I62" s="5">
        <v>8</v>
      </c>
      <c r="J62" s="5">
        <v>3</v>
      </c>
      <c r="K62" s="5">
        <v>7</v>
      </c>
      <c r="L62" s="5">
        <v>1</v>
      </c>
      <c r="M62" s="5">
        <v>3</v>
      </c>
      <c r="N62" s="5">
        <v>1</v>
      </c>
      <c r="O62" s="5">
        <v>1</v>
      </c>
      <c r="P62" s="5">
        <v>1</v>
      </c>
      <c r="Q62" s="5">
        <v>0</v>
      </c>
      <c r="R62" s="5">
        <v>1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1</v>
      </c>
      <c r="AI62" s="5">
        <v>0</v>
      </c>
      <c r="AJ62" s="5">
        <v>0</v>
      </c>
      <c r="AK62" s="36">
        <v>8</v>
      </c>
      <c r="AL62" s="7">
        <v>162.9</v>
      </c>
      <c r="AM62" s="7">
        <v>232.6</v>
      </c>
      <c r="AN62" s="7">
        <v>358</v>
      </c>
    </row>
    <row r="63" spans="2:40" x14ac:dyDescent="0.15">
      <c r="B63" s="264" t="s">
        <v>46</v>
      </c>
      <c r="C63" s="218"/>
      <c r="D63" s="5">
        <v>17</v>
      </c>
      <c r="E63" s="5">
        <v>7</v>
      </c>
      <c r="F63" s="5">
        <v>4</v>
      </c>
      <c r="G63" s="5">
        <v>2</v>
      </c>
      <c r="H63" s="5">
        <v>0</v>
      </c>
      <c r="I63" s="5">
        <v>1</v>
      </c>
      <c r="J63" s="5">
        <v>0</v>
      </c>
      <c r="K63" s="5">
        <v>0</v>
      </c>
      <c r="L63" s="5">
        <v>0</v>
      </c>
      <c r="M63" s="5">
        <v>1</v>
      </c>
      <c r="N63" s="5">
        <v>1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1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36">
        <v>3</v>
      </c>
      <c r="AL63" s="7">
        <v>218</v>
      </c>
      <c r="AM63" s="7">
        <v>370.6</v>
      </c>
      <c r="AN63" s="7">
        <v>471.9</v>
      </c>
    </row>
    <row r="64" spans="2:40" x14ac:dyDescent="0.15">
      <c r="B64" s="264" t="s">
        <v>47</v>
      </c>
      <c r="C64" s="218"/>
      <c r="D64" s="5">
        <v>25</v>
      </c>
      <c r="E64" s="5">
        <v>13</v>
      </c>
      <c r="F64" s="5">
        <v>4</v>
      </c>
      <c r="G64" s="5">
        <v>0</v>
      </c>
      <c r="H64" s="5">
        <v>5</v>
      </c>
      <c r="I64" s="5">
        <v>1</v>
      </c>
      <c r="J64" s="5">
        <v>0</v>
      </c>
      <c r="K64" s="5">
        <v>0</v>
      </c>
      <c r="L64" s="5">
        <v>0</v>
      </c>
      <c r="M64" s="5">
        <v>1</v>
      </c>
      <c r="N64" s="5">
        <v>0</v>
      </c>
      <c r="O64" s="5">
        <v>0</v>
      </c>
      <c r="P64" s="5">
        <v>1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36">
        <v>0</v>
      </c>
      <c r="AL64" s="7">
        <v>134</v>
      </c>
      <c r="AM64" s="7">
        <v>279.2</v>
      </c>
      <c r="AN64" s="7">
        <v>301.3</v>
      </c>
    </row>
    <row r="65" spans="2:40" x14ac:dyDescent="0.15">
      <c r="B65" s="264" t="s">
        <v>48</v>
      </c>
      <c r="C65" s="218"/>
      <c r="D65" s="5">
        <v>68</v>
      </c>
      <c r="E65" s="5">
        <v>26</v>
      </c>
      <c r="F65" s="5">
        <v>19</v>
      </c>
      <c r="G65" s="5">
        <v>8</v>
      </c>
      <c r="H65" s="5">
        <v>2</v>
      </c>
      <c r="I65" s="5">
        <v>4</v>
      </c>
      <c r="J65" s="5">
        <v>3</v>
      </c>
      <c r="K65" s="5">
        <v>1</v>
      </c>
      <c r="L65" s="5">
        <v>1</v>
      </c>
      <c r="M65" s="5">
        <v>0</v>
      </c>
      <c r="N65" s="5">
        <v>0</v>
      </c>
      <c r="O65" s="5">
        <v>0</v>
      </c>
      <c r="P65" s="5">
        <v>2</v>
      </c>
      <c r="Q65" s="5">
        <v>0</v>
      </c>
      <c r="R65" s="5">
        <v>0</v>
      </c>
      <c r="S65" s="5">
        <v>1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1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36">
        <v>19.5</v>
      </c>
      <c r="AL65" s="7">
        <v>170.9</v>
      </c>
      <c r="AM65" s="7">
        <v>276.7</v>
      </c>
      <c r="AN65" s="7">
        <v>421.2</v>
      </c>
    </row>
    <row r="66" spans="2:40" x14ac:dyDescent="0.15">
      <c r="B66" s="264" t="s">
        <v>49</v>
      </c>
      <c r="C66" s="218"/>
      <c r="D66" s="5">
        <v>24</v>
      </c>
      <c r="E66" s="5">
        <v>13</v>
      </c>
      <c r="F66" s="5">
        <v>5</v>
      </c>
      <c r="G66" s="5">
        <v>0</v>
      </c>
      <c r="H66" s="5">
        <v>0</v>
      </c>
      <c r="I66" s="5">
        <v>3</v>
      </c>
      <c r="J66" s="5">
        <v>0</v>
      </c>
      <c r="K66" s="5">
        <v>1</v>
      </c>
      <c r="L66" s="5">
        <v>1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1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36">
        <v>0</v>
      </c>
      <c r="AL66" s="7">
        <v>148</v>
      </c>
      <c r="AM66" s="7">
        <v>322.8</v>
      </c>
      <c r="AN66" s="7">
        <v>374.5</v>
      </c>
    </row>
    <row r="67" spans="2:40" x14ac:dyDescent="0.15">
      <c r="B67" s="264" t="s">
        <v>50</v>
      </c>
      <c r="C67" s="218"/>
      <c r="D67" s="5">
        <v>19</v>
      </c>
      <c r="E67" s="5">
        <v>14</v>
      </c>
      <c r="F67" s="5">
        <v>1</v>
      </c>
      <c r="G67" s="5">
        <v>1</v>
      </c>
      <c r="H67" s="5">
        <v>2</v>
      </c>
      <c r="I67" s="5">
        <v>0</v>
      </c>
      <c r="J67" s="5">
        <v>0</v>
      </c>
      <c r="K67" s="5">
        <v>1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36">
        <v>0</v>
      </c>
      <c r="AL67" s="7">
        <v>58.6</v>
      </c>
      <c r="AM67" s="7">
        <v>222.8</v>
      </c>
      <c r="AN67" s="7">
        <v>161.5</v>
      </c>
    </row>
    <row r="68" spans="2:40" x14ac:dyDescent="0.15">
      <c r="B68" s="264" t="s">
        <v>51</v>
      </c>
      <c r="C68" s="218"/>
      <c r="D68" s="9">
        <v>14</v>
      </c>
      <c r="E68" s="9">
        <v>4</v>
      </c>
      <c r="F68" s="9">
        <v>3</v>
      </c>
      <c r="G68" s="9">
        <v>5</v>
      </c>
      <c r="H68" s="9">
        <v>0</v>
      </c>
      <c r="I68" s="9">
        <v>1</v>
      </c>
      <c r="J68" s="9">
        <v>1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36">
        <v>86</v>
      </c>
      <c r="AL68" s="10">
        <v>124.8</v>
      </c>
      <c r="AM68" s="10">
        <v>174.7</v>
      </c>
      <c r="AN68" s="10">
        <v>129.4</v>
      </c>
    </row>
    <row r="69" spans="2:40" x14ac:dyDescent="0.15">
      <c r="B69" s="265" t="s">
        <v>73</v>
      </c>
      <c r="C69" s="216"/>
      <c r="D69" s="6">
        <v>14</v>
      </c>
      <c r="E69" s="6">
        <v>4</v>
      </c>
      <c r="F69" s="6">
        <v>2</v>
      </c>
      <c r="G69" s="6">
        <v>0</v>
      </c>
      <c r="H69" s="6">
        <v>1</v>
      </c>
      <c r="I69" s="6">
        <v>0</v>
      </c>
      <c r="J69" s="6">
        <v>1</v>
      </c>
      <c r="K69" s="6">
        <v>1</v>
      </c>
      <c r="L69" s="6">
        <v>0</v>
      </c>
      <c r="M69" s="6">
        <v>1</v>
      </c>
      <c r="N69" s="6">
        <v>0</v>
      </c>
      <c r="O69" s="6">
        <v>1</v>
      </c>
      <c r="P69" s="6">
        <v>0</v>
      </c>
      <c r="Q69" s="6">
        <v>0</v>
      </c>
      <c r="R69" s="6">
        <v>0</v>
      </c>
      <c r="S69" s="6">
        <v>0</v>
      </c>
      <c r="T69" s="6">
        <v>1</v>
      </c>
      <c r="U69" s="6">
        <v>1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1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41">
        <v>368</v>
      </c>
      <c r="AL69" s="8">
        <v>599.6</v>
      </c>
      <c r="AM69" s="8">
        <v>839.4</v>
      </c>
      <c r="AN69" s="8">
        <v>750.3</v>
      </c>
    </row>
    <row r="71" spans="2:40" x14ac:dyDescent="0.15">
      <c r="D71" s="153">
        <f>D6</f>
        <v>4966</v>
      </c>
    </row>
    <row r="72" spans="2:40" x14ac:dyDescent="0.15">
      <c r="D72" s="153" t="str">
        <f>IF(D71=SUM(D8:D11,D12:D22,D23:D69)/3,"OK","NG")</f>
        <v>OK</v>
      </c>
    </row>
  </sheetData>
  <mergeCells count="68">
    <mergeCell ref="AN3:AN4"/>
    <mergeCell ref="B4:C5"/>
    <mergeCell ref="B6:C6"/>
    <mergeCell ref="B7:C7"/>
    <mergeCell ref="B11:C11"/>
    <mergeCell ref="B3:C3"/>
    <mergeCell ref="D3:D5"/>
    <mergeCell ref="E3:E5"/>
    <mergeCell ref="AK3:AK4"/>
    <mergeCell ref="AL3:AM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2" manualBreakCount="2">
    <brk id="17" max="68" man="1"/>
    <brk id="32" max="68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2" t="s">
        <v>338</v>
      </c>
      <c r="D1" s="22" t="s">
        <v>220</v>
      </c>
      <c r="O1" s="22" t="s">
        <v>322</v>
      </c>
      <c r="Z1" s="22" t="s">
        <v>322</v>
      </c>
      <c r="AK1" s="22" t="s">
        <v>322</v>
      </c>
      <c r="AN1" s="22"/>
    </row>
    <row r="2" spans="1:47" ht="17.25" x14ac:dyDescent="0.2">
      <c r="A2" s="22"/>
      <c r="B2" s="1" t="s">
        <v>364</v>
      </c>
      <c r="C2" s="2"/>
    </row>
    <row r="3" spans="1:47" ht="24" customHeight="1" x14ac:dyDescent="0.15">
      <c r="B3" s="280" t="s">
        <v>221</v>
      </c>
      <c r="C3" s="267"/>
      <c r="D3" s="261" t="s">
        <v>92</v>
      </c>
      <c r="E3" s="54"/>
      <c r="F3" s="80">
        <v>200</v>
      </c>
      <c r="G3" s="80">
        <v>400</v>
      </c>
      <c r="H3" s="80">
        <v>600</v>
      </c>
      <c r="I3" s="80">
        <v>800</v>
      </c>
      <c r="J3" s="80">
        <v>1000</v>
      </c>
      <c r="K3" s="80">
        <v>1200</v>
      </c>
      <c r="L3" s="80">
        <v>1400</v>
      </c>
      <c r="M3" s="80">
        <v>1600</v>
      </c>
      <c r="N3" s="80">
        <v>1800</v>
      </c>
      <c r="O3" s="80">
        <v>2000</v>
      </c>
      <c r="P3" s="80">
        <v>2200</v>
      </c>
      <c r="Q3" s="80">
        <v>2400</v>
      </c>
      <c r="R3" s="80">
        <v>2600</v>
      </c>
      <c r="S3" s="80">
        <v>2800</v>
      </c>
      <c r="T3" s="80">
        <v>3000</v>
      </c>
      <c r="U3" s="80">
        <v>3200</v>
      </c>
      <c r="V3" s="80">
        <v>3400</v>
      </c>
      <c r="W3" s="80">
        <v>3600</v>
      </c>
      <c r="X3" s="80">
        <v>3800</v>
      </c>
      <c r="Y3" s="80">
        <v>4000</v>
      </c>
      <c r="Z3" s="80">
        <v>4200</v>
      </c>
      <c r="AA3" s="80">
        <v>4400</v>
      </c>
      <c r="AB3" s="80">
        <v>4600</v>
      </c>
      <c r="AC3" s="80">
        <v>4800</v>
      </c>
      <c r="AD3" s="80">
        <v>5000</v>
      </c>
      <c r="AE3" s="80">
        <v>5200</v>
      </c>
      <c r="AF3" s="80">
        <v>5400</v>
      </c>
      <c r="AG3" s="80">
        <v>5600</v>
      </c>
      <c r="AH3" s="80">
        <v>5800</v>
      </c>
      <c r="AI3" s="80">
        <v>6000</v>
      </c>
      <c r="AJ3" s="80">
        <v>6200</v>
      </c>
      <c r="AK3" s="80">
        <v>6400</v>
      </c>
      <c r="AL3" s="80">
        <v>6600</v>
      </c>
      <c r="AM3" s="80">
        <v>6800</v>
      </c>
      <c r="AN3" s="80">
        <v>7000</v>
      </c>
      <c r="AO3" s="80">
        <v>7200</v>
      </c>
      <c r="AP3" s="80">
        <v>7400</v>
      </c>
      <c r="AQ3" s="80">
        <v>7600</v>
      </c>
      <c r="AR3" s="99" t="s">
        <v>316</v>
      </c>
      <c r="AS3" s="261" t="s">
        <v>94</v>
      </c>
      <c r="AT3" s="261" t="s">
        <v>95</v>
      </c>
      <c r="AU3" s="261" t="s">
        <v>96</v>
      </c>
    </row>
    <row r="4" spans="1:47" s="28" customFormat="1" ht="13.5" x14ac:dyDescent="0.15">
      <c r="B4" s="292" t="s">
        <v>85</v>
      </c>
      <c r="C4" s="293"/>
      <c r="D4" s="262"/>
      <c r="E4" s="57"/>
      <c r="F4" s="82" t="s">
        <v>97</v>
      </c>
      <c r="G4" s="83" t="s">
        <v>97</v>
      </c>
      <c r="H4" s="82" t="s">
        <v>97</v>
      </c>
      <c r="I4" s="82" t="s">
        <v>97</v>
      </c>
      <c r="J4" s="56" t="s">
        <v>97</v>
      </c>
      <c r="K4" s="56" t="s">
        <v>97</v>
      </c>
      <c r="L4" s="82" t="s">
        <v>97</v>
      </c>
      <c r="M4" s="82" t="s">
        <v>97</v>
      </c>
      <c r="N4" s="82" t="s">
        <v>97</v>
      </c>
      <c r="O4" s="82" t="s">
        <v>97</v>
      </c>
      <c r="P4" s="56" t="s">
        <v>97</v>
      </c>
      <c r="Q4" s="56" t="s">
        <v>97</v>
      </c>
      <c r="R4" s="82" t="s">
        <v>97</v>
      </c>
      <c r="S4" s="56" t="s">
        <v>97</v>
      </c>
      <c r="T4" s="56" t="s">
        <v>97</v>
      </c>
      <c r="U4" s="56" t="s">
        <v>97</v>
      </c>
      <c r="V4" s="82" t="s">
        <v>97</v>
      </c>
      <c r="W4" s="82" t="s">
        <v>97</v>
      </c>
      <c r="X4" s="56" t="s">
        <v>97</v>
      </c>
      <c r="Y4" s="82" t="s">
        <v>97</v>
      </c>
      <c r="Z4" s="56" t="s">
        <v>97</v>
      </c>
      <c r="AA4" s="56" t="s">
        <v>97</v>
      </c>
      <c r="AB4" s="56" t="s">
        <v>97</v>
      </c>
      <c r="AC4" s="56" t="s">
        <v>97</v>
      </c>
      <c r="AD4" s="56" t="s">
        <v>97</v>
      </c>
      <c r="AE4" s="56" t="s">
        <v>97</v>
      </c>
      <c r="AF4" s="82" t="s">
        <v>97</v>
      </c>
      <c r="AG4" s="56" t="s">
        <v>97</v>
      </c>
      <c r="AH4" s="56" t="s">
        <v>97</v>
      </c>
      <c r="AI4" s="56" t="s">
        <v>97</v>
      </c>
      <c r="AJ4" s="82" t="s">
        <v>97</v>
      </c>
      <c r="AK4" s="82" t="s">
        <v>97</v>
      </c>
      <c r="AL4" s="56" t="s">
        <v>97</v>
      </c>
      <c r="AM4" s="82" t="s">
        <v>97</v>
      </c>
      <c r="AN4" s="56" t="s">
        <v>97</v>
      </c>
      <c r="AO4" s="56" t="s">
        <v>97</v>
      </c>
      <c r="AP4" s="56" t="s">
        <v>97</v>
      </c>
      <c r="AQ4" s="56" t="s">
        <v>97</v>
      </c>
      <c r="AR4" s="56"/>
      <c r="AS4" s="262"/>
      <c r="AT4" s="262"/>
      <c r="AU4" s="262"/>
    </row>
    <row r="5" spans="1:47" ht="24" customHeight="1" x14ac:dyDescent="0.15">
      <c r="B5" s="294"/>
      <c r="C5" s="291"/>
      <c r="D5" s="263"/>
      <c r="E5" s="84" t="s">
        <v>303</v>
      </c>
      <c r="F5" s="63">
        <v>400</v>
      </c>
      <c r="G5" s="63">
        <v>600</v>
      </c>
      <c r="H5" s="63">
        <v>800</v>
      </c>
      <c r="I5" s="63">
        <v>1000</v>
      </c>
      <c r="J5" s="63">
        <v>1200</v>
      </c>
      <c r="K5" s="63">
        <v>1400</v>
      </c>
      <c r="L5" s="63">
        <v>1600</v>
      </c>
      <c r="M5" s="63">
        <v>1800</v>
      </c>
      <c r="N5" s="63">
        <v>2000</v>
      </c>
      <c r="O5" s="63">
        <v>2200</v>
      </c>
      <c r="P5" s="63">
        <v>2400</v>
      </c>
      <c r="Q5" s="63">
        <v>2600</v>
      </c>
      <c r="R5" s="63">
        <v>2800</v>
      </c>
      <c r="S5" s="63">
        <v>3000</v>
      </c>
      <c r="T5" s="63">
        <v>3200</v>
      </c>
      <c r="U5" s="63">
        <v>3400</v>
      </c>
      <c r="V5" s="63">
        <v>3600</v>
      </c>
      <c r="W5" s="63">
        <v>3800</v>
      </c>
      <c r="X5" s="63">
        <v>4000</v>
      </c>
      <c r="Y5" s="63">
        <v>4200</v>
      </c>
      <c r="Z5" s="63">
        <v>4400</v>
      </c>
      <c r="AA5" s="63">
        <v>4600</v>
      </c>
      <c r="AB5" s="63">
        <v>4800</v>
      </c>
      <c r="AC5" s="63">
        <v>5000</v>
      </c>
      <c r="AD5" s="63">
        <v>5200</v>
      </c>
      <c r="AE5" s="63">
        <v>5400</v>
      </c>
      <c r="AF5" s="63">
        <v>5600</v>
      </c>
      <c r="AG5" s="63">
        <v>5800</v>
      </c>
      <c r="AH5" s="63">
        <v>6000</v>
      </c>
      <c r="AI5" s="63">
        <v>6200</v>
      </c>
      <c r="AJ5" s="63">
        <v>6400</v>
      </c>
      <c r="AK5" s="63">
        <v>6600</v>
      </c>
      <c r="AL5" s="63">
        <v>6800</v>
      </c>
      <c r="AM5" s="63">
        <v>7000</v>
      </c>
      <c r="AN5" s="63">
        <v>7200</v>
      </c>
      <c r="AO5" s="63">
        <v>7400</v>
      </c>
      <c r="AP5" s="63">
        <v>7600</v>
      </c>
      <c r="AQ5" s="63">
        <v>7800</v>
      </c>
      <c r="AR5" s="63"/>
      <c r="AS5" s="34" t="s">
        <v>210</v>
      </c>
      <c r="AT5" s="34" t="s">
        <v>210</v>
      </c>
      <c r="AU5" s="34" t="s">
        <v>210</v>
      </c>
    </row>
    <row r="6" spans="1:47" x14ac:dyDescent="0.15">
      <c r="B6" s="260" t="s">
        <v>0</v>
      </c>
      <c r="C6" s="235"/>
      <c r="D6" s="5">
        <v>4966</v>
      </c>
      <c r="E6" s="5">
        <v>1</v>
      </c>
      <c r="F6" s="5">
        <v>16</v>
      </c>
      <c r="G6" s="5">
        <v>93</v>
      </c>
      <c r="H6" s="5">
        <v>182</v>
      </c>
      <c r="I6" s="5">
        <v>287</v>
      </c>
      <c r="J6" s="5">
        <v>384</v>
      </c>
      <c r="K6" s="5">
        <v>398</v>
      </c>
      <c r="L6" s="5">
        <v>477</v>
      </c>
      <c r="M6" s="5">
        <v>431</v>
      </c>
      <c r="N6" s="5">
        <v>407</v>
      </c>
      <c r="O6" s="5">
        <v>321</v>
      </c>
      <c r="P6" s="5">
        <v>276</v>
      </c>
      <c r="Q6" s="5">
        <v>291</v>
      </c>
      <c r="R6" s="5">
        <v>220</v>
      </c>
      <c r="S6" s="5">
        <v>188</v>
      </c>
      <c r="T6" s="5">
        <v>169</v>
      </c>
      <c r="U6" s="5">
        <v>138</v>
      </c>
      <c r="V6" s="5">
        <v>111</v>
      </c>
      <c r="W6" s="5">
        <v>102</v>
      </c>
      <c r="X6" s="5">
        <v>70</v>
      </c>
      <c r="Y6" s="5">
        <v>74</v>
      </c>
      <c r="Z6" s="5">
        <v>37</v>
      </c>
      <c r="AA6" s="38">
        <v>48</v>
      </c>
      <c r="AB6" s="38">
        <v>40</v>
      </c>
      <c r="AC6" s="38">
        <v>30</v>
      </c>
      <c r="AD6" s="5">
        <v>32</v>
      </c>
      <c r="AE6" s="5">
        <v>25</v>
      </c>
      <c r="AF6" s="5">
        <v>12</v>
      </c>
      <c r="AG6" s="5">
        <v>17</v>
      </c>
      <c r="AH6" s="5">
        <v>7</v>
      </c>
      <c r="AI6" s="5">
        <v>9</v>
      </c>
      <c r="AJ6" s="5">
        <v>12</v>
      </c>
      <c r="AK6" s="5">
        <v>6</v>
      </c>
      <c r="AL6" s="5">
        <v>9</v>
      </c>
      <c r="AM6" s="5">
        <v>4</v>
      </c>
      <c r="AN6" s="5">
        <v>7</v>
      </c>
      <c r="AO6" s="38">
        <v>7</v>
      </c>
      <c r="AP6" s="38">
        <v>6</v>
      </c>
      <c r="AQ6" s="38">
        <v>5</v>
      </c>
      <c r="AR6" s="101">
        <v>17</v>
      </c>
      <c r="AS6" s="8">
        <v>1900</v>
      </c>
      <c r="AT6" s="8">
        <v>2182.4</v>
      </c>
      <c r="AU6" s="8">
        <v>1232.4000000000001</v>
      </c>
    </row>
    <row r="7" spans="1:47" x14ac:dyDescent="0.15">
      <c r="B7" s="264" t="s">
        <v>1</v>
      </c>
      <c r="C7" s="218"/>
      <c r="D7" s="38">
        <v>3316</v>
      </c>
      <c r="E7" s="38">
        <v>1</v>
      </c>
      <c r="F7" s="38">
        <v>7</v>
      </c>
      <c r="G7" s="38">
        <v>48</v>
      </c>
      <c r="H7" s="38">
        <v>104</v>
      </c>
      <c r="I7" s="38">
        <v>175</v>
      </c>
      <c r="J7" s="38">
        <v>227</v>
      </c>
      <c r="K7" s="38">
        <v>219</v>
      </c>
      <c r="L7" s="38">
        <v>260</v>
      </c>
      <c r="M7" s="38">
        <v>237</v>
      </c>
      <c r="N7" s="38">
        <v>259</v>
      </c>
      <c r="O7" s="38">
        <v>228</v>
      </c>
      <c r="P7" s="38">
        <v>200</v>
      </c>
      <c r="Q7" s="38">
        <v>205</v>
      </c>
      <c r="R7" s="38">
        <v>158</v>
      </c>
      <c r="S7" s="38">
        <v>138</v>
      </c>
      <c r="T7" s="38">
        <v>137</v>
      </c>
      <c r="U7" s="38">
        <v>108</v>
      </c>
      <c r="V7" s="38">
        <v>92</v>
      </c>
      <c r="W7" s="38">
        <v>89</v>
      </c>
      <c r="X7" s="38">
        <v>60</v>
      </c>
      <c r="Y7" s="38">
        <v>64</v>
      </c>
      <c r="Z7" s="38">
        <v>32</v>
      </c>
      <c r="AA7" s="38">
        <v>43</v>
      </c>
      <c r="AB7" s="38">
        <v>37</v>
      </c>
      <c r="AC7" s="38">
        <v>29</v>
      </c>
      <c r="AD7" s="38">
        <v>29</v>
      </c>
      <c r="AE7" s="38">
        <v>24</v>
      </c>
      <c r="AF7" s="38">
        <v>10</v>
      </c>
      <c r="AG7" s="38">
        <v>14</v>
      </c>
      <c r="AH7" s="38">
        <v>6</v>
      </c>
      <c r="AI7" s="38">
        <v>9</v>
      </c>
      <c r="AJ7" s="38">
        <v>11</v>
      </c>
      <c r="AK7" s="38">
        <v>6</v>
      </c>
      <c r="AL7" s="38">
        <v>9</v>
      </c>
      <c r="AM7" s="38">
        <v>4</v>
      </c>
      <c r="AN7" s="38">
        <v>5</v>
      </c>
      <c r="AO7" s="38">
        <v>5</v>
      </c>
      <c r="AP7" s="38">
        <v>6</v>
      </c>
      <c r="AQ7" s="38">
        <v>5</v>
      </c>
      <c r="AR7" s="101">
        <v>16</v>
      </c>
      <c r="AS7" s="7">
        <v>2097</v>
      </c>
      <c r="AT7" s="7">
        <v>2376.6999999999998</v>
      </c>
      <c r="AU7" s="7">
        <v>1325.1</v>
      </c>
    </row>
    <row r="8" spans="1:47" x14ac:dyDescent="0.15">
      <c r="B8" s="62"/>
      <c r="C8" s="15" t="s">
        <v>65</v>
      </c>
      <c r="D8" s="9">
        <v>1653</v>
      </c>
      <c r="E8" s="9">
        <v>1</v>
      </c>
      <c r="F8" s="9">
        <v>2</v>
      </c>
      <c r="G8" s="9">
        <v>21</v>
      </c>
      <c r="H8" s="9">
        <v>36</v>
      </c>
      <c r="I8" s="9">
        <v>59</v>
      </c>
      <c r="J8" s="9">
        <v>94</v>
      </c>
      <c r="K8" s="9">
        <v>85</v>
      </c>
      <c r="L8" s="9">
        <v>103</v>
      </c>
      <c r="M8" s="9">
        <v>113</v>
      </c>
      <c r="N8" s="9">
        <v>110</v>
      </c>
      <c r="O8" s="9">
        <v>110</v>
      </c>
      <c r="P8" s="9">
        <v>89</v>
      </c>
      <c r="Q8" s="9">
        <v>97</v>
      </c>
      <c r="R8" s="9">
        <v>82</v>
      </c>
      <c r="S8" s="9">
        <v>68</v>
      </c>
      <c r="T8" s="9">
        <v>88</v>
      </c>
      <c r="U8" s="9">
        <v>67</v>
      </c>
      <c r="V8" s="9">
        <v>61</v>
      </c>
      <c r="W8" s="9">
        <v>57</v>
      </c>
      <c r="X8" s="9">
        <v>43</v>
      </c>
      <c r="Y8" s="9">
        <v>43</v>
      </c>
      <c r="Z8" s="9">
        <v>22</v>
      </c>
      <c r="AA8" s="9">
        <v>32</v>
      </c>
      <c r="AB8" s="9">
        <v>33</v>
      </c>
      <c r="AC8" s="9">
        <v>19</v>
      </c>
      <c r="AD8" s="9">
        <v>21</v>
      </c>
      <c r="AE8" s="9">
        <v>16</v>
      </c>
      <c r="AF8" s="9">
        <v>8</v>
      </c>
      <c r="AG8" s="9">
        <v>10</v>
      </c>
      <c r="AH8" s="9">
        <v>6</v>
      </c>
      <c r="AI8" s="9">
        <v>8</v>
      </c>
      <c r="AJ8" s="9">
        <v>8</v>
      </c>
      <c r="AK8" s="9">
        <v>3</v>
      </c>
      <c r="AL8" s="9">
        <v>7</v>
      </c>
      <c r="AM8" s="9">
        <v>2</v>
      </c>
      <c r="AN8" s="9">
        <v>5</v>
      </c>
      <c r="AO8" s="9">
        <v>5</v>
      </c>
      <c r="AP8" s="9">
        <v>4</v>
      </c>
      <c r="AQ8" s="9">
        <v>3</v>
      </c>
      <c r="AR8" s="102">
        <v>12</v>
      </c>
      <c r="AS8" s="7">
        <v>2400</v>
      </c>
      <c r="AT8" s="7">
        <v>2672.1</v>
      </c>
      <c r="AU8" s="7">
        <v>1443.7</v>
      </c>
    </row>
    <row r="9" spans="1:47" x14ac:dyDescent="0.15">
      <c r="B9" s="62"/>
      <c r="C9" s="15" t="s">
        <v>66</v>
      </c>
      <c r="D9" s="9">
        <v>1083</v>
      </c>
      <c r="E9" s="9">
        <v>0</v>
      </c>
      <c r="F9" s="9">
        <v>3</v>
      </c>
      <c r="G9" s="9">
        <v>17</v>
      </c>
      <c r="H9" s="9">
        <v>46</v>
      </c>
      <c r="I9" s="9">
        <v>71</v>
      </c>
      <c r="J9" s="9">
        <v>75</v>
      </c>
      <c r="K9" s="9">
        <v>85</v>
      </c>
      <c r="L9" s="9">
        <v>87</v>
      </c>
      <c r="M9" s="9">
        <v>79</v>
      </c>
      <c r="N9" s="9">
        <v>94</v>
      </c>
      <c r="O9" s="9">
        <v>76</v>
      </c>
      <c r="P9" s="9">
        <v>77</v>
      </c>
      <c r="Q9" s="9">
        <v>81</v>
      </c>
      <c r="R9" s="9">
        <v>56</v>
      </c>
      <c r="S9" s="9">
        <v>52</v>
      </c>
      <c r="T9" s="9">
        <v>32</v>
      </c>
      <c r="U9" s="9">
        <v>25</v>
      </c>
      <c r="V9" s="9">
        <v>22</v>
      </c>
      <c r="W9" s="9">
        <v>24</v>
      </c>
      <c r="X9" s="9">
        <v>12</v>
      </c>
      <c r="Y9" s="9">
        <v>15</v>
      </c>
      <c r="Z9" s="9">
        <v>8</v>
      </c>
      <c r="AA9" s="9">
        <v>9</v>
      </c>
      <c r="AB9" s="9">
        <v>3</v>
      </c>
      <c r="AC9" s="9">
        <v>8</v>
      </c>
      <c r="AD9" s="9">
        <v>5</v>
      </c>
      <c r="AE9" s="9">
        <v>4</v>
      </c>
      <c r="AF9" s="9">
        <v>2</v>
      </c>
      <c r="AG9" s="9">
        <v>3</v>
      </c>
      <c r="AH9" s="9">
        <v>0</v>
      </c>
      <c r="AI9" s="9">
        <v>1</v>
      </c>
      <c r="AJ9" s="9">
        <v>1</v>
      </c>
      <c r="AK9" s="9">
        <v>1</v>
      </c>
      <c r="AL9" s="9">
        <v>2</v>
      </c>
      <c r="AM9" s="9">
        <v>2</v>
      </c>
      <c r="AN9" s="9">
        <v>0</v>
      </c>
      <c r="AO9" s="9">
        <v>0</v>
      </c>
      <c r="AP9" s="9">
        <v>1</v>
      </c>
      <c r="AQ9" s="9">
        <v>1</v>
      </c>
      <c r="AR9" s="102">
        <v>3</v>
      </c>
      <c r="AS9" s="7">
        <v>1970</v>
      </c>
      <c r="AT9" s="7">
        <v>2138.6999999999998</v>
      </c>
      <c r="AU9" s="7">
        <v>1133.5</v>
      </c>
    </row>
    <row r="10" spans="1:47" x14ac:dyDescent="0.15">
      <c r="B10" s="62"/>
      <c r="C10" s="15" t="s">
        <v>67</v>
      </c>
      <c r="D10" s="9">
        <v>580</v>
      </c>
      <c r="E10" s="9">
        <v>0</v>
      </c>
      <c r="F10" s="9">
        <v>2</v>
      </c>
      <c r="G10" s="9">
        <v>10</v>
      </c>
      <c r="H10" s="9">
        <v>22</v>
      </c>
      <c r="I10" s="9">
        <v>45</v>
      </c>
      <c r="J10" s="9">
        <v>58</v>
      </c>
      <c r="K10" s="9">
        <v>49</v>
      </c>
      <c r="L10" s="9">
        <v>70</v>
      </c>
      <c r="M10" s="9">
        <v>45</v>
      </c>
      <c r="N10" s="9">
        <v>55</v>
      </c>
      <c r="O10" s="9">
        <v>42</v>
      </c>
      <c r="P10" s="9">
        <v>34</v>
      </c>
      <c r="Q10" s="9">
        <v>27</v>
      </c>
      <c r="R10" s="9">
        <v>20</v>
      </c>
      <c r="S10" s="9">
        <v>18</v>
      </c>
      <c r="T10" s="9">
        <v>17</v>
      </c>
      <c r="U10" s="9">
        <v>16</v>
      </c>
      <c r="V10" s="9">
        <v>9</v>
      </c>
      <c r="W10" s="9">
        <v>8</v>
      </c>
      <c r="X10" s="9">
        <v>5</v>
      </c>
      <c r="Y10" s="9">
        <v>6</v>
      </c>
      <c r="Z10" s="9">
        <v>2</v>
      </c>
      <c r="AA10" s="9">
        <v>2</v>
      </c>
      <c r="AB10" s="9">
        <v>1</v>
      </c>
      <c r="AC10" s="9">
        <v>2</v>
      </c>
      <c r="AD10" s="9">
        <v>3</v>
      </c>
      <c r="AE10" s="9">
        <v>4</v>
      </c>
      <c r="AF10" s="9">
        <v>0</v>
      </c>
      <c r="AG10" s="9">
        <v>1</v>
      </c>
      <c r="AH10" s="9">
        <v>0</v>
      </c>
      <c r="AI10" s="9">
        <v>0</v>
      </c>
      <c r="AJ10" s="9">
        <v>2</v>
      </c>
      <c r="AK10" s="9">
        <v>2</v>
      </c>
      <c r="AL10" s="9">
        <v>0</v>
      </c>
      <c r="AM10" s="9">
        <v>0</v>
      </c>
      <c r="AN10" s="9">
        <v>0</v>
      </c>
      <c r="AO10" s="9">
        <v>0</v>
      </c>
      <c r="AP10" s="9">
        <v>1</v>
      </c>
      <c r="AQ10" s="9">
        <v>1</v>
      </c>
      <c r="AR10" s="102">
        <v>1</v>
      </c>
      <c r="AS10" s="7">
        <v>1728</v>
      </c>
      <c r="AT10" s="7">
        <v>1979.3</v>
      </c>
      <c r="AU10" s="7">
        <v>1089.3</v>
      </c>
    </row>
    <row r="11" spans="1:47" x14ac:dyDescent="0.15">
      <c r="B11" s="265" t="s">
        <v>5</v>
      </c>
      <c r="C11" s="216"/>
      <c r="D11" s="6">
        <v>1650</v>
      </c>
      <c r="E11" s="6">
        <v>0</v>
      </c>
      <c r="F11" s="6">
        <v>9</v>
      </c>
      <c r="G11" s="6">
        <v>45</v>
      </c>
      <c r="H11" s="6">
        <v>78</v>
      </c>
      <c r="I11" s="6">
        <v>112</v>
      </c>
      <c r="J11" s="6">
        <v>157</v>
      </c>
      <c r="K11" s="6">
        <v>179</v>
      </c>
      <c r="L11" s="6">
        <v>217</v>
      </c>
      <c r="M11" s="6">
        <v>194</v>
      </c>
      <c r="N11" s="6">
        <v>148</v>
      </c>
      <c r="O11" s="6">
        <v>93</v>
      </c>
      <c r="P11" s="6">
        <v>76</v>
      </c>
      <c r="Q11" s="6">
        <v>86</v>
      </c>
      <c r="R11" s="6">
        <v>62</v>
      </c>
      <c r="S11" s="6">
        <v>50</v>
      </c>
      <c r="T11" s="6">
        <v>32</v>
      </c>
      <c r="U11" s="6">
        <v>30</v>
      </c>
      <c r="V11" s="6">
        <v>19</v>
      </c>
      <c r="W11" s="6">
        <v>13</v>
      </c>
      <c r="X11" s="6">
        <v>10</v>
      </c>
      <c r="Y11" s="6">
        <v>10</v>
      </c>
      <c r="Z11" s="6">
        <v>5</v>
      </c>
      <c r="AA11" s="6">
        <v>5</v>
      </c>
      <c r="AB11" s="6">
        <v>3</v>
      </c>
      <c r="AC11" s="6">
        <v>1</v>
      </c>
      <c r="AD11" s="6">
        <v>3</v>
      </c>
      <c r="AE11" s="6">
        <v>1</v>
      </c>
      <c r="AF11" s="6">
        <v>2</v>
      </c>
      <c r="AG11" s="6">
        <v>3</v>
      </c>
      <c r="AH11" s="6">
        <v>1</v>
      </c>
      <c r="AI11" s="6">
        <v>0</v>
      </c>
      <c r="AJ11" s="6">
        <v>1</v>
      </c>
      <c r="AK11" s="6">
        <v>0</v>
      </c>
      <c r="AL11" s="6">
        <v>0</v>
      </c>
      <c r="AM11" s="6">
        <v>0</v>
      </c>
      <c r="AN11" s="6">
        <v>2</v>
      </c>
      <c r="AO11" s="6">
        <v>2</v>
      </c>
      <c r="AP11" s="6">
        <v>0</v>
      </c>
      <c r="AQ11" s="6">
        <v>0</v>
      </c>
      <c r="AR11" s="103">
        <v>1</v>
      </c>
      <c r="AS11" s="8">
        <v>1620</v>
      </c>
      <c r="AT11" s="8">
        <v>1791.9</v>
      </c>
      <c r="AU11" s="8">
        <v>902.2</v>
      </c>
    </row>
    <row r="12" spans="1:47" ht="12" customHeight="1" x14ac:dyDescent="0.15">
      <c r="B12" s="264" t="s">
        <v>75</v>
      </c>
      <c r="C12" s="218"/>
      <c r="D12" s="5">
        <v>235</v>
      </c>
      <c r="E12" s="5">
        <v>0</v>
      </c>
      <c r="F12" s="5">
        <v>1</v>
      </c>
      <c r="G12" s="5">
        <v>6</v>
      </c>
      <c r="H12" s="5">
        <v>5</v>
      </c>
      <c r="I12" s="5">
        <v>8</v>
      </c>
      <c r="J12" s="5">
        <v>15</v>
      </c>
      <c r="K12" s="5">
        <v>15</v>
      </c>
      <c r="L12" s="5">
        <v>30</v>
      </c>
      <c r="M12" s="5">
        <v>16</v>
      </c>
      <c r="N12" s="5">
        <v>27</v>
      </c>
      <c r="O12" s="5">
        <v>16</v>
      </c>
      <c r="P12" s="5">
        <v>12</v>
      </c>
      <c r="Q12" s="5">
        <v>23</v>
      </c>
      <c r="R12" s="5">
        <v>10</v>
      </c>
      <c r="S12" s="5">
        <v>10</v>
      </c>
      <c r="T12" s="5">
        <v>10</v>
      </c>
      <c r="U12" s="5">
        <v>9</v>
      </c>
      <c r="V12" s="5">
        <v>5</v>
      </c>
      <c r="W12" s="5">
        <v>2</v>
      </c>
      <c r="X12" s="5">
        <v>2</v>
      </c>
      <c r="Y12" s="5">
        <v>2</v>
      </c>
      <c r="Z12" s="5">
        <v>2</v>
      </c>
      <c r="AA12" s="9">
        <v>2</v>
      </c>
      <c r="AB12" s="9">
        <v>1</v>
      </c>
      <c r="AC12" s="9">
        <v>0</v>
      </c>
      <c r="AD12" s="5">
        <v>2</v>
      </c>
      <c r="AE12" s="5">
        <v>0</v>
      </c>
      <c r="AF12" s="5">
        <v>0</v>
      </c>
      <c r="AG12" s="5">
        <v>1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2</v>
      </c>
      <c r="AO12" s="9">
        <v>0</v>
      </c>
      <c r="AP12" s="9">
        <v>0</v>
      </c>
      <c r="AQ12" s="9">
        <v>0</v>
      </c>
      <c r="AR12" s="102">
        <v>1</v>
      </c>
      <c r="AS12" s="7">
        <v>1954</v>
      </c>
      <c r="AT12" s="7">
        <v>2160.3000000000002</v>
      </c>
      <c r="AU12" s="7">
        <v>1102.5999999999999</v>
      </c>
    </row>
    <row r="13" spans="1:47" ht="12" customHeight="1" x14ac:dyDescent="0.15">
      <c r="B13" s="264" t="s">
        <v>76</v>
      </c>
      <c r="C13" s="218"/>
      <c r="D13" s="5">
        <v>244</v>
      </c>
      <c r="E13" s="5">
        <v>0</v>
      </c>
      <c r="F13" s="5">
        <v>1</v>
      </c>
      <c r="G13" s="5">
        <v>11</v>
      </c>
      <c r="H13" s="5">
        <v>10</v>
      </c>
      <c r="I13" s="5">
        <v>10</v>
      </c>
      <c r="J13" s="5">
        <v>26</v>
      </c>
      <c r="K13" s="5">
        <v>18</v>
      </c>
      <c r="L13" s="5">
        <v>27</v>
      </c>
      <c r="M13" s="5">
        <v>27</v>
      </c>
      <c r="N13" s="5">
        <v>29</v>
      </c>
      <c r="O13" s="5">
        <v>12</v>
      </c>
      <c r="P13" s="5">
        <v>14</v>
      </c>
      <c r="Q13" s="5">
        <v>15</v>
      </c>
      <c r="R13" s="5">
        <v>15</v>
      </c>
      <c r="S13" s="5">
        <v>7</v>
      </c>
      <c r="T13" s="5">
        <v>9</v>
      </c>
      <c r="U13" s="5">
        <v>4</v>
      </c>
      <c r="V13" s="5">
        <v>3</v>
      </c>
      <c r="W13" s="5">
        <v>3</v>
      </c>
      <c r="X13" s="5">
        <v>0</v>
      </c>
      <c r="Y13" s="5">
        <v>0</v>
      </c>
      <c r="Z13" s="5">
        <v>0</v>
      </c>
      <c r="AA13" s="9">
        <v>2</v>
      </c>
      <c r="AB13" s="9">
        <v>0</v>
      </c>
      <c r="AC13" s="9">
        <v>0</v>
      </c>
      <c r="AD13" s="5">
        <v>1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9">
        <v>0</v>
      </c>
      <c r="AP13" s="9">
        <v>0</v>
      </c>
      <c r="AQ13" s="9">
        <v>0</v>
      </c>
      <c r="AR13" s="102">
        <v>0</v>
      </c>
      <c r="AS13" s="7">
        <v>1701</v>
      </c>
      <c r="AT13" s="7">
        <v>1826.1</v>
      </c>
      <c r="AU13" s="7">
        <v>818.5</v>
      </c>
    </row>
    <row r="14" spans="1:47" ht="12" customHeight="1" x14ac:dyDescent="0.15">
      <c r="B14" s="264" t="s">
        <v>77</v>
      </c>
      <c r="C14" s="218"/>
      <c r="D14" s="5">
        <v>373</v>
      </c>
      <c r="E14" s="5">
        <v>0</v>
      </c>
      <c r="F14" s="5">
        <v>3</v>
      </c>
      <c r="G14" s="5">
        <v>12</v>
      </c>
      <c r="H14" s="5">
        <v>24</v>
      </c>
      <c r="I14" s="5">
        <v>37</v>
      </c>
      <c r="J14" s="5">
        <v>46</v>
      </c>
      <c r="K14" s="5">
        <v>57</v>
      </c>
      <c r="L14" s="5">
        <v>54</v>
      </c>
      <c r="M14" s="5">
        <v>50</v>
      </c>
      <c r="N14" s="5">
        <v>18</v>
      </c>
      <c r="O14" s="5">
        <v>21</v>
      </c>
      <c r="P14" s="5">
        <v>11</v>
      </c>
      <c r="Q14" s="5">
        <v>10</v>
      </c>
      <c r="R14" s="5">
        <v>10</v>
      </c>
      <c r="S14" s="5">
        <v>11</v>
      </c>
      <c r="T14" s="5">
        <v>3</v>
      </c>
      <c r="U14" s="5">
        <v>1</v>
      </c>
      <c r="V14" s="5">
        <v>1</v>
      </c>
      <c r="W14" s="5">
        <v>1</v>
      </c>
      <c r="X14" s="5">
        <v>1</v>
      </c>
      <c r="Y14" s="5">
        <v>0</v>
      </c>
      <c r="Z14" s="5">
        <v>0</v>
      </c>
      <c r="AA14" s="9">
        <v>1</v>
      </c>
      <c r="AB14" s="9">
        <v>0</v>
      </c>
      <c r="AC14" s="9">
        <v>0</v>
      </c>
      <c r="AD14" s="5">
        <v>0</v>
      </c>
      <c r="AE14" s="5">
        <v>0</v>
      </c>
      <c r="AF14" s="5">
        <v>0</v>
      </c>
      <c r="AG14" s="5">
        <v>1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9">
        <v>0</v>
      </c>
      <c r="AP14" s="9">
        <v>0</v>
      </c>
      <c r="AQ14" s="9">
        <v>0</v>
      </c>
      <c r="AR14" s="102">
        <v>0</v>
      </c>
      <c r="AS14" s="7">
        <v>1422</v>
      </c>
      <c r="AT14" s="7">
        <v>1513.8</v>
      </c>
      <c r="AU14" s="7">
        <v>677.8</v>
      </c>
    </row>
    <row r="15" spans="1:47" ht="12" customHeight="1" x14ac:dyDescent="0.15">
      <c r="B15" s="264" t="s">
        <v>78</v>
      </c>
      <c r="C15" s="218"/>
      <c r="D15" s="5">
        <v>2086</v>
      </c>
      <c r="E15" s="5">
        <v>1</v>
      </c>
      <c r="F15" s="5">
        <v>3</v>
      </c>
      <c r="G15" s="5">
        <v>31</v>
      </c>
      <c r="H15" s="5">
        <v>64</v>
      </c>
      <c r="I15" s="5">
        <v>103</v>
      </c>
      <c r="J15" s="5">
        <v>140</v>
      </c>
      <c r="K15" s="5">
        <v>136</v>
      </c>
      <c r="L15" s="5">
        <v>162</v>
      </c>
      <c r="M15" s="5">
        <v>168</v>
      </c>
      <c r="N15" s="5">
        <v>153</v>
      </c>
      <c r="O15" s="5">
        <v>136</v>
      </c>
      <c r="P15" s="5">
        <v>113</v>
      </c>
      <c r="Q15" s="5">
        <v>113</v>
      </c>
      <c r="R15" s="5">
        <v>91</v>
      </c>
      <c r="S15" s="5">
        <v>73</v>
      </c>
      <c r="T15" s="5">
        <v>91</v>
      </c>
      <c r="U15" s="5">
        <v>70</v>
      </c>
      <c r="V15" s="5">
        <v>64</v>
      </c>
      <c r="W15" s="5">
        <v>59</v>
      </c>
      <c r="X15" s="5">
        <v>46</v>
      </c>
      <c r="Y15" s="5">
        <v>44</v>
      </c>
      <c r="Z15" s="5">
        <v>22</v>
      </c>
      <c r="AA15" s="9">
        <v>32</v>
      </c>
      <c r="AB15" s="9">
        <v>33</v>
      </c>
      <c r="AC15" s="9">
        <v>19</v>
      </c>
      <c r="AD15" s="5">
        <v>21</v>
      </c>
      <c r="AE15" s="5">
        <v>17</v>
      </c>
      <c r="AF15" s="5">
        <v>8</v>
      </c>
      <c r="AG15" s="5">
        <v>10</v>
      </c>
      <c r="AH15" s="5">
        <v>6</v>
      </c>
      <c r="AI15" s="5">
        <v>8</v>
      </c>
      <c r="AJ15" s="5">
        <v>8</v>
      </c>
      <c r="AK15" s="5">
        <v>3</v>
      </c>
      <c r="AL15" s="5">
        <v>7</v>
      </c>
      <c r="AM15" s="5">
        <v>2</v>
      </c>
      <c r="AN15" s="5">
        <v>5</v>
      </c>
      <c r="AO15" s="9">
        <v>5</v>
      </c>
      <c r="AP15" s="9">
        <v>4</v>
      </c>
      <c r="AQ15" s="9">
        <v>3</v>
      </c>
      <c r="AR15" s="102">
        <v>12</v>
      </c>
      <c r="AS15" s="7">
        <v>2104</v>
      </c>
      <c r="AT15" s="7">
        <v>2448.1999999999998</v>
      </c>
      <c r="AU15" s="7">
        <v>1393</v>
      </c>
    </row>
    <row r="16" spans="1:47" ht="12" customHeight="1" x14ac:dyDescent="0.15">
      <c r="B16" s="264" t="s">
        <v>79</v>
      </c>
      <c r="C16" s="218"/>
      <c r="D16" s="5">
        <v>411</v>
      </c>
      <c r="E16" s="5">
        <v>0</v>
      </c>
      <c r="F16" s="5">
        <v>2</v>
      </c>
      <c r="G16" s="5">
        <v>8</v>
      </c>
      <c r="H16" s="5">
        <v>15</v>
      </c>
      <c r="I16" s="5">
        <v>25</v>
      </c>
      <c r="J16" s="5">
        <v>39</v>
      </c>
      <c r="K16" s="5">
        <v>32</v>
      </c>
      <c r="L16" s="5">
        <v>42</v>
      </c>
      <c r="M16" s="5">
        <v>29</v>
      </c>
      <c r="N16" s="5">
        <v>40</v>
      </c>
      <c r="O16" s="5">
        <v>28</v>
      </c>
      <c r="P16" s="5">
        <v>23</v>
      </c>
      <c r="Q16" s="5">
        <v>21</v>
      </c>
      <c r="R16" s="5">
        <v>18</v>
      </c>
      <c r="S16" s="5">
        <v>14</v>
      </c>
      <c r="T16" s="5">
        <v>16</v>
      </c>
      <c r="U16" s="5">
        <v>14</v>
      </c>
      <c r="V16" s="5">
        <v>7</v>
      </c>
      <c r="W16" s="5">
        <v>7</v>
      </c>
      <c r="X16" s="5">
        <v>4</v>
      </c>
      <c r="Y16" s="5">
        <v>6</v>
      </c>
      <c r="Z16" s="5">
        <v>2</v>
      </c>
      <c r="AA16" s="9">
        <v>2</v>
      </c>
      <c r="AB16" s="9">
        <v>1</v>
      </c>
      <c r="AC16" s="9">
        <v>2</v>
      </c>
      <c r="AD16" s="5">
        <v>3</v>
      </c>
      <c r="AE16" s="5">
        <v>3</v>
      </c>
      <c r="AF16" s="5">
        <v>0</v>
      </c>
      <c r="AG16" s="5">
        <v>1</v>
      </c>
      <c r="AH16" s="5">
        <v>0</v>
      </c>
      <c r="AI16" s="5">
        <v>0</v>
      </c>
      <c r="AJ16" s="5">
        <v>2</v>
      </c>
      <c r="AK16" s="5">
        <v>2</v>
      </c>
      <c r="AL16" s="5">
        <v>0</v>
      </c>
      <c r="AM16" s="5">
        <v>0</v>
      </c>
      <c r="AN16" s="5">
        <v>0</v>
      </c>
      <c r="AO16" s="9">
        <v>0</v>
      </c>
      <c r="AP16" s="9">
        <v>1</v>
      </c>
      <c r="AQ16" s="9">
        <v>1</v>
      </c>
      <c r="AR16" s="102">
        <v>1</v>
      </c>
      <c r="AS16" s="7">
        <v>1869</v>
      </c>
      <c r="AT16" s="7">
        <v>2107.5</v>
      </c>
      <c r="AU16" s="7">
        <v>1185.2</v>
      </c>
    </row>
    <row r="17" spans="2:47" ht="12" customHeight="1" x14ac:dyDescent="0.15">
      <c r="B17" s="264" t="s">
        <v>80</v>
      </c>
      <c r="C17" s="218"/>
      <c r="D17" s="5">
        <v>65</v>
      </c>
      <c r="E17" s="5">
        <v>0</v>
      </c>
      <c r="F17" s="5">
        <v>0</v>
      </c>
      <c r="G17" s="5">
        <v>2</v>
      </c>
      <c r="H17" s="5">
        <v>3</v>
      </c>
      <c r="I17" s="5">
        <v>1</v>
      </c>
      <c r="J17" s="5">
        <v>8</v>
      </c>
      <c r="K17" s="5">
        <v>11</v>
      </c>
      <c r="L17" s="5">
        <v>9</v>
      </c>
      <c r="M17" s="5">
        <v>8</v>
      </c>
      <c r="N17" s="5">
        <v>6</v>
      </c>
      <c r="O17" s="5">
        <v>4</v>
      </c>
      <c r="P17" s="5">
        <v>3</v>
      </c>
      <c r="Q17" s="5">
        <v>5</v>
      </c>
      <c r="R17" s="5">
        <v>1</v>
      </c>
      <c r="S17" s="5">
        <v>0</v>
      </c>
      <c r="T17" s="5">
        <v>0</v>
      </c>
      <c r="U17" s="5">
        <v>1</v>
      </c>
      <c r="V17" s="5">
        <v>1</v>
      </c>
      <c r="W17" s="5">
        <v>1</v>
      </c>
      <c r="X17" s="5">
        <v>0</v>
      </c>
      <c r="Y17" s="5">
        <v>0</v>
      </c>
      <c r="Z17" s="5">
        <v>0</v>
      </c>
      <c r="AA17" s="9">
        <v>0</v>
      </c>
      <c r="AB17" s="9">
        <v>0</v>
      </c>
      <c r="AC17" s="9">
        <v>0</v>
      </c>
      <c r="AD17" s="5">
        <v>0</v>
      </c>
      <c r="AE17" s="5">
        <v>1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9">
        <v>0</v>
      </c>
      <c r="AP17" s="9">
        <v>0</v>
      </c>
      <c r="AQ17" s="9">
        <v>0</v>
      </c>
      <c r="AR17" s="102">
        <v>0</v>
      </c>
      <c r="AS17" s="7">
        <v>1550</v>
      </c>
      <c r="AT17" s="7">
        <v>1714.4</v>
      </c>
      <c r="AU17" s="7">
        <v>783.9</v>
      </c>
    </row>
    <row r="18" spans="2:47" ht="12" customHeight="1" x14ac:dyDescent="0.15">
      <c r="B18" s="264" t="s">
        <v>81</v>
      </c>
      <c r="C18" s="218"/>
      <c r="D18" s="5">
        <v>1083</v>
      </c>
      <c r="E18" s="5">
        <v>0</v>
      </c>
      <c r="F18" s="5">
        <v>3</v>
      </c>
      <c r="G18" s="5">
        <v>17</v>
      </c>
      <c r="H18" s="5">
        <v>46</v>
      </c>
      <c r="I18" s="5">
        <v>71</v>
      </c>
      <c r="J18" s="5">
        <v>75</v>
      </c>
      <c r="K18" s="5">
        <v>85</v>
      </c>
      <c r="L18" s="5">
        <v>87</v>
      </c>
      <c r="M18" s="5">
        <v>79</v>
      </c>
      <c r="N18" s="5">
        <v>94</v>
      </c>
      <c r="O18" s="5">
        <v>76</v>
      </c>
      <c r="P18" s="5">
        <v>77</v>
      </c>
      <c r="Q18" s="5">
        <v>81</v>
      </c>
      <c r="R18" s="5">
        <v>56</v>
      </c>
      <c r="S18" s="5">
        <v>52</v>
      </c>
      <c r="T18" s="5">
        <v>32</v>
      </c>
      <c r="U18" s="5">
        <v>25</v>
      </c>
      <c r="V18" s="5">
        <v>22</v>
      </c>
      <c r="W18" s="5">
        <v>24</v>
      </c>
      <c r="X18" s="5">
        <v>12</v>
      </c>
      <c r="Y18" s="5">
        <v>15</v>
      </c>
      <c r="Z18" s="5">
        <v>8</v>
      </c>
      <c r="AA18" s="9">
        <v>9</v>
      </c>
      <c r="AB18" s="9">
        <v>3</v>
      </c>
      <c r="AC18" s="9">
        <v>8</v>
      </c>
      <c r="AD18" s="5">
        <v>5</v>
      </c>
      <c r="AE18" s="5">
        <v>4</v>
      </c>
      <c r="AF18" s="5">
        <v>2</v>
      </c>
      <c r="AG18" s="5">
        <v>3</v>
      </c>
      <c r="AH18" s="5">
        <v>0</v>
      </c>
      <c r="AI18" s="5">
        <v>1</v>
      </c>
      <c r="AJ18" s="5">
        <v>1</v>
      </c>
      <c r="AK18" s="5">
        <v>1</v>
      </c>
      <c r="AL18" s="5">
        <v>2</v>
      </c>
      <c r="AM18" s="5">
        <v>2</v>
      </c>
      <c r="AN18" s="5">
        <v>0</v>
      </c>
      <c r="AO18" s="9">
        <v>0</v>
      </c>
      <c r="AP18" s="9">
        <v>1</v>
      </c>
      <c r="AQ18" s="9">
        <v>1</v>
      </c>
      <c r="AR18" s="102">
        <v>3</v>
      </c>
      <c r="AS18" s="7">
        <v>1970</v>
      </c>
      <c r="AT18" s="7">
        <v>2138.6999999999998</v>
      </c>
      <c r="AU18" s="7">
        <v>1133.5</v>
      </c>
    </row>
    <row r="19" spans="2:47" ht="12" customHeight="1" x14ac:dyDescent="0.15">
      <c r="B19" s="264" t="s">
        <v>207</v>
      </c>
      <c r="C19" s="218"/>
      <c r="D19" s="5">
        <v>89</v>
      </c>
      <c r="E19" s="5">
        <v>0</v>
      </c>
      <c r="F19" s="5">
        <v>0</v>
      </c>
      <c r="G19" s="5">
        <v>2</v>
      </c>
      <c r="H19" s="5">
        <v>4</v>
      </c>
      <c r="I19" s="5">
        <v>5</v>
      </c>
      <c r="J19" s="5">
        <v>6</v>
      </c>
      <c r="K19" s="5">
        <v>12</v>
      </c>
      <c r="L19" s="5">
        <v>13</v>
      </c>
      <c r="M19" s="5">
        <v>10</v>
      </c>
      <c r="N19" s="5">
        <v>9</v>
      </c>
      <c r="O19" s="5">
        <v>9</v>
      </c>
      <c r="P19" s="5">
        <v>2</v>
      </c>
      <c r="Q19" s="5">
        <v>5</v>
      </c>
      <c r="R19" s="5">
        <v>3</v>
      </c>
      <c r="S19" s="5">
        <v>2</v>
      </c>
      <c r="T19" s="5">
        <v>0</v>
      </c>
      <c r="U19" s="5">
        <v>4</v>
      </c>
      <c r="V19" s="5">
        <v>0</v>
      </c>
      <c r="W19" s="5">
        <v>1</v>
      </c>
      <c r="X19" s="5">
        <v>0</v>
      </c>
      <c r="Y19" s="5">
        <v>2</v>
      </c>
      <c r="Z19" s="5">
        <v>0</v>
      </c>
      <c r="AA19" s="9">
        <v>0</v>
      </c>
      <c r="AB19" s="9">
        <v>0</v>
      </c>
      <c r="AC19" s="9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9">
        <v>0</v>
      </c>
      <c r="AP19" s="9">
        <v>0</v>
      </c>
      <c r="AQ19" s="9">
        <v>0</v>
      </c>
      <c r="AR19" s="102">
        <v>0</v>
      </c>
      <c r="AS19" s="7">
        <v>1640</v>
      </c>
      <c r="AT19" s="7">
        <v>1787.1</v>
      </c>
      <c r="AU19" s="7">
        <v>765.8</v>
      </c>
    </row>
    <row r="20" spans="2:47" ht="12" customHeight="1" x14ac:dyDescent="0.15">
      <c r="B20" s="264" t="s">
        <v>208</v>
      </c>
      <c r="C20" s="218"/>
      <c r="D20" s="5">
        <v>52</v>
      </c>
      <c r="E20" s="5">
        <v>0</v>
      </c>
      <c r="F20" s="5">
        <v>1</v>
      </c>
      <c r="G20" s="5">
        <v>1</v>
      </c>
      <c r="H20" s="5">
        <v>2</v>
      </c>
      <c r="I20" s="5">
        <v>4</v>
      </c>
      <c r="J20" s="5">
        <v>7</v>
      </c>
      <c r="K20" s="5">
        <v>6</v>
      </c>
      <c r="L20" s="5">
        <v>9</v>
      </c>
      <c r="M20" s="5">
        <v>9</v>
      </c>
      <c r="N20" s="5">
        <v>1</v>
      </c>
      <c r="O20" s="5">
        <v>1</v>
      </c>
      <c r="P20" s="5">
        <v>1</v>
      </c>
      <c r="Q20" s="5">
        <v>5</v>
      </c>
      <c r="R20" s="5">
        <v>1</v>
      </c>
      <c r="S20" s="5">
        <v>1</v>
      </c>
      <c r="T20" s="5">
        <v>0</v>
      </c>
      <c r="U20" s="5">
        <v>1</v>
      </c>
      <c r="V20" s="5">
        <v>1</v>
      </c>
      <c r="W20" s="5">
        <v>1</v>
      </c>
      <c r="X20" s="5">
        <v>0</v>
      </c>
      <c r="Y20" s="5">
        <v>0</v>
      </c>
      <c r="Z20" s="5">
        <v>0</v>
      </c>
      <c r="AA20" s="9">
        <v>0</v>
      </c>
      <c r="AB20" s="9">
        <v>0</v>
      </c>
      <c r="AC20" s="9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9">
        <v>0</v>
      </c>
      <c r="AP20" s="9">
        <v>0</v>
      </c>
      <c r="AQ20" s="9">
        <v>0</v>
      </c>
      <c r="AR20" s="102">
        <v>0</v>
      </c>
      <c r="AS20" s="7">
        <v>1502.5</v>
      </c>
      <c r="AT20" s="7">
        <v>1627.5</v>
      </c>
      <c r="AU20" s="7">
        <v>729.2</v>
      </c>
    </row>
    <row r="21" spans="2:47" ht="12" customHeight="1" x14ac:dyDescent="0.15">
      <c r="B21" s="264" t="s">
        <v>88</v>
      </c>
      <c r="C21" s="218"/>
      <c r="D21" s="5">
        <v>189</v>
      </c>
      <c r="E21" s="5">
        <v>0</v>
      </c>
      <c r="F21" s="5">
        <v>0</v>
      </c>
      <c r="G21" s="5">
        <v>2</v>
      </c>
      <c r="H21" s="5">
        <v>2</v>
      </c>
      <c r="I21" s="5">
        <v>17</v>
      </c>
      <c r="J21" s="5">
        <v>16</v>
      </c>
      <c r="K21" s="5">
        <v>15</v>
      </c>
      <c r="L21" s="5">
        <v>18</v>
      </c>
      <c r="M21" s="5">
        <v>18</v>
      </c>
      <c r="N21" s="5">
        <v>17</v>
      </c>
      <c r="O21" s="5">
        <v>13</v>
      </c>
      <c r="P21" s="5">
        <v>11</v>
      </c>
      <c r="Q21" s="5">
        <v>9</v>
      </c>
      <c r="R21" s="5">
        <v>10</v>
      </c>
      <c r="S21" s="5">
        <v>10</v>
      </c>
      <c r="T21" s="5">
        <v>5</v>
      </c>
      <c r="U21" s="5">
        <v>5</v>
      </c>
      <c r="V21" s="5">
        <v>6</v>
      </c>
      <c r="W21" s="5">
        <v>0</v>
      </c>
      <c r="X21" s="5">
        <v>3</v>
      </c>
      <c r="Y21" s="5">
        <v>3</v>
      </c>
      <c r="Z21" s="5">
        <v>1</v>
      </c>
      <c r="AA21" s="9">
        <v>0</v>
      </c>
      <c r="AB21" s="9">
        <v>2</v>
      </c>
      <c r="AC21" s="9">
        <v>0</v>
      </c>
      <c r="AD21" s="5">
        <v>0</v>
      </c>
      <c r="AE21" s="5">
        <v>0</v>
      </c>
      <c r="AF21" s="5">
        <v>2</v>
      </c>
      <c r="AG21" s="5">
        <v>1</v>
      </c>
      <c r="AH21" s="5">
        <v>1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9">
        <v>2</v>
      </c>
      <c r="AP21" s="9">
        <v>0</v>
      </c>
      <c r="AQ21" s="9">
        <v>0</v>
      </c>
      <c r="AR21" s="102">
        <v>0</v>
      </c>
      <c r="AS21" s="7">
        <v>1839</v>
      </c>
      <c r="AT21" s="7">
        <v>2125.9</v>
      </c>
      <c r="AU21" s="7">
        <v>1157</v>
      </c>
    </row>
    <row r="22" spans="2:47" ht="12" customHeight="1" x14ac:dyDescent="0.15">
      <c r="B22" s="265" t="s">
        <v>209</v>
      </c>
      <c r="C22" s="216"/>
      <c r="D22" s="6">
        <v>139</v>
      </c>
      <c r="E22" s="6">
        <v>0</v>
      </c>
      <c r="F22" s="6">
        <v>2</v>
      </c>
      <c r="G22" s="6">
        <v>1</v>
      </c>
      <c r="H22" s="6">
        <v>7</v>
      </c>
      <c r="I22" s="6">
        <v>6</v>
      </c>
      <c r="J22" s="6">
        <v>6</v>
      </c>
      <c r="K22" s="6">
        <v>11</v>
      </c>
      <c r="L22" s="6">
        <v>26</v>
      </c>
      <c r="M22" s="6">
        <v>17</v>
      </c>
      <c r="N22" s="6">
        <v>13</v>
      </c>
      <c r="O22" s="6">
        <v>5</v>
      </c>
      <c r="P22" s="6">
        <v>9</v>
      </c>
      <c r="Q22" s="6">
        <v>4</v>
      </c>
      <c r="R22" s="6">
        <v>5</v>
      </c>
      <c r="S22" s="6">
        <v>8</v>
      </c>
      <c r="T22" s="6">
        <v>3</v>
      </c>
      <c r="U22" s="6">
        <v>4</v>
      </c>
      <c r="V22" s="6">
        <v>1</v>
      </c>
      <c r="W22" s="6">
        <v>3</v>
      </c>
      <c r="X22" s="6">
        <v>2</v>
      </c>
      <c r="Y22" s="6">
        <v>2</v>
      </c>
      <c r="Z22" s="6">
        <v>2</v>
      </c>
      <c r="AA22" s="6">
        <v>0</v>
      </c>
      <c r="AB22" s="6">
        <v>0</v>
      </c>
      <c r="AC22" s="6">
        <v>1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1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103">
        <v>0</v>
      </c>
      <c r="AS22" s="8">
        <v>1700</v>
      </c>
      <c r="AT22" s="8">
        <v>1967.9</v>
      </c>
      <c r="AU22" s="8">
        <v>971.7</v>
      </c>
    </row>
    <row r="23" spans="2:47" x14ac:dyDescent="0.15">
      <c r="B23" s="264" t="s">
        <v>6</v>
      </c>
      <c r="C23" s="218"/>
      <c r="D23" s="5">
        <v>235</v>
      </c>
      <c r="E23" s="5">
        <v>0</v>
      </c>
      <c r="F23" s="5">
        <v>1</v>
      </c>
      <c r="G23" s="5">
        <v>6</v>
      </c>
      <c r="H23" s="5">
        <v>5</v>
      </c>
      <c r="I23" s="5">
        <v>8</v>
      </c>
      <c r="J23" s="5">
        <v>15</v>
      </c>
      <c r="K23" s="5">
        <v>15</v>
      </c>
      <c r="L23" s="5">
        <v>30</v>
      </c>
      <c r="M23" s="5">
        <v>16</v>
      </c>
      <c r="N23" s="5">
        <v>27</v>
      </c>
      <c r="O23" s="5">
        <v>16</v>
      </c>
      <c r="P23" s="5">
        <v>12</v>
      </c>
      <c r="Q23" s="5">
        <v>23</v>
      </c>
      <c r="R23" s="5">
        <v>10</v>
      </c>
      <c r="S23" s="5">
        <v>10</v>
      </c>
      <c r="T23" s="5">
        <v>10</v>
      </c>
      <c r="U23" s="5">
        <v>9</v>
      </c>
      <c r="V23" s="5">
        <v>5</v>
      </c>
      <c r="W23" s="5">
        <v>2</v>
      </c>
      <c r="X23" s="5">
        <v>2</v>
      </c>
      <c r="Y23" s="5">
        <v>2</v>
      </c>
      <c r="Z23" s="5">
        <v>2</v>
      </c>
      <c r="AA23" s="9">
        <v>2</v>
      </c>
      <c r="AB23" s="9">
        <v>1</v>
      </c>
      <c r="AC23" s="9">
        <v>0</v>
      </c>
      <c r="AD23" s="5">
        <v>2</v>
      </c>
      <c r="AE23" s="5">
        <v>0</v>
      </c>
      <c r="AF23" s="5">
        <v>0</v>
      </c>
      <c r="AG23" s="5">
        <v>1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2</v>
      </c>
      <c r="AO23" s="9">
        <v>0</v>
      </c>
      <c r="AP23" s="9">
        <v>0</v>
      </c>
      <c r="AQ23" s="9">
        <v>0</v>
      </c>
      <c r="AR23" s="102">
        <v>1</v>
      </c>
      <c r="AS23" s="7">
        <v>1954</v>
      </c>
      <c r="AT23" s="7">
        <v>2160.3000000000002</v>
      </c>
      <c r="AU23" s="7">
        <v>1102.5999999999999</v>
      </c>
    </row>
    <row r="24" spans="2:47" x14ac:dyDescent="0.15">
      <c r="B24" s="264" t="s">
        <v>7</v>
      </c>
      <c r="C24" s="218"/>
      <c r="D24" s="5">
        <v>22</v>
      </c>
      <c r="E24" s="5">
        <v>0</v>
      </c>
      <c r="F24" s="5">
        <v>0</v>
      </c>
      <c r="G24" s="5">
        <v>0</v>
      </c>
      <c r="H24" s="5">
        <v>0</v>
      </c>
      <c r="I24" s="5">
        <v>1</v>
      </c>
      <c r="J24" s="5">
        <v>0</v>
      </c>
      <c r="K24" s="5">
        <v>3</v>
      </c>
      <c r="L24" s="5">
        <v>3</v>
      </c>
      <c r="M24" s="5">
        <v>3</v>
      </c>
      <c r="N24" s="5">
        <v>2</v>
      </c>
      <c r="O24" s="5">
        <v>2</v>
      </c>
      <c r="P24" s="5">
        <v>1</v>
      </c>
      <c r="Q24" s="5">
        <v>0</v>
      </c>
      <c r="R24" s="5">
        <v>2</v>
      </c>
      <c r="S24" s="5">
        <v>1</v>
      </c>
      <c r="T24" s="5">
        <v>1</v>
      </c>
      <c r="U24" s="5">
        <v>2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9">
        <v>0</v>
      </c>
      <c r="AB24" s="9">
        <v>0</v>
      </c>
      <c r="AC24" s="9">
        <v>0</v>
      </c>
      <c r="AD24" s="5">
        <v>1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9">
        <v>0</v>
      </c>
      <c r="AP24" s="9">
        <v>0</v>
      </c>
      <c r="AQ24" s="9">
        <v>0</v>
      </c>
      <c r="AR24" s="102">
        <v>0</v>
      </c>
      <c r="AS24" s="7">
        <v>1968.5</v>
      </c>
      <c r="AT24" s="7">
        <v>2148.3000000000002</v>
      </c>
      <c r="AU24" s="7">
        <v>930.6</v>
      </c>
    </row>
    <row r="25" spans="2:47" x14ac:dyDescent="0.15">
      <c r="B25" s="264" t="s">
        <v>8</v>
      </c>
      <c r="C25" s="218"/>
      <c r="D25" s="5">
        <v>31</v>
      </c>
      <c r="E25" s="5">
        <v>0</v>
      </c>
      <c r="F25" s="5">
        <v>0</v>
      </c>
      <c r="G25" s="5">
        <v>5</v>
      </c>
      <c r="H25" s="5">
        <v>2</v>
      </c>
      <c r="I25" s="5">
        <v>1</v>
      </c>
      <c r="J25" s="5">
        <v>3</v>
      </c>
      <c r="K25" s="5">
        <v>1</v>
      </c>
      <c r="L25" s="5">
        <v>3</v>
      </c>
      <c r="M25" s="5">
        <v>4</v>
      </c>
      <c r="N25" s="5">
        <v>4</v>
      </c>
      <c r="O25" s="5">
        <v>1</v>
      </c>
      <c r="P25" s="5">
        <v>2</v>
      </c>
      <c r="Q25" s="5">
        <v>0</v>
      </c>
      <c r="R25" s="5">
        <v>1</v>
      </c>
      <c r="S25" s="5">
        <v>0</v>
      </c>
      <c r="T25" s="5">
        <v>2</v>
      </c>
      <c r="U25" s="5">
        <v>0</v>
      </c>
      <c r="V25" s="5">
        <v>1</v>
      </c>
      <c r="W25" s="5">
        <v>1</v>
      </c>
      <c r="X25" s="5">
        <v>0</v>
      </c>
      <c r="Y25" s="5">
        <v>0</v>
      </c>
      <c r="Z25" s="5">
        <v>0</v>
      </c>
      <c r="AA25" s="9">
        <v>0</v>
      </c>
      <c r="AB25" s="9">
        <v>0</v>
      </c>
      <c r="AC25" s="9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9">
        <v>0</v>
      </c>
      <c r="AP25" s="9">
        <v>0</v>
      </c>
      <c r="AQ25" s="9">
        <v>0</v>
      </c>
      <c r="AR25" s="102">
        <v>0</v>
      </c>
      <c r="AS25" s="7">
        <v>1629</v>
      </c>
      <c r="AT25" s="7">
        <v>1636.1</v>
      </c>
      <c r="AU25" s="7">
        <v>883.7</v>
      </c>
    </row>
    <row r="26" spans="2:47" x14ac:dyDescent="0.15">
      <c r="B26" s="264" t="s">
        <v>9</v>
      </c>
      <c r="C26" s="218"/>
      <c r="D26" s="5">
        <v>65</v>
      </c>
      <c r="E26" s="5">
        <v>0</v>
      </c>
      <c r="F26" s="5">
        <v>0</v>
      </c>
      <c r="G26" s="5">
        <v>2</v>
      </c>
      <c r="H26" s="5">
        <v>3</v>
      </c>
      <c r="I26" s="5">
        <v>3</v>
      </c>
      <c r="J26" s="5">
        <v>6</v>
      </c>
      <c r="K26" s="5">
        <v>0</v>
      </c>
      <c r="L26" s="5">
        <v>5</v>
      </c>
      <c r="M26" s="5">
        <v>6</v>
      </c>
      <c r="N26" s="5">
        <v>10</v>
      </c>
      <c r="O26" s="5">
        <v>2</v>
      </c>
      <c r="P26" s="5">
        <v>6</v>
      </c>
      <c r="Q26" s="5">
        <v>9</v>
      </c>
      <c r="R26" s="5">
        <v>3</v>
      </c>
      <c r="S26" s="5">
        <v>4</v>
      </c>
      <c r="T26" s="5">
        <v>4</v>
      </c>
      <c r="U26" s="5">
        <v>0</v>
      </c>
      <c r="V26" s="5">
        <v>1</v>
      </c>
      <c r="W26" s="5">
        <v>0</v>
      </c>
      <c r="X26" s="5">
        <v>0</v>
      </c>
      <c r="Y26" s="5">
        <v>0</v>
      </c>
      <c r="Z26" s="5">
        <v>0</v>
      </c>
      <c r="AA26" s="9">
        <v>1</v>
      </c>
      <c r="AB26" s="9">
        <v>0</v>
      </c>
      <c r="AC26" s="9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9">
        <v>0</v>
      </c>
      <c r="AP26" s="9">
        <v>0</v>
      </c>
      <c r="AQ26" s="9">
        <v>0</v>
      </c>
      <c r="AR26" s="102">
        <v>0</v>
      </c>
      <c r="AS26" s="7">
        <v>1971</v>
      </c>
      <c r="AT26" s="7">
        <v>1985.4</v>
      </c>
      <c r="AU26" s="7">
        <v>798.8</v>
      </c>
    </row>
    <row r="27" spans="2:47" x14ac:dyDescent="0.15">
      <c r="B27" s="264" t="s">
        <v>10</v>
      </c>
      <c r="C27" s="218"/>
      <c r="D27" s="5">
        <v>56</v>
      </c>
      <c r="E27" s="5">
        <v>0</v>
      </c>
      <c r="F27" s="5">
        <v>0</v>
      </c>
      <c r="G27" s="5">
        <v>3</v>
      </c>
      <c r="H27" s="5">
        <v>3</v>
      </c>
      <c r="I27" s="5">
        <v>1</v>
      </c>
      <c r="J27" s="5">
        <v>9</v>
      </c>
      <c r="K27" s="5">
        <v>7</v>
      </c>
      <c r="L27" s="5">
        <v>6</v>
      </c>
      <c r="M27" s="5">
        <v>8</v>
      </c>
      <c r="N27" s="5">
        <v>6</v>
      </c>
      <c r="O27" s="5">
        <v>3</v>
      </c>
      <c r="P27" s="5">
        <v>2</v>
      </c>
      <c r="Q27" s="5">
        <v>1</v>
      </c>
      <c r="R27" s="5">
        <v>4</v>
      </c>
      <c r="S27" s="5">
        <v>1</v>
      </c>
      <c r="T27" s="5">
        <v>0</v>
      </c>
      <c r="U27" s="5">
        <v>2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9">
        <v>0</v>
      </c>
      <c r="AB27" s="9">
        <v>0</v>
      </c>
      <c r="AC27" s="9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9">
        <v>0</v>
      </c>
      <c r="AP27" s="9">
        <v>0</v>
      </c>
      <c r="AQ27" s="9">
        <v>0</v>
      </c>
      <c r="AR27" s="102">
        <v>0</v>
      </c>
      <c r="AS27" s="50">
        <v>1557.5</v>
      </c>
      <c r="AT27" s="50">
        <v>1624.3</v>
      </c>
      <c r="AU27" s="50">
        <v>681.3</v>
      </c>
    </row>
    <row r="28" spans="2:47" x14ac:dyDescent="0.15">
      <c r="B28" s="264" t="s">
        <v>11</v>
      </c>
      <c r="C28" s="218"/>
      <c r="D28" s="5">
        <v>24</v>
      </c>
      <c r="E28" s="5">
        <v>0</v>
      </c>
      <c r="F28" s="5">
        <v>1</v>
      </c>
      <c r="G28" s="5">
        <v>1</v>
      </c>
      <c r="H28" s="5">
        <v>0</v>
      </c>
      <c r="I28" s="5">
        <v>2</v>
      </c>
      <c r="J28" s="5">
        <v>4</v>
      </c>
      <c r="K28" s="5">
        <v>0</v>
      </c>
      <c r="L28" s="5">
        <v>4</v>
      </c>
      <c r="M28" s="5">
        <v>2</v>
      </c>
      <c r="N28" s="5">
        <v>1</v>
      </c>
      <c r="O28" s="5">
        <v>2</v>
      </c>
      <c r="P28" s="5">
        <v>2</v>
      </c>
      <c r="Q28" s="5">
        <v>2</v>
      </c>
      <c r="R28" s="5">
        <v>1</v>
      </c>
      <c r="S28" s="5">
        <v>1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9">
        <v>1</v>
      </c>
      <c r="AB28" s="9">
        <v>0</v>
      </c>
      <c r="AC28" s="9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9">
        <v>0</v>
      </c>
      <c r="AP28" s="9">
        <v>0</v>
      </c>
      <c r="AQ28" s="9">
        <v>0</v>
      </c>
      <c r="AR28" s="102">
        <v>0</v>
      </c>
      <c r="AS28" s="7">
        <v>1616.5</v>
      </c>
      <c r="AT28" s="7">
        <v>1766.1</v>
      </c>
      <c r="AU28" s="50">
        <v>873.2</v>
      </c>
    </row>
    <row r="29" spans="2:47" x14ac:dyDescent="0.15">
      <c r="B29" s="264" t="s">
        <v>12</v>
      </c>
      <c r="C29" s="218"/>
      <c r="D29" s="5">
        <v>46</v>
      </c>
      <c r="E29" s="5">
        <v>0</v>
      </c>
      <c r="F29" s="5">
        <v>0</v>
      </c>
      <c r="G29" s="5">
        <v>0</v>
      </c>
      <c r="H29" s="5">
        <v>2</v>
      </c>
      <c r="I29" s="5">
        <v>2</v>
      </c>
      <c r="J29" s="5">
        <v>4</v>
      </c>
      <c r="K29" s="5">
        <v>7</v>
      </c>
      <c r="L29" s="5">
        <v>6</v>
      </c>
      <c r="M29" s="5">
        <v>4</v>
      </c>
      <c r="N29" s="5">
        <v>6</v>
      </c>
      <c r="O29" s="5">
        <v>2</v>
      </c>
      <c r="P29" s="5">
        <v>1</v>
      </c>
      <c r="Q29" s="5">
        <v>3</v>
      </c>
      <c r="R29" s="5">
        <v>4</v>
      </c>
      <c r="S29" s="5">
        <v>0</v>
      </c>
      <c r="T29" s="5">
        <v>2</v>
      </c>
      <c r="U29" s="5">
        <v>0</v>
      </c>
      <c r="V29" s="5">
        <v>1</v>
      </c>
      <c r="W29" s="5">
        <v>2</v>
      </c>
      <c r="X29" s="5">
        <v>0</v>
      </c>
      <c r="Y29" s="5">
        <v>0</v>
      </c>
      <c r="Z29" s="5">
        <v>0</v>
      </c>
      <c r="AA29" s="9">
        <v>0</v>
      </c>
      <c r="AB29" s="9">
        <v>0</v>
      </c>
      <c r="AC29" s="9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9">
        <v>0</v>
      </c>
      <c r="AP29" s="9">
        <v>0</v>
      </c>
      <c r="AQ29" s="9">
        <v>0</v>
      </c>
      <c r="AR29" s="102">
        <v>0</v>
      </c>
      <c r="AS29" s="7">
        <v>1717</v>
      </c>
      <c r="AT29" s="7">
        <v>1852.2</v>
      </c>
      <c r="AU29" s="7">
        <v>766.2</v>
      </c>
    </row>
    <row r="30" spans="2:47" x14ac:dyDescent="0.15">
      <c r="B30" s="264" t="s">
        <v>13</v>
      </c>
      <c r="C30" s="218"/>
      <c r="D30" s="5">
        <v>199</v>
      </c>
      <c r="E30" s="5">
        <v>0</v>
      </c>
      <c r="F30" s="5">
        <v>1</v>
      </c>
      <c r="G30" s="5">
        <v>8</v>
      </c>
      <c r="H30" s="5">
        <v>16</v>
      </c>
      <c r="I30" s="5">
        <v>21</v>
      </c>
      <c r="J30" s="5">
        <v>21</v>
      </c>
      <c r="K30" s="5">
        <v>25</v>
      </c>
      <c r="L30" s="5">
        <v>18</v>
      </c>
      <c r="M30" s="5">
        <v>32</v>
      </c>
      <c r="N30" s="5">
        <v>19</v>
      </c>
      <c r="O30" s="5">
        <v>7</v>
      </c>
      <c r="P30" s="5">
        <v>10</v>
      </c>
      <c r="Q30" s="5">
        <v>9</v>
      </c>
      <c r="R30" s="5">
        <v>6</v>
      </c>
      <c r="S30" s="5">
        <v>1</v>
      </c>
      <c r="T30" s="5">
        <v>2</v>
      </c>
      <c r="U30" s="5">
        <v>1</v>
      </c>
      <c r="V30" s="5">
        <v>1</v>
      </c>
      <c r="W30" s="5">
        <v>0</v>
      </c>
      <c r="X30" s="5">
        <v>1</v>
      </c>
      <c r="Y30" s="5">
        <v>0</v>
      </c>
      <c r="Z30" s="5">
        <v>0</v>
      </c>
      <c r="AA30" s="9">
        <v>0</v>
      </c>
      <c r="AB30" s="9">
        <v>0</v>
      </c>
      <c r="AC30" s="9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9">
        <v>0</v>
      </c>
      <c r="AP30" s="9">
        <v>0</v>
      </c>
      <c r="AQ30" s="9">
        <v>0</v>
      </c>
      <c r="AR30" s="102">
        <v>0</v>
      </c>
      <c r="AS30" s="7">
        <v>1450</v>
      </c>
      <c r="AT30" s="7">
        <v>1514.1</v>
      </c>
      <c r="AU30" s="7">
        <v>649.4</v>
      </c>
    </row>
    <row r="31" spans="2:47" x14ac:dyDescent="0.15">
      <c r="B31" s="264" t="s">
        <v>14</v>
      </c>
      <c r="C31" s="218"/>
      <c r="D31" s="5">
        <v>151</v>
      </c>
      <c r="E31" s="5">
        <v>0</v>
      </c>
      <c r="F31" s="5">
        <v>0</v>
      </c>
      <c r="G31" s="5">
        <v>9</v>
      </c>
      <c r="H31" s="5">
        <v>10</v>
      </c>
      <c r="I31" s="5">
        <v>17</v>
      </c>
      <c r="J31" s="5">
        <v>20</v>
      </c>
      <c r="K31" s="5">
        <v>25</v>
      </c>
      <c r="L31" s="5">
        <v>23</v>
      </c>
      <c r="M31" s="5">
        <v>19</v>
      </c>
      <c r="N31" s="5">
        <v>7</v>
      </c>
      <c r="O31" s="5">
        <v>7</v>
      </c>
      <c r="P31" s="5">
        <v>2</v>
      </c>
      <c r="Q31" s="5">
        <v>2</v>
      </c>
      <c r="R31" s="5">
        <v>3</v>
      </c>
      <c r="S31" s="5">
        <v>5</v>
      </c>
      <c r="T31" s="5">
        <v>1</v>
      </c>
      <c r="U31" s="5">
        <v>0</v>
      </c>
      <c r="V31" s="5">
        <v>1</v>
      </c>
      <c r="W31" s="5">
        <v>0</v>
      </c>
      <c r="X31" s="5">
        <v>0</v>
      </c>
      <c r="Y31" s="5">
        <v>0</v>
      </c>
      <c r="Z31" s="5">
        <v>0</v>
      </c>
      <c r="AA31" s="9">
        <v>0</v>
      </c>
      <c r="AB31" s="9">
        <v>0</v>
      </c>
      <c r="AC31" s="9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9">
        <v>0</v>
      </c>
      <c r="AP31" s="9">
        <v>0</v>
      </c>
      <c r="AQ31" s="9">
        <v>0</v>
      </c>
      <c r="AR31" s="102">
        <v>0</v>
      </c>
      <c r="AS31" s="7">
        <v>1343</v>
      </c>
      <c r="AT31" s="7">
        <v>1412.8</v>
      </c>
      <c r="AU31" s="7">
        <v>598.20000000000005</v>
      </c>
    </row>
    <row r="32" spans="2:47" x14ac:dyDescent="0.15">
      <c r="B32" s="264" t="s">
        <v>15</v>
      </c>
      <c r="C32" s="218"/>
      <c r="D32" s="5">
        <v>126</v>
      </c>
      <c r="E32" s="5">
        <v>0</v>
      </c>
      <c r="F32" s="5">
        <v>1</v>
      </c>
      <c r="G32" s="5">
        <v>1</v>
      </c>
      <c r="H32" s="5">
        <v>5</v>
      </c>
      <c r="I32" s="5">
        <v>13</v>
      </c>
      <c r="J32" s="5">
        <v>11</v>
      </c>
      <c r="K32" s="5">
        <v>21</v>
      </c>
      <c r="L32" s="5">
        <v>21</v>
      </c>
      <c r="M32" s="5">
        <v>21</v>
      </c>
      <c r="N32" s="5">
        <v>7</v>
      </c>
      <c r="O32" s="5">
        <v>6</v>
      </c>
      <c r="P32" s="5">
        <v>5</v>
      </c>
      <c r="Q32" s="5">
        <v>5</v>
      </c>
      <c r="R32" s="5">
        <v>3</v>
      </c>
      <c r="S32" s="5">
        <v>4</v>
      </c>
      <c r="T32" s="5">
        <v>0</v>
      </c>
      <c r="U32" s="5">
        <v>1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9">
        <v>1</v>
      </c>
      <c r="AB32" s="9">
        <v>0</v>
      </c>
      <c r="AC32" s="9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9">
        <v>0</v>
      </c>
      <c r="AP32" s="9">
        <v>0</v>
      </c>
      <c r="AQ32" s="9">
        <v>0</v>
      </c>
      <c r="AR32" s="102">
        <v>0</v>
      </c>
      <c r="AS32" s="7">
        <v>1498.5</v>
      </c>
      <c r="AT32" s="7">
        <v>1575.7</v>
      </c>
      <c r="AU32" s="7">
        <v>617.20000000000005</v>
      </c>
    </row>
    <row r="33" spans="2:47" x14ac:dyDescent="0.15">
      <c r="B33" s="264" t="s">
        <v>16</v>
      </c>
      <c r="C33" s="218"/>
      <c r="D33" s="5">
        <v>447</v>
      </c>
      <c r="E33" s="5">
        <v>0</v>
      </c>
      <c r="F33" s="5">
        <v>1</v>
      </c>
      <c r="G33" s="5">
        <v>5</v>
      </c>
      <c r="H33" s="5">
        <v>15</v>
      </c>
      <c r="I33" s="5">
        <v>27</v>
      </c>
      <c r="J33" s="5">
        <v>34</v>
      </c>
      <c r="K33" s="5">
        <v>31</v>
      </c>
      <c r="L33" s="5">
        <v>36</v>
      </c>
      <c r="M33" s="5">
        <v>45</v>
      </c>
      <c r="N33" s="5">
        <v>38</v>
      </c>
      <c r="O33" s="5">
        <v>31</v>
      </c>
      <c r="P33" s="5">
        <v>29</v>
      </c>
      <c r="Q33" s="5">
        <v>28</v>
      </c>
      <c r="R33" s="5">
        <v>16</v>
      </c>
      <c r="S33" s="5">
        <v>15</v>
      </c>
      <c r="T33" s="5">
        <v>21</v>
      </c>
      <c r="U33" s="5">
        <v>17</v>
      </c>
      <c r="V33" s="5">
        <v>8</v>
      </c>
      <c r="W33" s="5">
        <v>8</v>
      </c>
      <c r="X33" s="5">
        <v>9</v>
      </c>
      <c r="Y33" s="5">
        <v>8</v>
      </c>
      <c r="Z33" s="5">
        <v>2</v>
      </c>
      <c r="AA33" s="9">
        <v>4</v>
      </c>
      <c r="AB33" s="9">
        <v>4</v>
      </c>
      <c r="AC33" s="9">
        <v>1</v>
      </c>
      <c r="AD33" s="5">
        <v>4</v>
      </c>
      <c r="AE33" s="5">
        <v>1</v>
      </c>
      <c r="AF33" s="5">
        <v>1</v>
      </c>
      <c r="AG33" s="5">
        <v>2</v>
      </c>
      <c r="AH33" s="5">
        <v>0</v>
      </c>
      <c r="AI33" s="5">
        <v>1</v>
      </c>
      <c r="AJ33" s="5">
        <v>0</v>
      </c>
      <c r="AK33" s="5">
        <v>2</v>
      </c>
      <c r="AL33" s="5">
        <v>0</v>
      </c>
      <c r="AM33" s="5">
        <v>0</v>
      </c>
      <c r="AN33" s="5">
        <v>1</v>
      </c>
      <c r="AO33" s="9">
        <v>0</v>
      </c>
      <c r="AP33" s="9">
        <v>1</v>
      </c>
      <c r="AQ33" s="9">
        <v>0</v>
      </c>
      <c r="AR33" s="102">
        <v>1</v>
      </c>
      <c r="AS33" s="7">
        <v>1970</v>
      </c>
      <c r="AT33" s="7">
        <v>2202.1</v>
      </c>
      <c r="AU33" s="7">
        <v>1168.5999999999999</v>
      </c>
    </row>
    <row r="34" spans="2:47" x14ac:dyDescent="0.15">
      <c r="B34" s="264" t="s">
        <v>17</v>
      </c>
      <c r="C34" s="218"/>
      <c r="D34" s="5">
        <v>395</v>
      </c>
      <c r="E34" s="5">
        <v>1</v>
      </c>
      <c r="F34" s="5">
        <v>1</v>
      </c>
      <c r="G34" s="5">
        <v>9</v>
      </c>
      <c r="H34" s="5">
        <v>14</v>
      </c>
      <c r="I34" s="5">
        <v>21</v>
      </c>
      <c r="J34" s="5">
        <v>35</v>
      </c>
      <c r="K34" s="5">
        <v>37</v>
      </c>
      <c r="L34" s="5">
        <v>34</v>
      </c>
      <c r="M34" s="5">
        <v>29</v>
      </c>
      <c r="N34" s="5">
        <v>27</v>
      </c>
      <c r="O34" s="5">
        <v>28</v>
      </c>
      <c r="P34" s="5">
        <v>19</v>
      </c>
      <c r="Q34" s="5">
        <v>25</v>
      </c>
      <c r="R34" s="5">
        <v>26</v>
      </c>
      <c r="S34" s="5">
        <v>12</v>
      </c>
      <c r="T34" s="5">
        <v>18</v>
      </c>
      <c r="U34" s="5">
        <v>6</v>
      </c>
      <c r="V34" s="5">
        <v>10</v>
      </c>
      <c r="W34" s="5">
        <v>10</v>
      </c>
      <c r="X34" s="5">
        <v>3</v>
      </c>
      <c r="Y34" s="5">
        <v>7</v>
      </c>
      <c r="Z34" s="5">
        <v>5</v>
      </c>
      <c r="AA34" s="9">
        <v>4</v>
      </c>
      <c r="AB34" s="9">
        <v>1</v>
      </c>
      <c r="AC34" s="9">
        <v>2</v>
      </c>
      <c r="AD34" s="5">
        <v>1</v>
      </c>
      <c r="AE34" s="5">
        <v>1</v>
      </c>
      <c r="AF34" s="5">
        <v>2</v>
      </c>
      <c r="AG34" s="5">
        <v>2</v>
      </c>
      <c r="AH34" s="5">
        <v>1</v>
      </c>
      <c r="AI34" s="5">
        <v>1</v>
      </c>
      <c r="AJ34" s="5">
        <v>0</v>
      </c>
      <c r="AK34" s="5">
        <v>0</v>
      </c>
      <c r="AL34" s="5">
        <v>1</v>
      </c>
      <c r="AM34" s="5">
        <v>1</v>
      </c>
      <c r="AN34" s="5">
        <v>0</v>
      </c>
      <c r="AO34" s="9">
        <v>0</v>
      </c>
      <c r="AP34" s="9">
        <v>0</v>
      </c>
      <c r="AQ34" s="9">
        <v>0</v>
      </c>
      <c r="AR34" s="102">
        <v>1</v>
      </c>
      <c r="AS34" s="7">
        <v>1900</v>
      </c>
      <c r="AT34" s="7">
        <v>2140.5</v>
      </c>
      <c r="AU34" s="7">
        <v>1168.4000000000001</v>
      </c>
    </row>
    <row r="35" spans="2:47" x14ac:dyDescent="0.15">
      <c r="B35" s="264" t="s">
        <v>18</v>
      </c>
      <c r="C35" s="218"/>
      <c r="D35" s="5">
        <v>329</v>
      </c>
      <c r="E35" s="5">
        <v>0</v>
      </c>
      <c r="F35" s="5">
        <v>0</v>
      </c>
      <c r="G35" s="5">
        <v>1</v>
      </c>
      <c r="H35" s="5">
        <v>3</v>
      </c>
      <c r="I35" s="5">
        <v>4</v>
      </c>
      <c r="J35" s="5">
        <v>8</v>
      </c>
      <c r="K35" s="5">
        <v>2</v>
      </c>
      <c r="L35" s="5">
        <v>12</v>
      </c>
      <c r="M35" s="5">
        <v>17</v>
      </c>
      <c r="N35" s="5">
        <v>15</v>
      </c>
      <c r="O35" s="5">
        <v>14</v>
      </c>
      <c r="P35" s="5">
        <v>11</v>
      </c>
      <c r="Q35" s="5">
        <v>12</v>
      </c>
      <c r="R35" s="5">
        <v>13</v>
      </c>
      <c r="S35" s="5">
        <v>18</v>
      </c>
      <c r="T35" s="5">
        <v>18</v>
      </c>
      <c r="U35" s="5">
        <v>15</v>
      </c>
      <c r="V35" s="5">
        <v>16</v>
      </c>
      <c r="W35" s="5">
        <v>16</v>
      </c>
      <c r="X35" s="5">
        <v>14</v>
      </c>
      <c r="Y35" s="5">
        <v>8</v>
      </c>
      <c r="Z35" s="5">
        <v>8</v>
      </c>
      <c r="AA35" s="9">
        <v>16</v>
      </c>
      <c r="AB35" s="9">
        <v>16</v>
      </c>
      <c r="AC35" s="9">
        <v>9</v>
      </c>
      <c r="AD35" s="5">
        <v>8</v>
      </c>
      <c r="AE35" s="5">
        <v>9</v>
      </c>
      <c r="AF35" s="5">
        <v>5</v>
      </c>
      <c r="AG35" s="5">
        <v>5</v>
      </c>
      <c r="AH35" s="5">
        <v>4</v>
      </c>
      <c r="AI35" s="5">
        <v>4</v>
      </c>
      <c r="AJ35" s="5">
        <v>3</v>
      </c>
      <c r="AK35" s="5">
        <v>0</v>
      </c>
      <c r="AL35" s="5">
        <v>4</v>
      </c>
      <c r="AM35" s="5">
        <v>0</v>
      </c>
      <c r="AN35" s="5">
        <v>3</v>
      </c>
      <c r="AO35" s="9">
        <v>4</v>
      </c>
      <c r="AP35" s="9">
        <v>3</v>
      </c>
      <c r="AQ35" s="9">
        <v>3</v>
      </c>
      <c r="AR35" s="102">
        <v>8</v>
      </c>
      <c r="AS35" s="7">
        <v>3420</v>
      </c>
      <c r="AT35" s="7">
        <v>3628.9</v>
      </c>
      <c r="AU35" s="7">
        <v>1707.8</v>
      </c>
    </row>
    <row r="36" spans="2:47" x14ac:dyDescent="0.15">
      <c r="B36" s="264" t="s">
        <v>19</v>
      </c>
      <c r="C36" s="218"/>
      <c r="D36" s="5">
        <v>482</v>
      </c>
      <c r="E36" s="5">
        <v>0</v>
      </c>
      <c r="F36" s="5">
        <v>0</v>
      </c>
      <c r="G36" s="5">
        <v>6</v>
      </c>
      <c r="H36" s="5">
        <v>4</v>
      </c>
      <c r="I36" s="5">
        <v>7</v>
      </c>
      <c r="J36" s="5">
        <v>17</v>
      </c>
      <c r="K36" s="5">
        <v>15</v>
      </c>
      <c r="L36" s="5">
        <v>21</v>
      </c>
      <c r="M36" s="5">
        <v>22</v>
      </c>
      <c r="N36" s="5">
        <v>30</v>
      </c>
      <c r="O36" s="5">
        <v>37</v>
      </c>
      <c r="P36" s="5">
        <v>30</v>
      </c>
      <c r="Q36" s="5">
        <v>32</v>
      </c>
      <c r="R36" s="5">
        <v>27</v>
      </c>
      <c r="S36" s="5">
        <v>23</v>
      </c>
      <c r="T36" s="5">
        <v>31</v>
      </c>
      <c r="U36" s="5">
        <v>29</v>
      </c>
      <c r="V36" s="5">
        <v>27</v>
      </c>
      <c r="W36" s="5">
        <v>23</v>
      </c>
      <c r="X36" s="5">
        <v>17</v>
      </c>
      <c r="Y36" s="5">
        <v>20</v>
      </c>
      <c r="Z36" s="5">
        <v>7</v>
      </c>
      <c r="AA36" s="9">
        <v>8</v>
      </c>
      <c r="AB36" s="9">
        <v>12</v>
      </c>
      <c r="AC36" s="9">
        <v>7</v>
      </c>
      <c r="AD36" s="5">
        <v>8</v>
      </c>
      <c r="AE36" s="5">
        <v>5</v>
      </c>
      <c r="AF36" s="5">
        <v>0</v>
      </c>
      <c r="AG36" s="5">
        <v>1</v>
      </c>
      <c r="AH36" s="5">
        <v>1</v>
      </c>
      <c r="AI36" s="5">
        <v>2</v>
      </c>
      <c r="AJ36" s="5">
        <v>5</v>
      </c>
      <c r="AK36" s="5">
        <v>1</v>
      </c>
      <c r="AL36" s="5">
        <v>2</v>
      </c>
      <c r="AM36" s="5">
        <v>1</v>
      </c>
      <c r="AN36" s="5">
        <v>1</v>
      </c>
      <c r="AO36" s="9">
        <v>1</v>
      </c>
      <c r="AP36" s="9">
        <v>0</v>
      </c>
      <c r="AQ36" s="9">
        <v>0</v>
      </c>
      <c r="AR36" s="102">
        <v>2</v>
      </c>
      <c r="AS36" s="7">
        <v>2729</v>
      </c>
      <c r="AT36" s="7">
        <v>2890.6</v>
      </c>
      <c r="AU36" s="7">
        <v>1289.7</v>
      </c>
    </row>
    <row r="37" spans="2:47" x14ac:dyDescent="0.15">
      <c r="B37" s="264" t="s">
        <v>20</v>
      </c>
      <c r="C37" s="218"/>
      <c r="D37" s="5">
        <v>37</v>
      </c>
      <c r="E37" s="5">
        <v>0</v>
      </c>
      <c r="F37" s="5">
        <v>1</v>
      </c>
      <c r="G37" s="5">
        <v>0</v>
      </c>
      <c r="H37" s="5">
        <v>3</v>
      </c>
      <c r="I37" s="5">
        <v>6</v>
      </c>
      <c r="J37" s="5">
        <v>3</v>
      </c>
      <c r="K37" s="5">
        <v>4</v>
      </c>
      <c r="L37" s="5">
        <v>4</v>
      </c>
      <c r="M37" s="5">
        <v>2</v>
      </c>
      <c r="N37" s="5">
        <v>3</v>
      </c>
      <c r="O37" s="5">
        <v>5</v>
      </c>
      <c r="P37" s="5">
        <v>2</v>
      </c>
      <c r="Q37" s="5">
        <v>1</v>
      </c>
      <c r="R37" s="5">
        <v>2</v>
      </c>
      <c r="S37" s="5">
        <v>1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9">
        <v>0</v>
      </c>
      <c r="AB37" s="9">
        <v>0</v>
      </c>
      <c r="AC37" s="9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9">
        <v>0</v>
      </c>
      <c r="AP37" s="9">
        <v>0</v>
      </c>
      <c r="AQ37" s="9">
        <v>0</v>
      </c>
      <c r="AR37" s="102">
        <v>0</v>
      </c>
      <c r="AS37" s="7">
        <v>1450</v>
      </c>
      <c r="AT37" s="7">
        <v>1524.4</v>
      </c>
      <c r="AU37" s="50">
        <v>641.4</v>
      </c>
    </row>
    <row r="38" spans="2:47" x14ac:dyDescent="0.15">
      <c r="B38" s="264" t="s">
        <v>21</v>
      </c>
      <c r="C38" s="218"/>
      <c r="D38" s="5">
        <v>17</v>
      </c>
      <c r="E38" s="5">
        <v>0</v>
      </c>
      <c r="F38" s="5">
        <v>0</v>
      </c>
      <c r="G38" s="5">
        <v>0</v>
      </c>
      <c r="H38" s="5">
        <v>1</v>
      </c>
      <c r="I38" s="5">
        <v>0</v>
      </c>
      <c r="J38" s="5">
        <v>0</v>
      </c>
      <c r="K38" s="5">
        <v>5</v>
      </c>
      <c r="L38" s="5">
        <v>4</v>
      </c>
      <c r="M38" s="5">
        <v>2</v>
      </c>
      <c r="N38" s="5">
        <v>1</v>
      </c>
      <c r="O38" s="5">
        <v>2</v>
      </c>
      <c r="P38" s="5">
        <v>1</v>
      </c>
      <c r="Q38" s="5">
        <v>0</v>
      </c>
      <c r="R38" s="5">
        <v>0</v>
      </c>
      <c r="S38" s="5">
        <v>0</v>
      </c>
      <c r="T38" s="5">
        <v>0</v>
      </c>
      <c r="U38" s="5">
        <v>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9">
        <v>0</v>
      </c>
      <c r="AB38" s="9">
        <v>0</v>
      </c>
      <c r="AC38" s="9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9">
        <v>0</v>
      </c>
      <c r="AP38" s="9">
        <v>0</v>
      </c>
      <c r="AQ38" s="9">
        <v>0</v>
      </c>
      <c r="AR38" s="102">
        <v>0</v>
      </c>
      <c r="AS38" s="7">
        <v>1500</v>
      </c>
      <c r="AT38" s="7">
        <v>1671.1</v>
      </c>
      <c r="AU38" s="7">
        <v>582.20000000000005</v>
      </c>
    </row>
    <row r="39" spans="2:47" x14ac:dyDescent="0.15">
      <c r="B39" s="264" t="s">
        <v>22</v>
      </c>
      <c r="C39" s="218"/>
      <c r="D39" s="5">
        <v>23</v>
      </c>
      <c r="E39" s="5">
        <v>0</v>
      </c>
      <c r="F39" s="5">
        <v>0</v>
      </c>
      <c r="G39" s="5">
        <v>1</v>
      </c>
      <c r="H39" s="5">
        <v>1</v>
      </c>
      <c r="I39" s="5">
        <v>0</v>
      </c>
      <c r="J39" s="5">
        <v>3</v>
      </c>
      <c r="K39" s="5">
        <v>4</v>
      </c>
      <c r="L39" s="5">
        <v>1</v>
      </c>
      <c r="M39" s="5">
        <v>2</v>
      </c>
      <c r="N39" s="5">
        <v>3</v>
      </c>
      <c r="O39" s="5">
        <v>1</v>
      </c>
      <c r="P39" s="5">
        <v>2</v>
      </c>
      <c r="Q39" s="5">
        <v>3</v>
      </c>
      <c r="R39" s="5">
        <v>0</v>
      </c>
      <c r="S39" s="5">
        <v>0</v>
      </c>
      <c r="T39" s="5">
        <v>0</v>
      </c>
      <c r="U39" s="5">
        <v>0</v>
      </c>
      <c r="V39" s="5">
        <v>1</v>
      </c>
      <c r="W39" s="5">
        <v>1</v>
      </c>
      <c r="X39" s="5">
        <v>0</v>
      </c>
      <c r="Y39" s="5">
        <v>0</v>
      </c>
      <c r="Z39" s="5">
        <v>0</v>
      </c>
      <c r="AA39" s="9">
        <v>0</v>
      </c>
      <c r="AB39" s="9">
        <v>0</v>
      </c>
      <c r="AC39" s="9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9">
        <v>0</v>
      </c>
      <c r="AP39" s="9">
        <v>0</v>
      </c>
      <c r="AQ39" s="9">
        <v>0</v>
      </c>
      <c r="AR39" s="102">
        <v>0</v>
      </c>
      <c r="AS39" s="7">
        <v>1650</v>
      </c>
      <c r="AT39" s="7">
        <v>1802.3</v>
      </c>
      <c r="AU39" s="7">
        <v>773.3</v>
      </c>
    </row>
    <row r="40" spans="2:47" x14ac:dyDescent="0.15">
      <c r="B40" s="264" t="s">
        <v>23</v>
      </c>
      <c r="C40" s="218"/>
      <c r="D40" s="5">
        <v>25</v>
      </c>
      <c r="E40" s="5">
        <v>0</v>
      </c>
      <c r="F40" s="5">
        <v>0</v>
      </c>
      <c r="G40" s="5">
        <v>1</v>
      </c>
      <c r="H40" s="5">
        <v>1</v>
      </c>
      <c r="I40" s="5">
        <v>1</v>
      </c>
      <c r="J40" s="5">
        <v>5</v>
      </c>
      <c r="K40" s="5">
        <v>2</v>
      </c>
      <c r="L40" s="5">
        <v>4</v>
      </c>
      <c r="M40" s="5">
        <v>4</v>
      </c>
      <c r="N40" s="5">
        <v>2</v>
      </c>
      <c r="O40" s="5">
        <v>1</v>
      </c>
      <c r="P40" s="5">
        <v>0</v>
      </c>
      <c r="Q40" s="5">
        <v>2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104">
        <v>0</v>
      </c>
      <c r="AB40" s="104">
        <v>0</v>
      </c>
      <c r="AC40" s="104">
        <v>0</v>
      </c>
      <c r="AD40" s="5">
        <v>0</v>
      </c>
      <c r="AE40" s="5">
        <v>1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104">
        <v>0</v>
      </c>
      <c r="AP40" s="104">
        <v>0</v>
      </c>
      <c r="AQ40" s="104">
        <v>0</v>
      </c>
      <c r="AR40" s="105">
        <v>0</v>
      </c>
      <c r="AS40" s="7">
        <v>1500</v>
      </c>
      <c r="AT40" s="7">
        <v>1663</v>
      </c>
      <c r="AU40" s="7">
        <v>897.7</v>
      </c>
    </row>
    <row r="41" spans="2:47" x14ac:dyDescent="0.15">
      <c r="B41" s="264" t="s">
        <v>24</v>
      </c>
      <c r="C41" s="218"/>
      <c r="D41" s="5">
        <v>65</v>
      </c>
      <c r="E41" s="5">
        <v>0</v>
      </c>
      <c r="F41" s="5">
        <v>0</v>
      </c>
      <c r="G41" s="5">
        <v>0</v>
      </c>
      <c r="H41" s="5">
        <v>5</v>
      </c>
      <c r="I41" s="5">
        <v>3</v>
      </c>
      <c r="J41" s="5">
        <v>6</v>
      </c>
      <c r="K41" s="5">
        <v>9</v>
      </c>
      <c r="L41" s="5">
        <v>13</v>
      </c>
      <c r="M41" s="5">
        <v>7</v>
      </c>
      <c r="N41" s="5">
        <v>9</v>
      </c>
      <c r="O41" s="5">
        <v>5</v>
      </c>
      <c r="P41" s="5">
        <v>3</v>
      </c>
      <c r="Q41" s="5">
        <v>1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1</v>
      </c>
      <c r="X41" s="5">
        <v>1</v>
      </c>
      <c r="Y41" s="5">
        <v>1</v>
      </c>
      <c r="Z41" s="5">
        <v>0</v>
      </c>
      <c r="AA41" s="9">
        <v>0</v>
      </c>
      <c r="AB41" s="9">
        <v>0</v>
      </c>
      <c r="AC41" s="9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9">
        <v>0</v>
      </c>
      <c r="AP41" s="9">
        <v>0</v>
      </c>
      <c r="AQ41" s="9">
        <v>0</v>
      </c>
      <c r="AR41" s="102">
        <v>0</v>
      </c>
      <c r="AS41" s="7">
        <v>1542</v>
      </c>
      <c r="AT41" s="7">
        <v>1645</v>
      </c>
      <c r="AU41" s="7">
        <v>672.6</v>
      </c>
    </row>
    <row r="42" spans="2:47" x14ac:dyDescent="0.15">
      <c r="B42" s="264" t="s">
        <v>25</v>
      </c>
      <c r="C42" s="218"/>
      <c r="D42" s="5">
        <v>59</v>
      </c>
      <c r="E42" s="5">
        <v>0</v>
      </c>
      <c r="F42" s="5">
        <v>1</v>
      </c>
      <c r="G42" s="5">
        <v>2</v>
      </c>
      <c r="H42" s="5">
        <v>6</v>
      </c>
      <c r="I42" s="5">
        <v>1</v>
      </c>
      <c r="J42" s="5">
        <v>12</v>
      </c>
      <c r="K42" s="5">
        <v>7</v>
      </c>
      <c r="L42" s="5">
        <v>6</v>
      </c>
      <c r="M42" s="5">
        <v>8</v>
      </c>
      <c r="N42" s="5">
        <v>1</v>
      </c>
      <c r="O42" s="5">
        <v>3</v>
      </c>
      <c r="P42" s="5">
        <v>2</v>
      </c>
      <c r="Q42" s="5">
        <v>2</v>
      </c>
      <c r="R42" s="5">
        <v>2</v>
      </c>
      <c r="S42" s="5">
        <v>1</v>
      </c>
      <c r="T42" s="5">
        <v>2</v>
      </c>
      <c r="U42" s="5">
        <v>0</v>
      </c>
      <c r="V42" s="5">
        <v>0</v>
      </c>
      <c r="W42" s="5">
        <v>1</v>
      </c>
      <c r="X42" s="5">
        <v>1</v>
      </c>
      <c r="Y42" s="5">
        <v>0</v>
      </c>
      <c r="Z42" s="5">
        <v>0</v>
      </c>
      <c r="AA42" s="9">
        <v>0</v>
      </c>
      <c r="AB42" s="9">
        <v>0</v>
      </c>
      <c r="AC42" s="9">
        <v>0</v>
      </c>
      <c r="AD42" s="5">
        <v>0</v>
      </c>
      <c r="AE42" s="5">
        <v>0</v>
      </c>
      <c r="AF42" s="5">
        <v>0</v>
      </c>
      <c r="AG42" s="5">
        <v>1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9">
        <v>0</v>
      </c>
      <c r="AP42" s="9">
        <v>0</v>
      </c>
      <c r="AQ42" s="9">
        <v>0</v>
      </c>
      <c r="AR42" s="102">
        <v>0</v>
      </c>
      <c r="AS42" s="7">
        <v>1404</v>
      </c>
      <c r="AT42" s="7">
        <v>1633.5</v>
      </c>
      <c r="AU42" s="7">
        <v>931.9</v>
      </c>
    </row>
    <row r="43" spans="2:47" x14ac:dyDescent="0.15">
      <c r="B43" s="264" t="s">
        <v>26</v>
      </c>
      <c r="C43" s="218"/>
      <c r="D43" s="5">
        <v>108</v>
      </c>
      <c r="E43" s="5">
        <v>0</v>
      </c>
      <c r="F43" s="5">
        <v>2</v>
      </c>
      <c r="G43" s="5">
        <v>5</v>
      </c>
      <c r="H43" s="5">
        <v>10</v>
      </c>
      <c r="I43" s="5">
        <v>14</v>
      </c>
      <c r="J43" s="5">
        <v>17</v>
      </c>
      <c r="K43" s="5">
        <v>10</v>
      </c>
      <c r="L43" s="5">
        <v>17</v>
      </c>
      <c r="M43" s="5">
        <v>5</v>
      </c>
      <c r="N43" s="5">
        <v>10</v>
      </c>
      <c r="O43" s="5">
        <v>4</v>
      </c>
      <c r="P43" s="5">
        <v>4</v>
      </c>
      <c r="Q43" s="5">
        <v>3</v>
      </c>
      <c r="R43" s="5">
        <v>1</v>
      </c>
      <c r="S43" s="5">
        <v>2</v>
      </c>
      <c r="T43" s="5">
        <v>1</v>
      </c>
      <c r="U43" s="5">
        <v>2</v>
      </c>
      <c r="V43" s="5">
        <v>0</v>
      </c>
      <c r="W43" s="5">
        <v>0</v>
      </c>
      <c r="X43" s="5">
        <v>1</v>
      </c>
      <c r="Y43" s="5">
        <v>0</v>
      </c>
      <c r="Z43" s="5">
        <v>0</v>
      </c>
      <c r="AA43" s="9">
        <v>0</v>
      </c>
      <c r="AB43" s="9">
        <v>0</v>
      </c>
      <c r="AC43" s="9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9">
        <v>0</v>
      </c>
      <c r="AP43" s="9">
        <v>0</v>
      </c>
      <c r="AQ43" s="9">
        <v>0</v>
      </c>
      <c r="AR43" s="102">
        <v>0</v>
      </c>
      <c r="AS43" s="7">
        <v>1350</v>
      </c>
      <c r="AT43" s="7">
        <v>1434</v>
      </c>
      <c r="AU43" s="7">
        <v>685</v>
      </c>
    </row>
    <row r="44" spans="2:47" x14ac:dyDescent="0.15">
      <c r="B44" s="264" t="s">
        <v>27</v>
      </c>
      <c r="C44" s="218"/>
      <c r="D44" s="5">
        <v>169</v>
      </c>
      <c r="E44" s="5">
        <v>0</v>
      </c>
      <c r="F44" s="5">
        <v>0</v>
      </c>
      <c r="G44" s="5">
        <v>2</v>
      </c>
      <c r="H44" s="5">
        <v>7</v>
      </c>
      <c r="I44" s="5">
        <v>20</v>
      </c>
      <c r="J44" s="5">
        <v>19</v>
      </c>
      <c r="K44" s="5">
        <v>17</v>
      </c>
      <c r="L44" s="5">
        <v>28</v>
      </c>
      <c r="M44" s="5">
        <v>16</v>
      </c>
      <c r="N44" s="5">
        <v>15</v>
      </c>
      <c r="O44" s="5">
        <v>14</v>
      </c>
      <c r="P44" s="5">
        <v>11</v>
      </c>
      <c r="Q44" s="5">
        <v>6</v>
      </c>
      <c r="R44" s="5">
        <v>2</v>
      </c>
      <c r="S44" s="5">
        <v>4</v>
      </c>
      <c r="T44" s="5">
        <v>1</v>
      </c>
      <c r="U44" s="5">
        <v>2</v>
      </c>
      <c r="V44" s="5">
        <v>2</v>
      </c>
      <c r="W44" s="5">
        <v>1</v>
      </c>
      <c r="X44" s="5">
        <v>1</v>
      </c>
      <c r="Y44" s="5">
        <v>0</v>
      </c>
      <c r="Z44" s="5">
        <v>0</v>
      </c>
      <c r="AA44" s="9">
        <v>0</v>
      </c>
      <c r="AB44" s="9">
        <v>0</v>
      </c>
      <c r="AC44" s="9">
        <v>0</v>
      </c>
      <c r="AD44" s="5">
        <v>0</v>
      </c>
      <c r="AE44" s="5">
        <v>1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9">
        <v>0</v>
      </c>
      <c r="AP44" s="9">
        <v>0</v>
      </c>
      <c r="AQ44" s="9">
        <v>0</v>
      </c>
      <c r="AR44" s="102">
        <v>0</v>
      </c>
      <c r="AS44" s="7">
        <v>1513</v>
      </c>
      <c r="AT44" s="7">
        <v>1667.7</v>
      </c>
      <c r="AU44" s="7">
        <v>720</v>
      </c>
    </row>
    <row r="45" spans="2:47" x14ac:dyDescent="0.15">
      <c r="B45" s="264" t="s">
        <v>28</v>
      </c>
      <c r="C45" s="218"/>
      <c r="D45" s="5">
        <v>244</v>
      </c>
      <c r="E45" s="5">
        <v>0</v>
      </c>
      <c r="F45" s="5">
        <v>0</v>
      </c>
      <c r="G45" s="5">
        <v>2</v>
      </c>
      <c r="H45" s="5">
        <v>2</v>
      </c>
      <c r="I45" s="5">
        <v>7</v>
      </c>
      <c r="J45" s="5">
        <v>12</v>
      </c>
      <c r="K45" s="5">
        <v>16</v>
      </c>
      <c r="L45" s="5">
        <v>10</v>
      </c>
      <c r="M45" s="5">
        <v>18</v>
      </c>
      <c r="N45" s="5">
        <v>26</v>
      </c>
      <c r="O45" s="5">
        <v>22</v>
      </c>
      <c r="P45" s="5">
        <v>19</v>
      </c>
      <c r="Q45" s="5">
        <v>18</v>
      </c>
      <c r="R45" s="5">
        <v>15</v>
      </c>
      <c r="S45" s="5">
        <v>10</v>
      </c>
      <c r="T45" s="5">
        <v>14</v>
      </c>
      <c r="U45" s="5">
        <v>12</v>
      </c>
      <c r="V45" s="5">
        <v>4</v>
      </c>
      <c r="W45" s="5">
        <v>7</v>
      </c>
      <c r="X45" s="5">
        <v>3</v>
      </c>
      <c r="Y45" s="5">
        <v>6</v>
      </c>
      <c r="Z45" s="5">
        <v>2</v>
      </c>
      <c r="AA45" s="9">
        <v>2</v>
      </c>
      <c r="AB45" s="9">
        <v>1</v>
      </c>
      <c r="AC45" s="9">
        <v>2</v>
      </c>
      <c r="AD45" s="5">
        <v>3</v>
      </c>
      <c r="AE45" s="5">
        <v>3</v>
      </c>
      <c r="AF45" s="5">
        <v>0</v>
      </c>
      <c r="AG45" s="5">
        <v>1</v>
      </c>
      <c r="AH45" s="5">
        <v>0</v>
      </c>
      <c r="AI45" s="5">
        <v>0</v>
      </c>
      <c r="AJ45" s="5">
        <v>2</v>
      </c>
      <c r="AK45" s="5">
        <v>2</v>
      </c>
      <c r="AL45" s="5">
        <v>0</v>
      </c>
      <c r="AM45" s="5">
        <v>0</v>
      </c>
      <c r="AN45" s="5">
        <v>0</v>
      </c>
      <c r="AO45" s="9">
        <v>0</v>
      </c>
      <c r="AP45" s="9">
        <v>1</v>
      </c>
      <c r="AQ45" s="9">
        <v>1</v>
      </c>
      <c r="AR45" s="102">
        <v>1</v>
      </c>
      <c r="AS45" s="7">
        <v>2267.5</v>
      </c>
      <c r="AT45" s="7">
        <v>2529.8000000000002</v>
      </c>
      <c r="AU45" s="7">
        <v>1265</v>
      </c>
    </row>
    <row r="46" spans="2:47" x14ac:dyDescent="0.15">
      <c r="B46" s="264" t="s">
        <v>29</v>
      </c>
      <c r="C46" s="218"/>
      <c r="D46" s="5">
        <v>59</v>
      </c>
      <c r="E46" s="5">
        <v>0</v>
      </c>
      <c r="F46" s="5">
        <v>0</v>
      </c>
      <c r="G46" s="5">
        <v>1</v>
      </c>
      <c r="H46" s="5">
        <v>3</v>
      </c>
      <c r="I46" s="5">
        <v>4</v>
      </c>
      <c r="J46" s="5">
        <v>10</v>
      </c>
      <c r="K46" s="5">
        <v>6</v>
      </c>
      <c r="L46" s="5">
        <v>15</v>
      </c>
      <c r="M46" s="5">
        <v>6</v>
      </c>
      <c r="N46" s="5">
        <v>4</v>
      </c>
      <c r="O46" s="5">
        <v>2</v>
      </c>
      <c r="P46" s="5">
        <v>0</v>
      </c>
      <c r="Q46" s="5">
        <v>0</v>
      </c>
      <c r="R46" s="5">
        <v>2</v>
      </c>
      <c r="S46" s="5">
        <v>2</v>
      </c>
      <c r="T46" s="5">
        <v>1</v>
      </c>
      <c r="U46" s="5">
        <v>0</v>
      </c>
      <c r="V46" s="5">
        <v>3</v>
      </c>
      <c r="W46" s="5">
        <v>0</v>
      </c>
      <c r="X46" s="5">
        <v>0</v>
      </c>
      <c r="Y46" s="5">
        <v>0</v>
      </c>
      <c r="Z46" s="5">
        <v>0</v>
      </c>
      <c r="AA46" s="9">
        <v>0</v>
      </c>
      <c r="AB46" s="9">
        <v>0</v>
      </c>
      <c r="AC46" s="9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9">
        <v>0</v>
      </c>
      <c r="AP46" s="9">
        <v>0</v>
      </c>
      <c r="AQ46" s="9">
        <v>0</v>
      </c>
      <c r="AR46" s="102">
        <v>0</v>
      </c>
      <c r="AS46" s="7">
        <v>1468</v>
      </c>
      <c r="AT46" s="7">
        <v>1594.1</v>
      </c>
      <c r="AU46" s="7">
        <v>691.2</v>
      </c>
    </row>
    <row r="47" spans="2:47" x14ac:dyDescent="0.15">
      <c r="B47" s="264" t="s">
        <v>30</v>
      </c>
      <c r="C47" s="218"/>
      <c r="D47" s="5">
        <v>114</v>
      </c>
      <c r="E47" s="5">
        <v>0</v>
      </c>
      <c r="F47" s="5">
        <v>0</v>
      </c>
      <c r="G47" s="5">
        <v>5</v>
      </c>
      <c r="H47" s="5">
        <v>2</v>
      </c>
      <c r="I47" s="5">
        <v>6</v>
      </c>
      <c r="J47" s="5">
        <v>7</v>
      </c>
      <c r="K47" s="5">
        <v>21</v>
      </c>
      <c r="L47" s="5">
        <v>12</v>
      </c>
      <c r="M47" s="5">
        <v>16</v>
      </c>
      <c r="N47" s="5">
        <v>11</v>
      </c>
      <c r="O47" s="5">
        <v>9</v>
      </c>
      <c r="P47" s="5">
        <v>4</v>
      </c>
      <c r="Q47" s="5">
        <v>8</v>
      </c>
      <c r="R47" s="5">
        <v>4</v>
      </c>
      <c r="S47" s="5">
        <v>3</v>
      </c>
      <c r="T47" s="5">
        <v>2</v>
      </c>
      <c r="U47" s="5">
        <v>0</v>
      </c>
      <c r="V47" s="5">
        <v>1</v>
      </c>
      <c r="W47" s="5">
        <v>1</v>
      </c>
      <c r="X47" s="5">
        <v>1</v>
      </c>
      <c r="Y47" s="5">
        <v>0</v>
      </c>
      <c r="Z47" s="5">
        <v>0</v>
      </c>
      <c r="AA47" s="9">
        <v>1</v>
      </c>
      <c r="AB47" s="9">
        <v>0</v>
      </c>
      <c r="AC47" s="9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9">
        <v>0</v>
      </c>
      <c r="AP47" s="9">
        <v>0</v>
      </c>
      <c r="AQ47" s="9">
        <v>0</v>
      </c>
      <c r="AR47" s="102">
        <v>0</v>
      </c>
      <c r="AS47" s="7">
        <v>1620</v>
      </c>
      <c r="AT47" s="7">
        <v>1740.3</v>
      </c>
      <c r="AU47" s="7">
        <v>727.5</v>
      </c>
    </row>
    <row r="48" spans="2:47" x14ac:dyDescent="0.15">
      <c r="B48" s="264" t="s">
        <v>31</v>
      </c>
      <c r="C48" s="218"/>
      <c r="D48" s="5">
        <v>91</v>
      </c>
      <c r="E48" s="5">
        <v>0</v>
      </c>
      <c r="F48" s="5">
        <v>0</v>
      </c>
      <c r="G48" s="5">
        <v>1</v>
      </c>
      <c r="H48" s="5">
        <v>4</v>
      </c>
      <c r="I48" s="5">
        <v>2</v>
      </c>
      <c r="J48" s="5">
        <v>5</v>
      </c>
      <c r="K48" s="5">
        <v>4</v>
      </c>
      <c r="L48" s="5">
        <v>11</v>
      </c>
      <c r="M48" s="5">
        <v>5</v>
      </c>
      <c r="N48" s="5">
        <v>7</v>
      </c>
      <c r="O48" s="5">
        <v>9</v>
      </c>
      <c r="P48" s="5">
        <v>8</v>
      </c>
      <c r="Q48" s="5">
        <v>7</v>
      </c>
      <c r="R48" s="5">
        <v>7</v>
      </c>
      <c r="S48" s="5">
        <v>6</v>
      </c>
      <c r="T48" s="5">
        <v>1</v>
      </c>
      <c r="U48" s="5">
        <v>1</v>
      </c>
      <c r="V48" s="5">
        <v>4</v>
      </c>
      <c r="W48" s="5">
        <v>2</v>
      </c>
      <c r="X48" s="5">
        <v>0</v>
      </c>
      <c r="Y48" s="5">
        <v>1</v>
      </c>
      <c r="Z48" s="5">
        <v>1</v>
      </c>
      <c r="AA48" s="9">
        <v>1</v>
      </c>
      <c r="AB48" s="9">
        <v>2</v>
      </c>
      <c r="AC48" s="9">
        <v>1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1</v>
      </c>
      <c r="AN48" s="5">
        <v>0</v>
      </c>
      <c r="AO48" s="9">
        <v>0</v>
      </c>
      <c r="AP48" s="9">
        <v>0</v>
      </c>
      <c r="AQ48" s="9">
        <v>0</v>
      </c>
      <c r="AR48" s="102">
        <v>0</v>
      </c>
      <c r="AS48" s="7">
        <v>2125</v>
      </c>
      <c r="AT48" s="7">
        <v>2266.6999999999998</v>
      </c>
      <c r="AU48" s="7">
        <v>1076.3</v>
      </c>
    </row>
    <row r="49" spans="2:47" x14ac:dyDescent="0.15">
      <c r="B49" s="264" t="s">
        <v>32</v>
      </c>
      <c r="C49" s="218"/>
      <c r="D49" s="5">
        <v>479</v>
      </c>
      <c r="E49" s="5">
        <v>0</v>
      </c>
      <c r="F49" s="5">
        <v>1</v>
      </c>
      <c r="G49" s="5">
        <v>4</v>
      </c>
      <c r="H49" s="5">
        <v>12</v>
      </c>
      <c r="I49" s="5">
        <v>24</v>
      </c>
      <c r="J49" s="5">
        <v>25</v>
      </c>
      <c r="K49" s="5">
        <v>18</v>
      </c>
      <c r="L49" s="5">
        <v>35</v>
      </c>
      <c r="M49" s="5">
        <v>38</v>
      </c>
      <c r="N49" s="5">
        <v>42</v>
      </c>
      <c r="O49" s="5">
        <v>42</v>
      </c>
      <c r="P49" s="5">
        <v>40</v>
      </c>
      <c r="Q49" s="5">
        <v>41</v>
      </c>
      <c r="R49" s="5">
        <v>29</v>
      </c>
      <c r="S49" s="5">
        <v>25</v>
      </c>
      <c r="T49" s="5">
        <v>20</v>
      </c>
      <c r="U49" s="5">
        <v>14</v>
      </c>
      <c r="V49" s="5">
        <v>11</v>
      </c>
      <c r="W49" s="5">
        <v>16</v>
      </c>
      <c r="X49" s="5">
        <v>7</v>
      </c>
      <c r="Y49" s="5">
        <v>7</v>
      </c>
      <c r="Z49" s="5">
        <v>3</v>
      </c>
      <c r="AA49" s="9">
        <v>5</v>
      </c>
      <c r="AB49" s="9">
        <v>1</v>
      </c>
      <c r="AC49" s="9">
        <v>2</v>
      </c>
      <c r="AD49" s="5">
        <v>4</v>
      </c>
      <c r="AE49" s="5">
        <v>4</v>
      </c>
      <c r="AF49" s="5">
        <v>1</v>
      </c>
      <c r="AG49" s="5">
        <v>2</v>
      </c>
      <c r="AH49" s="5">
        <v>0</v>
      </c>
      <c r="AI49" s="5">
        <v>0</v>
      </c>
      <c r="AJ49" s="5">
        <v>1</v>
      </c>
      <c r="AK49" s="5">
        <v>0</v>
      </c>
      <c r="AL49" s="5">
        <v>2</v>
      </c>
      <c r="AM49" s="5">
        <v>0</v>
      </c>
      <c r="AN49" s="5">
        <v>0</v>
      </c>
      <c r="AO49" s="9">
        <v>0</v>
      </c>
      <c r="AP49" s="9">
        <v>0</v>
      </c>
      <c r="AQ49" s="9">
        <v>1</v>
      </c>
      <c r="AR49" s="102">
        <v>2</v>
      </c>
      <c r="AS49" s="7">
        <v>2180</v>
      </c>
      <c r="AT49" s="7">
        <v>2342.9</v>
      </c>
      <c r="AU49" s="7">
        <v>1145</v>
      </c>
    </row>
    <row r="50" spans="2:47" x14ac:dyDescent="0.15">
      <c r="B50" s="264" t="s">
        <v>33</v>
      </c>
      <c r="C50" s="218"/>
      <c r="D50" s="5">
        <v>259</v>
      </c>
      <c r="E50" s="5">
        <v>0</v>
      </c>
      <c r="F50" s="5">
        <v>0</v>
      </c>
      <c r="G50" s="5">
        <v>3</v>
      </c>
      <c r="H50" s="5">
        <v>14</v>
      </c>
      <c r="I50" s="5">
        <v>21</v>
      </c>
      <c r="J50" s="5">
        <v>21</v>
      </c>
      <c r="K50" s="5">
        <v>28</v>
      </c>
      <c r="L50" s="5">
        <v>17</v>
      </c>
      <c r="M50" s="5">
        <v>13</v>
      </c>
      <c r="N50" s="5">
        <v>19</v>
      </c>
      <c r="O50" s="5">
        <v>13</v>
      </c>
      <c r="P50" s="5">
        <v>20</v>
      </c>
      <c r="Q50" s="5">
        <v>15</v>
      </c>
      <c r="R50" s="5">
        <v>10</v>
      </c>
      <c r="S50" s="5">
        <v>14</v>
      </c>
      <c r="T50" s="5">
        <v>8</v>
      </c>
      <c r="U50" s="5">
        <v>9</v>
      </c>
      <c r="V50" s="5">
        <v>4</v>
      </c>
      <c r="W50" s="5">
        <v>3</v>
      </c>
      <c r="X50" s="5">
        <v>4</v>
      </c>
      <c r="Y50" s="5">
        <v>6</v>
      </c>
      <c r="Z50" s="5">
        <v>3</v>
      </c>
      <c r="AA50" s="9">
        <v>2</v>
      </c>
      <c r="AB50" s="9">
        <v>0</v>
      </c>
      <c r="AC50" s="9">
        <v>5</v>
      </c>
      <c r="AD50" s="5">
        <v>1</v>
      </c>
      <c r="AE50" s="5">
        <v>0</v>
      </c>
      <c r="AF50" s="5">
        <v>1</v>
      </c>
      <c r="AG50" s="5">
        <v>1</v>
      </c>
      <c r="AH50" s="5">
        <v>0</v>
      </c>
      <c r="AI50" s="5">
        <v>1</v>
      </c>
      <c r="AJ50" s="5">
        <v>0</v>
      </c>
      <c r="AK50" s="5">
        <v>1</v>
      </c>
      <c r="AL50" s="5">
        <v>0</v>
      </c>
      <c r="AM50" s="5">
        <v>0</v>
      </c>
      <c r="AN50" s="5">
        <v>0</v>
      </c>
      <c r="AO50" s="9">
        <v>0</v>
      </c>
      <c r="AP50" s="9">
        <v>1</v>
      </c>
      <c r="AQ50" s="9">
        <v>0</v>
      </c>
      <c r="AR50" s="102">
        <v>1</v>
      </c>
      <c r="AS50" s="7">
        <v>1944</v>
      </c>
      <c r="AT50" s="7">
        <v>2161.8000000000002</v>
      </c>
      <c r="AU50" s="7">
        <v>1238</v>
      </c>
    </row>
    <row r="51" spans="2:47" x14ac:dyDescent="0.15">
      <c r="B51" s="264" t="s">
        <v>34</v>
      </c>
      <c r="C51" s="218"/>
      <c r="D51" s="5">
        <v>84</v>
      </c>
      <c r="E51" s="5">
        <v>0</v>
      </c>
      <c r="F51" s="5">
        <v>0</v>
      </c>
      <c r="G51" s="5">
        <v>2</v>
      </c>
      <c r="H51" s="5">
        <v>5</v>
      </c>
      <c r="I51" s="5">
        <v>9</v>
      </c>
      <c r="J51" s="5">
        <v>8</v>
      </c>
      <c r="K51" s="5">
        <v>8</v>
      </c>
      <c r="L51" s="5">
        <v>10</v>
      </c>
      <c r="M51" s="5">
        <v>5</v>
      </c>
      <c r="N51" s="5">
        <v>9</v>
      </c>
      <c r="O51" s="5">
        <v>3</v>
      </c>
      <c r="P51" s="5">
        <v>5</v>
      </c>
      <c r="Q51" s="5">
        <v>7</v>
      </c>
      <c r="R51" s="5">
        <v>4</v>
      </c>
      <c r="S51" s="5">
        <v>3</v>
      </c>
      <c r="T51" s="5">
        <v>1</v>
      </c>
      <c r="U51" s="5">
        <v>1</v>
      </c>
      <c r="V51" s="5">
        <v>1</v>
      </c>
      <c r="W51" s="5">
        <v>1</v>
      </c>
      <c r="X51" s="5">
        <v>0</v>
      </c>
      <c r="Y51" s="5">
        <v>1</v>
      </c>
      <c r="Z51" s="5">
        <v>0</v>
      </c>
      <c r="AA51" s="9">
        <v>0</v>
      </c>
      <c r="AB51" s="9">
        <v>0</v>
      </c>
      <c r="AC51" s="9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1</v>
      </c>
      <c r="AN51" s="5">
        <v>0</v>
      </c>
      <c r="AO51" s="9">
        <v>0</v>
      </c>
      <c r="AP51" s="9">
        <v>0</v>
      </c>
      <c r="AQ51" s="9">
        <v>0</v>
      </c>
      <c r="AR51" s="102">
        <v>0</v>
      </c>
      <c r="AS51" s="7">
        <v>1593</v>
      </c>
      <c r="AT51" s="7">
        <v>1800.5</v>
      </c>
      <c r="AU51" s="7">
        <v>975.1</v>
      </c>
    </row>
    <row r="52" spans="2:47" x14ac:dyDescent="0.15">
      <c r="B52" s="264" t="s">
        <v>35</v>
      </c>
      <c r="C52" s="218"/>
      <c r="D52" s="5">
        <v>56</v>
      </c>
      <c r="E52" s="5">
        <v>0</v>
      </c>
      <c r="F52" s="5">
        <v>2</v>
      </c>
      <c r="G52" s="5">
        <v>2</v>
      </c>
      <c r="H52" s="5">
        <v>9</v>
      </c>
      <c r="I52" s="5">
        <v>9</v>
      </c>
      <c r="J52" s="5">
        <v>9</v>
      </c>
      <c r="K52" s="5">
        <v>6</v>
      </c>
      <c r="L52" s="5">
        <v>2</v>
      </c>
      <c r="M52" s="5">
        <v>2</v>
      </c>
      <c r="N52" s="5">
        <v>6</v>
      </c>
      <c r="O52" s="5">
        <v>0</v>
      </c>
      <c r="P52" s="5">
        <v>0</v>
      </c>
      <c r="Q52" s="5">
        <v>3</v>
      </c>
      <c r="R52" s="5">
        <v>2</v>
      </c>
      <c r="S52" s="5">
        <v>1</v>
      </c>
      <c r="T52" s="5">
        <v>0</v>
      </c>
      <c r="U52" s="5">
        <v>0</v>
      </c>
      <c r="V52" s="5">
        <v>1</v>
      </c>
      <c r="W52" s="5">
        <v>1</v>
      </c>
      <c r="X52" s="5">
        <v>0</v>
      </c>
      <c r="Y52" s="5">
        <v>0</v>
      </c>
      <c r="Z52" s="5">
        <v>1</v>
      </c>
      <c r="AA52" s="9">
        <v>0</v>
      </c>
      <c r="AB52" s="9">
        <v>0</v>
      </c>
      <c r="AC52" s="9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9">
        <v>0</v>
      </c>
      <c r="AP52" s="9">
        <v>0</v>
      </c>
      <c r="AQ52" s="9">
        <v>0</v>
      </c>
      <c r="AR52" s="102">
        <v>0</v>
      </c>
      <c r="AS52" s="7">
        <v>1136</v>
      </c>
      <c r="AT52" s="7">
        <v>1395.4</v>
      </c>
      <c r="AU52" s="7">
        <v>851.2</v>
      </c>
    </row>
    <row r="53" spans="2:47" x14ac:dyDescent="0.15">
      <c r="B53" s="264" t="s">
        <v>36</v>
      </c>
      <c r="C53" s="218"/>
      <c r="D53" s="5">
        <v>3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1</v>
      </c>
      <c r="M53" s="5">
        <v>0</v>
      </c>
      <c r="N53" s="5">
        <v>1</v>
      </c>
      <c r="O53" s="5">
        <v>0</v>
      </c>
      <c r="P53" s="5">
        <v>0</v>
      </c>
      <c r="Q53" s="5">
        <v>0</v>
      </c>
      <c r="R53" s="5">
        <v>1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9">
        <v>0</v>
      </c>
      <c r="AB53" s="9">
        <v>0</v>
      </c>
      <c r="AC53" s="9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9">
        <v>0</v>
      </c>
      <c r="AP53" s="9">
        <v>0</v>
      </c>
      <c r="AQ53" s="9">
        <v>0</v>
      </c>
      <c r="AR53" s="102">
        <v>0</v>
      </c>
      <c r="AS53" s="7">
        <v>1850</v>
      </c>
      <c r="AT53" s="7">
        <v>2026.7</v>
      </c>
      <c r="AU53" s="7">
        <v>565.1</v>
      </c>
    </row>
    <row r="54" spans="2:47" x14ac:dyDescent="0.15">
      <c r="B54" s="264" t="s">
        <v>37</v>
      </c>
      <c r="C54" s="218"/>
      <c r="D54" s="5">
        <v>2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1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9">
        <v>0</v>
      </c>
      <c r="AB54" s="9">
        <v>0</v>
      </c>
      <c r="AC54" s="9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9">
        <v>0</v>
      </c>
      <c r="AP54" s="9">
        <v>0</v>
      </c>
      <c r="AQ54" s="9">
        <v>0</v>
      </c>
      <c r="AR54" s="102">
        <v>0</v>
      </c>
      <c r="AS54" s="7">
        <v>1722.5</v>
      </c>
      <c r="AT54" s="7">
        <v>1722.5</v>
      </c>
      <c r="AU54" s="7">
        <v>222.5</v>
      </c>
    </row>
    <row r="55" spans="2:47" x14ac:dyDescent="0.15">
      <c r="B55" s="264" t="s">
        <v>38</v>
      </c>
      <c r="C55" s="218"/>
      <c r="D55" s="5">
        <v>35</v>
      </c>
      <c r="E55" s="5">
        <v>0</v>
      </c>
      <c r="F55" s="5">
        <v>0</v>
      </c>
      <c r="G55" s="5">
        <v>0</v>
      </c>
      <c r="H55" s="5">
        <v>1</v>
      </c>
      <c r="I55" s="5">
        <v>0</v>
      </c>
      <c r="J55" s="5">
        <v>1</v>
      </c>
      <c r="K55" s="5">
        <v>2</v>
      </c>
      <c r="L55" s="5">
        <v>6</v>
      </c>
      <c r="M55" s="5">
        <v>6</v>
      </c>
      <c r="N55" s="5">
        <v>3</v>
      </c>
      <c r="O55" s="5">
        <v>5</v>
      </c>
      <c r="P55" s="5">
        <v>2</v>
      </c>
      <c r="Q55" s="5">
        <v>2</v>
      </c>
      <c r="R55" s="5">
        <v>2</v>
      </c>
      <c r="S55" s="5">
        <v>0</v>
      </c>
      <c r="T55" s="5">
        <v>0</v>
      </c>
      <c r="U55" s="5">
        <v>3</v>
      </c>
      <c r="V55" s="5">
        <v>0</v>
      </c>
      <c r="W55" s="5">
        <v>1</v>
      </c>
      <c r="X55" s="5">
        <v>0</v>
      </c>
      <c r="Y55" s="5">
        <v>1</v>
      </c>
      <c r="Z55" s="5">
        <v>0</v>
      </c>
      <c r="AA55" s="9">
        <v>0</v>
      </c>
      <c r="AB55" s="9">
        <v>0</v>
      </c>
      <c r="AC55" s="9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9">
        <v>0</v>
      </c>
      <c r="AP55" s="9">
        <v>0</v>
      </c>
      <c r="AQ55" s="9">
        <v>0</v>
      </c>
      <c r="AR55" s="102">
        <v>0</v>
      </c>
      <c r="AS55" s="7">
        <v>1844</v>
      </c>
      <c r="AT55" s="7">
        <v>2071.6</v>
      </c>
      <c r="AU55" s="7">
        <v>762.6</v>
      </c>
    </row>
    <row r="56" spans="2:47" x14ac:dyDescent="0.15">
      <c r="B56" s="264" t="s">
        <v>39</v>
      </c>
      <c r="C56" s="218"/>
      <c r="D56" s="5">
        <v>31</v>
      </c>
      <c r="E56" s="5">
        <v>0</v>
      </c>
      <c r="F56" s="5">
        <v>0</v>
      </c>
      <c r="G56" s="5">
        <v>1</v>
      </c>
      <c r="H56" s="5">
        <v>2</v>
      </c>
      <c r="I56" s="5">
        <v>4</v>
      </c>
      <c r="J56" s="5">
        <v>5</v>
      </c>
      <c r="K56" s="5">
        <v>5</v>
      </c>
      <c r="L56" s="5">
        <v>4</v>
      </c>
      <c r="M56" s="5">
        <v>4</v>
      </c>
      <c r="N56" s="5">
        <v>1</v>
      </c>
      <c r="O56" s="5">
        <v>1</v>
      </c>
      <c r="P56" s="5">
        <v>0</v>
      </c>
      <c r="Q56" s="5">
        <v>1</v>
      </c>
      <c r="R56" s="5">
        <v>0</v>
      </c>
      <c r="S56" s="5">
        <v>2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1</v>
      </c>
      <c r="Z56" s="5">
        <v>0</v>
      </c>
      <c r="AA56" s="9">
        <v>0</v>
      </c>
      <c r="AB56" s="9">
        <v>0</v>
      </c>
      <c r="AC56" s="9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9">
        <v>0</v>
      </c>
      <c r="AP56" s="9">
        <v>0</v>
      </c>
      <c r="AQ56" s="9">
        <v>0</v>
      </c>
      <c r="AR56" s="102">
        <v>0</v>
      </c>
      <c r="AS56" s="7">
        <v>1270</v>
      </c>
      <c r="AT56" s="7">
        <v>1502.6</v>
      </c>
      <c r="AU56" s="7">
        <v>744.9</v>
      </c>
    </row>
    <row r="57" spans="2:47" x14ac:dyDescent="0.15">
      <c r="B57" s="264" t="s">
        <v>40</v>
      </c>
      <c r="C57" s="218"/>
      <c r="D57" s="5">
        <v>18</v>
      </c>
      <c r="E57" s="5">
        <v>0</v>
      </c>
      <c r="F57" s="5">
        <v>0</v>
      </c>
      <c r="G57" s="5">
        <v>1</v>
      </c>
      <c r="H57" s="5">
        <v>1</v>
      </c>
      <c r="I57" s="5">
        <v>1</v>
      </c>
      <c r="J57" s="5">
        <v>0</v>
      </c>
      <c r="K57" s="5">
        <v>5</v>
      </c>
      <c r="L57" s="5">
        <v>1</v>
      </c>
      <c r="M57" s="5">
        <v>0</v>
      </c>
      <c r="N57" s="5">
        <v>3</v>
      </c>
      <c r="O57" s="5">
        <v>3</v>
      </c>
      <c r="P57" s="5">
        <v>0</v>
      </c>
      <c r="Q57" s="5">
        <v>2</v>
      </c>
      <c r="R57" s="5">
        <v>0</v>
      </c>
      <c r="S57" s="5">
        <v>0</v>
      </c>
      <c r="T57" s="5">
        <v>0</v>
      </c>
      <c r="U57" s="5">
        <v>1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9">
        <v>0</v>
      </c>
      <c r="AB57" s="9">
        <v>0</v>
      </c>
      <c r="AC57" s="9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9">
        <v>0</v>
      </c>
      <c r="AP57" s="9">
        <v>0</v>
      </c>
      <c r="AQ57" s="9">
        <v>0</v>
      </c>
      <c r="AR57" s="102">
        <v>0</v>
      </c>
      <c r="AS57" s="7">
        <v>1682</v>
      </c>
      <c r="AT57" s="7">
        <v>1691.2</v>
      </c>
      <c r="AU57" s="7">
        <v>662.4</v>
      </c>
    </row>
    <row r="58" spans="2:47" x14ac:dyDescent="0.15">
      <c r="B58" s="264" t="s">
        <v>41</v>
      </c>
      <c r="C58" s="218"/>
      <c r="D58" s="5">
        <v>9</v>
      </c>
      <c r="E58" s="5">
        <v>0</v>
      </c>
      <c r="F58" s="5">
        <v>0</v>
      </c>
      <c r="G58" s="5">
        <v>0</v>
      </c>
      <c r="H58" s="5">
        <v>1</v>
      </c>
      <c r="I58" s="5">
        <v>0</v>
      </c>
      <c r="J58" s="5">
        <v>3</v>
      </c>
      <c r="K58" s="5">
        <v>2</v>
      </c>
      <c r="L58" s="5">
        <v>2</v>
      </c>
      <c r="M58" s="5">
        <v>0</v>
      </c>
      <c r="N58" s="5">
        <v>0</v>
      </c>
      <c r="O58" s="5">
        <v>0</v>
      </c>
      <c r="P58" s="5">
        <v>0</v>
      </c>
      <c r="Q58" s="5">
        <v>1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9">
        <v>0</v>
      </c>
      <c r="AB58" s="9">
        <v>0</v>
      </c>
      <c r="AC58" s="9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9">
        <v>0</v>
      </c>
      <c r="AP58" s="9">
        <v>0</v>
      </c>
      <c r="AQ58" s="9">
        <v>0</v>
      </c>
      <c r="AR58" s="102">
        <v>0</v>
      </c>
      <c r="AS58" s="7">
        <v>1350</v>
      </c>
      <c r="AT58" s="7">
        <v>1349.8</v>
      </c>
      <c r="AU58" s="7">
        <v>471.7</v>
      </c>
    </row>
    <row r="59" spans="2:47" x14ac:dyDescent="0.15">
      <c r="B59" s="264" t="s">
        <v>42</v>
      </c>
      <c r="C59" s="218"/>
      <c r="D59" s="5">
        <v>11</v>
      </c>
      <c r="E59" s="5">
        <v>0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2</v>
      </c>
      <c r="L59" s="5">
        <v>2</v>
      </c>
      <c r="M59" s="5">
        <v>2</v>
      </c>
      <c r="N59" s="5">
        <v>0</v>
      </c>
      <c r="O59" s="5">
        <v>1</v>
      </c>
      <c r="P59" s="5">
        <v>1</v>
      </c>
      <c r="Q59" s="5">
        <v>2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9">
        <v>0</v>
      </c>
      <c r="AB59" s="9">
        <v>0</v>
      </c>
      <c r="AC59" s="9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9">
        <v>0</v>
      </c>
      <c r="AP59" s="9">
        <v>0</v>
      </c>
      <c r="AQ59" s="9">
        <v>0</v>
      </c>
      <c r="AR59" s="102">
        <v>0</v>
      </c>
      <c r="AS59" s="7">
        <v>1673</v>
      </c>
      <c r="AT59" s="7">
        <v>1755.1</v>
      </c>
      <c r="AU59" s="7">
        <v>551.1</v>
      </c>
    </row>
    <row r="60" spans="2:47" x14ac:dyDescent="0.15">
      <c r="B60" s="264" t="s">
        <v>43</v>
      </c>
      <c r="C60" s="218"/>
      <c r="D60" s="5">
        <v>27</v>
      </c>
      <c r="E60" s="5">
        <v>0</v>
      </c>
      <c r="F60" s="5">
        <v>1</v>
      </c>
      <c r="G60" s="5">
        <v>1</v>
      </c>
      <c r="H60" s="5">
        <v>0</v>
      </c>
      <c r="I60" s="5">
        <v>4</v>
      </c>
      <c r="J60" s="5">
        <v>4</v>
      </c>
      <c r="K60" s="5">
        <v>2</v>
      </c>
      <c r="L60" s="5">
        <v>4</v>
      </c>
      <c r="M60" s="5">
        <v>5</v>
      </c>
      <c r="N60" s="5">
        <v>0</v>
      </c>
      <c r="O60" s="5">
        <v>0</v>
      </c>
      <c r="P60" s="5">
        <v>0</v>
      </c>
      <c r="Q60" s="5">
        <v>2</v>
      </c>
      <c r="R60" s="5">
        <v>1</v>
      </c>
      <c r="S60" s="5">
        <v>0</v>
      </c>
      <c r="T60" s="5">
        <v>0</v>
      </c>
      <c r="U60" s="5">
        <v>1</v>
      </c>
      <c r="V60" s="5">
        <v>1</v>
      </c>
      <c r="W60" s="5">
        <v>1</v>
      </c>
      <c r="X60" s="5">
        <v>0</v>
      </c>
      <c r="Y60" s="5">
        <v>0</v>
      </c>
      <c r="Z60" s="5">
        <v>0</v>
      </c>
      <c r="AA60" s="9">
        <v>0</v>
      </c>
      <c r="AB60" s="9">
        <v>0</v>
      </c>
      <c r="AC60" s="9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9">
        <v>0</v>
      </c>
      <c r="AP60" s="9">
        <v>0</v>
      </c>
      <c r="AQ60" s="9">
        <v>0</v>
      </c>
      <c r="AR60" s="102">
        <v>0</v>
      </c>
      <c r="AS60" s="7">
        <v>1494</v>
      </c>
      <c r="AT60" s="7">
        <v>1614.5</v>
      </c>
      <c r="AU60" s="7">
        <v>858.8</v>
      </c>
    </row>
    <row r="61" spans="2:47" x14ac:dyDescent="0.15">
      <c r="B61" s="264" t="s">
        <v>44</v>
      </c>
      <c r="C61" s="218"/>
      <c r="D61" s="5">
        <v>5</v>
      </c>
      <c r="E61" s="184">
        <v>0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1</v>
      </c>
      <c r="M61" s="184">
        <v>2</v>
      </c>
      <c r="N61" s="184">
        <v>1</v>
      </c>
      <c r="O61" s="184">
        <v>0</v>
      </c>
      <c r="P61" s="184">
        <v>0</v>
      </c>
      <c r="Q61" s="184">
        <v>0</v>
      </c>
      <c r="R61" s="184">
        <v>0</v>
      </c>
      <c r="S61" s="184">
        <v>1</v>
      </c>
      <c r="T61" s="184">
        <v>0</v>
      </c>
      <c r="U61" s="184">
        <v>0</v>
      </c>
      <c r="V61" s="184">
        <v>0</v>
      </c>
      <c r="W61" s="184">
        <v>0</v>
      </c>
      <c r="X61" s="184">
        <v>0</v>
      </c>
      <c r="Y61" s="184">
        <v>0</v>
      </c>
      <c r="Z61" s="184">
        <v>0</v>
      </c>
      <c r="AA61" s="184">
        <v>0</v>
      </c>
      <c r="AB61" s="184">
        <v>0</v>
      </c>
      <c r="AC61" s="184">
        <v>0</v>
      </c>
      <c r="AD61" s="184">
        <v>0</v>
      </c>
      <c r="AE61" s="184">
        <v>0</v>
      </c>
      <c r="AF61" s="184">
        <v>0</v>
      </c>
      <c r="AG61" s="184">
        <v>0</v>
      </c>
      <c r="AH61" s="184">
        <v>0</v>
      </c>
      <c r="AI61" s="184">
        <v>0</v>
      </c>
      <c r="AJ61" s="184">
        <v>0</v>
      </c>
      <c r="AK61" s="184">
        <v>0</v>
      </c>
      <c r="AL61" s="184">
        <v>0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78">
        <v>0</v>
      </c>
      <c r="AS61" s="50">
        <v>1740</v>
      </c>
      <c r="AT61" s="50">
        <v>1916.4</v>
      </c>
      <c r="AU61" s="50">
        <v>468.1</v>
      </c>
    </row>
    <row r="62" spans="2:47" x14ac:dyDescent="0.15">
      <c r="B62" s="264" t="s">
        <v>45</v>
      </c>
      <c r="C62" s="218"/>
      <c r="D62" s="5">
        <v>147</v>
      </c>
      <c r="E62" s="5">
        <v>0</v>
      </c>
      <c r="F62" s="5">
        <v>0</v>
      </c>
      <c r="G62" s="5">
        <v>1</v>
      </c>
      <c r="H62" s="5">
        <v>2</v>
      </c>
      <c r="I62" s="5">
        <v>15</v>
      </c>
      <c r="J62" s="5">
        <v>12</v>
      </c>
      <c r="K62" s="5">
        <v>13</v>
      </c>
      <c r="L62" s="5">
        <v>11</v>
      </c>
      <c r="M62" s="5">
        <v>13</v>
      </c>
      <c r="N62" s="5">
        <v>15</v>
      </c>
      <c r="O62" s="5">
        <v>10</v>
      </c>
      <c r="P62" s="5">
        <v>8</v>
      </c>
      <c r="Q62" s="5">
        <v>6</v>
      </c>
      <c r="R62" s="5">
        <v>7</v>
      </c>
      <c r="S62" s="5">
        <v>6</v>
      </c>
      <c r="T62" s="5">
        <v>4</v>
      </c>
      <c r="U62" s="5">
        <v>5</v>
      </c>
      <c r="V62" s="5">
        <v>6</v>
      </c>
      <c r="W62" s="5">
        <v>0</v>
      </c>
      <c r="X62" s="5">
        <v>2</v>
      </c>
      <c r="Y62" s="5">
        <v>3</v>
      </c>
      <c r="Z62" s="5">
        <v>1</v>
      </c>
      <c r="AA62" s="9">
        <v>0</v>
      </c>
      <c r="AB62" s="9">
        <v>2</v>
      </c>
      <c r="AC62" s="9">
        <v>0</v>
      </c>
      <c r="AD62" s="5">
        <v>0</v>
      </c>
      <c r="AE62" s="5">
        <v>0</v>
      </c>
      <c r="AF62" s="5">
        <v>2</v>
      </c>
      <c r="AG62" s="5">
        <v>1</v>
      </c>
      <c r="AH62" s="5">
        <v>1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9">
        <v>1</v>
      </c>
      <c r="AP62" s="9">
        <v>0</v>
      </c>
      <c r="AQ62" s="9">
        <v>0</v>
      </c>
      <c r="AR62" s="102">
        <v>0</v>
      </c>
      <c r="AS62" s="7">
        <v>1865</v>
      </c>
      <c r="AT62" s="7">
        <v>2147.6999999999998</v>
      </c>
      <c r="AU62" s="7">
        <v>1176.4000000000001</v>
      </c>
    </row>
    <row r="63" spans="2:47" x14ac:dyDescent="0.15">
      <c r="B63" s="264" t="s">
        <v>46</v>
      </c>
      <c r="C63" s="218"/>
      <c r="D63" s="5">
        <v>17</v>
      </c>
      <c r="E63" s="5">
        <v>0</v>
      </c>
      <c r="F63" s="5">
        <v>0</v>
      </c>
      <c r="G63" s="5">
        <v>0</v>
      </c>
      <c r="H63" s="5">
        <v>0</v>
      </c>
      <c r="I63" s="5">
        <v>2</v>
      </c>
      <c r="J63" s="5">
        <v>1</v>
      </c>
      <c r="K63" s="5">
        <v>2</v>
      </c>
      <c r="L63" s="5">
        <v>3</v>
      </c>
      <c r="M63" s="5">
        <v>3</v>
      </c>
      <c r="N63" s="5">
        <v>1</v>
      </c>
      <c r="O63" s="5">
        <v>1</v>
      </c>
      <c r="P63" s="5">
        <v>1</v>
      </c>
      <c r="Q63" s="5">
        <v>0</v>
      </c>
      <c r="R63" s="5">
        <v>1</v>
      </c>
      <c r="S63" s="5">
        <v>2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9">
        <v>0</v>
      </c>
      <c r="AB63" s="9">
        <v>0</v>
      </c>
      <c r="AC63" s="9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9">
        <v>0</v>
      </c>
      <c r="AP63" s="9">
        <v>0</v>
      </c>
      <c r="AQ63" s="9">
        <v>0</v>
      </c>
      <c r="AR63" s="102">
        <v>0</v>
      </c>
      <c r="AS63" s="7">
        <v>1695</v>
      </c>
      <c r="AT63" s="7">
        <v>1749.4</v>
      </c>
      <c r="AU63" s="7">
        <v>621.20000000000005</v>
      </c>
    </row>
    <row r="64" spans="2:47" x14ac:dyDescent="0.15">
      <c r="B64" s="264" t="s">
        <v>47</v>
      </c>
      <c r="C64" s="218"/>
      <c r="D64" s="5">
        <v>25</v>
      </c>
      <c r="E64" s="5">
        <v>0</v>
      </c>
      <c r="F64" s="5">
        <v>0</v>
      </c>
      <c r="G64" s="5">
        <v>1</v>
      </c>
      <c r="H64" s="5">
        <v>0</v>
      </c>
      <c r="I64" s="5">
        <v>0</v>
      </c>
      <c r="J64" s="5">
        <v>3</v>
      </c>
      <c r="K64" s="5">
        <v>0</v>
      </c>
      <c r="L64" s="5">
        <v>4</v>
      </c>
      <c r="M64" s="5">
        <v>2</v>
      </c>
      <c r="N64" s="5">
        <v>1</v>
      </c>
      <c r="O64" s="5">
        <v>2</v>
      </c>
      <c r="P64" s="5">
        <v>2</v>
      </c>
      <c r="Q64" s="5">
        <v>3</v>
      </c>
      <c r="R64" s="5">
        <v>2</v>
      </c>
      <c r="S64" s="5">
        <v>2</v>
      </c>
      <c r="T64" s="5">
        <v>1</v>
      </c>
      <c r="U64" s="5">
        <v>0</v>
      </c>
      <c r="V64" s="5">
        <v>0</v>
      </c>
      <c r="W64" s="5">
        <v>0</v>
      </c>
      <c r="X64" s="5">
        <v>1</v>
      </c>
      <c r="Y64" s="5">
        <v>0</v>
      </c>
      <c r="Z64" s="5">
        <v>0</v>
      </c>
      <c r="AA64" s="9">
        <v>0</v>
      </c>
      <c r="AB64" s="9">
        <v>0</v>
      </c>
      <c r="AC64" s="9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9">
        <v>1</v>
      </c>
      <c r="AP64" s="9">
        <v>0</v>
      </c>
      <c r="AQ64" s="9">
        <v>0</v>
      </c>
      <c r="AR64" s="102">
        <v>0</v>
      </c>
      <c r="AS64" s="7">
        <v>2080</v>
      </c>
      <c r="AT64" s="7">
        <v>2253.3000000000002</v>
      </c>
      <c r="AU64" s="7">
        <v>1266.7</v>
      </c>
    </row>
    <row r="65" spans="2:47" x14ac:dyDescent="0.15">
      <c r="B65" s="264" t="s">
        <v>48</v>
      </c>
      <c r="C65" s="218"/>
      <c r="D65" s="5">
        <v>68</v>
      </c>
      <c r="E65" s="5">
        <v>0</v>
      </c>
      <c r="F65" s="5">
        <v>0</v>
      </c>
      <c r="G65" s="5">
        <v>0</v>
      </c>
      <c r="H65" s="5">
        <v>4</v>
      </c>
      <c r="I65" s="5">
        <v>2</v>
      </c>
      <c r="J65" s="5">
        <v>6</v>
      </c>
      <c r="K65" s="5">
        <v>8</v>
      </c>
      <c r="L65" s="5">
        <v>13</v>
      </c>
      <c r="M65" s="5">
        <v>7</v>
      </c>
      <c r="N65" s="5">
        <v>7</v>
      </c>
      <c r="O65" s="5">
        <v>1</v>
      </c>
      <c r="P65" s="5">
        <v>4</v>
      </c>
      <c r="Q65" s="5">
        <v>1</v>
      </c>
      <c r="R65" s="5">
        <v>2</v>
      </c>
      <c r="S65" s="5">
        <v>4</v>
      </c>
      <c r="T65" s="5">
        <v>2</v>
      </c>
      <c r="U65" s="5">
        <v>3</v>
      </c>
      <c r="V65" s="5">
        <v>1</v>
      </c>
      <c r="W65" s="5">
        <v>1</v>
      </c>
      <c r="X65" s="5">
        <v>1</v>
      </c>
      <c r="Y65" s="5">
        <v>0</v>
      </c>
      <c r="Z65" s="5">
        <v>0</v>
      </c>
      <c r="AA65" s="9">
        <v>0</v>
      </c>
      <c r="AB65" s="9">
        <v>0</v>
      </c>
      <c r="AC65" s="9">
        <v>1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9">
        <v>0</v>
      </c>
      <c r="AP65" s="9">
        <v>0</v>
      </c>
      <c r="AQ65" s="9">
        <v>0</v>
      </c>
      <c r="AR65" s="102">
        <v>0</v>
      </c>
      <c r="AS65" s="7">
        <v>1600</v>
      </c>
      <c r="AT65" s="7">
        <v>1884.8</v>
      </c>
      <c r="AU65" s="7">
        <v>868.9</v>
      </c>
    </row>
    <row r="66" spans="2:47" x14ac:dyDescent="0.15">
      <c r="B66" s="264" t="s">
        <v>49</v>
      </c>
      <c r="C66" s="218"/>
      <c r="D66" s="5">
        <v>24</v>
      </c>
      <c r="E66" s="5">
        <v>0</v>
      </c>
      <c r="F66" s="5">
        <v>0</v>
      </c>
      <c r="G66" s="5">
        <v>1</v>
      </c>
      <c r="H66" s="5">
        <v>0</v>
      </c>
      <c r="I66" s="5">
        <v>2</v>
      </c>
      <c r="J66" s="5">
        <v>0</v>
      </c>
      <c r="K66" s="5">
        <v>0</v>
      </c>
      <c r="L66" s="5">
        <v>5</v>
      </c>
      <c r="M66" s="5">
        <v>7</v>
      </c>
      <c r="N66" s="5">
        <v>3</v>
      </c>
      <c r="O66" s="5">
        <v>2</v>
      </c>
      <c r="P66" s="5">
        <v>1</v>
      </c>
      <c r="Q66" s="5">
        <v>1</v>
      </c>
      <c r="R66" s="5">
        <v>1</v>
      </c>
      <c r="S66" s="5">
        <v>1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9">
        <v>0</v>
      </c>
      <c r="AB66" s="9">
        <v>0</v>
      </c>
      <c r="AC66" s="9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9">
        <v>0</v>
      </c>
      <c r="AP66" s="9">
        <v>0</v>
      </c>
      <c r="AQ66" s="9">
        <v>0</v>
      </c>
      <c r="AR66" s="102">
        <v>0</v>
      </c>
      <c r="AS66" s="7">
        <v>1678.5</v>
      </c>
      <c r="AT66" s="7">
        <v>1729.5</v>
      </c>
      <c r="AU66" s="7">
        <v>537.79999999999995</v>
      </c>
    </row>
    <row r="67" spans="2:47" x14ac:dyDescent="0.15">
      <c r="B67" s="264" t="s">
        <v>50</v>
      </c>
      <c r="C67" s="218"/>
      <c r="D67" s="5">
        <v>19</v>
      </c>
      <c r="E67" s="5">
        <v>0</v>
      </c>
      <c r="F67" s="5">
        <v>0</v>
      </c>
      <c r="G67" s="5">
        <v>0</v>
      </c>
      <c r="H67" s="5">
        <v>3</v>
      </c>
      <c r="I67" s="5">
        <v>2</v>
      </c>
      <c r="J67" s="5">
        <v>0</v>
      </c>
      <c r="K67" s="5">
        <v>3</v>
      </c>
      <c r="L67" s="5">
        <v>4</v>
      </c>
      <c r="M67" s="5">
        <v>1</v>
      </c>
      <c r="N67" s="5">
        <v>0</v>
      </c>
      <c r="O67" s="5">
        <v>1</v>
      </c>
      <c r="P67" s="5">
        <v>2</v>
      </c>
      <c r="Q67" s="5">
        <v>2</v>
      </c>
      <c r="R67" s="5">
        <v>0</v>
      </c>
      <c r="S67" s="5">
        <v>0</v>
      </c>
      <c r="T67" s="5">
        <v>0</v>
      </c>
      <c r="U67" s="5">
        <v>1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9">
        <v>0</v>
      </c>
      <c r="AB67" s="9">
        <v>0</v>
      </c>
      <c r="AC67" s="9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9">
        <v>0</v>
      </c>
      <c r="AP67" s="9">
        <v>0</v>
      </c>
      <c r="AQ67" s="9">
        <v>0</v>
      </c>
      <c r="AR67" s="102">
        <v>0</v>
      </c>
      <c r="AS67" s="7">
        <v>1419</v>
      </c>
      <c r="AT67" s="7">
        <v>1594</v>
      </c>
      <c r="AU67" s="7">
        <v>714.9</v>
      </c>
    </row>
    <row r="68" spans="2:47" x14ac:dyDescent="0.15">
      <c r="B68" s="264" t="s">
        <v>51</v>
      </c>
      <c r="C68" s="218"/>
      <c r="D68" s="9">
        <v>14</v>
      </c>
      <c r="E68" s="9">
        <v>0</v>
      </c>
      <c r="F68" s="9">
        <v>2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4</v>
      </c>
      <c r="M68" s="9">
        <v>2</v>
      </c>
      <c r="N68" s="9">
        <v>2</v>
      </c>
      <c r="O68" s="9">
        <v>0</v>
      </c>
      <c r="P68" s="9">
        <v>1</v>
      </c>
      <c r="Q68" s="9">
        <v>0</v>
      </c>
      <c r="R68" s="9">
        <v>0</v>
      </c>
      <c r="S68" s="9">
        <v>1</v>
      </c>
      <c r="T68" s="9">
        <v>1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1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102">
        <v>0</v>
      </c>
      <c r="AS68" s="10">
        <v>1740</v>
      </c>
      <c r="AT68" s="10">
        <v>1885.6</v>
      </c>
      <c r="AU68" s="10">
        <v>995.8</v>
      </c>
    </row>
    <row r="69" spans="2:47" x14ac:dyDescent="0.15">
      <c r="B69" s="265" t="s">
        <v>73</v>
      </c>
      <c r="C69" s="216"/>
      <c r="D69" s="6">
        <v>14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1</v>
      </c>
      <c r="O69" s="6">
        <v>1</v>
      </c>
      <c r="P69" s="6">
        <v>1</v>
      </c>
      <c r="Q69" s="6">
        <v>0</v>
      </c>
      <c r="R69" s="6">
        <v>2</v>
      </c>
      <c r="S69" s="6">
        <v>2</v>
      </c>
      <c r="T69" s="6">
        <v>0</v>
      </c>
      <c r="U69" s="6">
        <v>0</v>
      </c>
      <c r="V69" s="6">
        <v>0</v>
      </c>
      <c r="W69" s="6">
        <v>2</v>
      </c>
      <c r="X69" s="6">
        <v>1</v>
      </c>
      <c r="Y69" s="6">
        <v>2</v>
      </c>
      <c r="Z69" s="6">
        <v>1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1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103">
        <v>0</v>
      </c>
      <c r="AS69" s="8">
        <v>3275.5</v>
      </c>
      <c r="AT69" s="8">
        <v>3369.9</v>
      </c>
      <c r="AU69" s="8">
        <v>1111.0999999999999</v>
      </c>
    </row>
    <row r="71" spans="2:47" x14ac:dyDescent="0.15">
      <c r="D71" s="153">
        <f>D6</f>
        <v>4966</v>
      </c>
    </row>
    <row r="72" spans="2:47" x14ac:dyDescent="0.15">
      <c r="D72" s="153" t="str">
        <f>IF(D71=SUM(D8:D11,D12:D22,D23:D69)/3,"OK","NG")</f>
        <v>OK</v>
      </c>
    </row>
  </sheetData>
  <mergeCells count="67">
    <mergeCell ref="B3:C3"/>
    <mergeCell ref="D3:D5"/>
    <mergeCell ref="AS3:AS4"/>
    <mergeCell ref="AT3:AT4"/>
    <mergeCell ref="AU3:AU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customWidth="1"/>
  </cols>
  <sheetData>
    <row r="1" spans="2:25" ht="17.25" x14ac:dyDescent="0.2">
      <c r="B1" s="22" t="s">
        <v>306</v>
      </c>
      <c r="D1" s="22" t="s">
        <v>392</v>
      </c>
      <c r="P1" s="22" t="s">
        <v>323</v>
      </c>
    </row>
    <row r="2" spans="2:25" ht="17.25" x14ac:dyDescent="0.2">
      <c r="B2" s="1" t="s">
        <v>364</v>
      </c>
      <c r="C2" s="2"/>
    </row>
    <row r="3" spans="2:25" ht="24" customHeight="1" x14ac:dyDescent="0.15">
      <c r="B3" s="280" t="s">
        <v>222</v>
      </c>
      <c r="C3" s="267"/>
      <c r="D3" s="261" t="s">
        <v>92</v>
      </c>
      <c r="E3" s="79"/>
      <c r="F3" s="80">
        <v>10</v>
      </c>
      <c r="G3" s="80">
        <v>15</v>
      </c>
      <c r="H3" s="80">
        <v>20</v>
      </c>
      <c r="I3" s="80">
        <v>25</v>
      </c>
      <c r="J3" s="80">
        <v>30</v>
      </c>
      <c r="K3" s="80">
        <v>35</v>
      </c>
      <c r="L3" s="80">
        <v>40</v>
      </c>
      <c r="M3" s="80">
        <v>45</v>
      </c>
      <c r="N3" s="80">
        <v>50</v>
      </c>
      <c r="O3" s="80">
        <v>55</v>
      </c>
      <c r="P3" s="80">
        <v>60</v>
      </c>
      <c r="Q3" s="80">
        <v>65</v>
      </c>
      <c r="R3" s="80">
        <v>70</v>
      </c>
      <c r="S3" s="80">
        <v>75</v>
      </c>
      <c r="T3" s="80">
        <v>80</v>
      </c>
      <c r="U3" s="80">
        <v>85</v>
      </c>
      <c r="V3" s="99" t="s">
        <v>305</v>
      </c>
      <c r="W3" s="310" t="s">
        <v>94</v>
      </c>
      <c r="X3" s="310" t="s">
        <v>95</v>
      </c>
      <c r="Y3" s="310" t="s">
        <v>96</v>
      </c>
    </row>
    <row r="4" spans="2:25" s="28" customFormat="1" ht="13.5" x14ac:dyDescent="0.15">
      <c r="B4" s="292" t="s">
        <v>85</v>
      </c>
      <c r="C4" s="293"/>
      <c r="D4" s="262"/>
      <c r="E4" s="59"/>
      <c r="F4" s="57" t="s">
        <v>97</v>
      </c>
      <c r="G4" s="57" t="s">
        <v>97</v>
      </c>
      <c r="H4" s="57" t="s">
        <v>97</v>
      </c>
      <c r="I4" s="58" t="s">
        <v>97</v>
      </c>
      <c r="J4" s="57" t="s">
        <v>97</v>
      </c>
      <c r="K4" s="57" t="s">
        <v>97</v>
      </c>
      <c r="L4" s="57" t="s">
        <v>97</v>
      </c>
      <c r="M4" s="57" t="s">
        <v>97</v>
      </c>
      <c r="N4" s="59" t="s">
        <v>97</v>
      </c>
      <c r="O4" s="57" t="s">
        <v>97</v>
      </c>
      <c r="P4" s="59" t="s">
        <v>97</v>
      </c>
      <c r="Q4" s="59" t="s">
        <v>97</v>
      </c>
      <c r="R4" s="57" t="s">
        <v>97</v>
      </c>
      <c r="S4" s="57" t="s">
        <v>97</v>
      </c>
      <c r="T4" s="59" t="s">
        <v>97</v>
      </c>
      <c r="U4" s="59" t="s">
        <v>97</v>
      </c>
      <c r="V4" s="59"/>
      <c r="W4" s="262"/>
      <c r="X4" s="262"/>
      <c r="Y4" s="262"/>
    </row>
    <row r="5" spans="2:25" ht="24" customHeight="1" x14ac:dyDescent="0.15">
      <c r="B5" s="294"/>
      <c r="C5" s="291"/>
      <c r="D5" s="263"/>
      <c r="E5" s="106" t="s">
        <v>304</v>
      </c>
      <c r="F5" s="63">
        <v>15</v>
      </c>
      <c r="G5" s="63">
        <v>20</v>
      </c>
      <c r="H5" s="63">
        <v>25</v>
      </c>
      <c r="I5" s="63">
        <v>30</v>
      </c>
      <c r="J5" s="63">
        <v>35</v>
      </c>
      <c r="K5" s="63">
        <v>40</v>
      </c>
      <c r="L5" s="63">
        <v>45</v>
      </c>
      <c r="M5" s="63">
        <v>50</v>
      </c>
      <c r="N5" s="63">
        <v>55</v>
      </c>
      <c r="O5" s="63">
        <v>60</v>
      </c>
      <c r="P5" s="63">
        <v>65</v>
      </c>
      <c r="Q5" s="63">
        <v>70</v>
      </c>
      <c r="R5" s="63">
        <v>75</v>
      </c>
      <c r="S5" s="63">
        <v>80</v>
      </c>
      <c r="T5" s="63">
        <v>85</v>
      </c>
      <c r="U5" s="63">
        <v>90</v>
      </c>
      <c r="V5" s="107"/>
      <c r="W5" s="108" t="s">
        <v>223</v>
      </c>
      <c r="X5" s="108" t="s">
        <v>223</v>
      </c>
      <c r="Y5" s="108" t="s">
        <v>223</v>
      </c>
    </row>
    <row r="6" spans="2:25" x14ac:dyDescent="0.15">
      <c r="B6" s="284" t="s">
        <v>0</v>
      </c>
      <c r="C6" s="309"/>
      <c r="D6" s="5">
        <v>4966</v>
      </c>
      <c r="E6" s="5">
        <v>1</v>
      </c>
      <c r="F6" s="5">
        <v>1</v>
      </c>
      <c r="G6" s="5">
        <v>4</v>
      </c>
      <c r="H6" s="5">
        <v>13</v>
      </c>
      <c r="I6" s="5">
        <v>13</v>
      </c>
      <c r="J6" s="5">
        <v>18</v>
      </c>
      <c r="K6" s="5">
        <v>13</v>
      </c>
      <c r="L6" s="5">
        <v>30</v>
      </c>
      <c r="M6" s="5">
        <v>34</v>
      </c>
      <c r="N6" s="5">
        <v>46</v>
      </c>
      <c r="O6" s="5">
        <v>63</v>
      </c>
      <c r="P6" s="5">
        <v>60</v>
      </c>
      <c r="Q6" s="5">
        <v>105</v>
      </c>
      <c r="R6" s="5">
        <v>95</v>
      </c>
      <c r="S6" s="5">
        <v>185</v>
      </c>
      <c r="T6" s="5">
        <v>213</v>
      </c>
      <c r="U6" s="19">
        <v>2421</v>
      </c>
      <c r="V6" s="109">
        <v>1651</v>
      </c>
      <c r="W6" s="91">
        <v>90</v>
      </c>
      <c r="X6" s="92">
        <v>87</v>
      </c>
      <c r="Y6" s="92">
        <v>11.8</v>
      </c>
    </row>
    <row r="7" spans="2:25" x14ac:dyDescent="0.15">
      <c r="B7" s="284" t="s">
        <v>1</v>
      </c>
      <c r="C7" s="309"/>
      <c r="D7" s="38">
        <v>3316</v>
      </c>
      <c r="E7" s="38">
        <v>1</v>
      </c>
      <c r="F7" s="38">
        <v>0</v>
      </c>
      <c r="G7" s="38">
        <v>2</v>
      </c>
      <c r="H7" s="38">
        <v>11</v>
      </c>
      <c r="I7" s="38">
        <v>11</v>
      </c>
      <c r="J7" s="38">
        <v>16</v>
      </c>
      <c r="K7" s="38">
        <v>10</v>
      </c>
      <c r="L7" s="38">
        <v>23</v>
      </c>
      <c r="M7" s="38">
        <v>25</v>
      </c>
      <c r="N7" s="38">
        <v>33</v>
      </c>
      <c r="O7" s="38">
        <v>43</v>
      </c>
      <c r="P7" s="38">
        <v>47</v>
      </c>
      <c r="Q7" s="38">
        <v>77</v>
      </c>
      <c r="R7" s="38">
        <v>66</v>
      </c>
      <c r="S7" s="38">
        <v>128</v>
      </c>
      <c r="T7" s="38">
        <v>140</v>
      </c>
      <c r="U7" s="9">
        <v>1680</v>
      </c>
      <c r="V7" s="9">
        <v>1003</v>
      </c>
      <c r="W7" s="90">
        <v>90</v>
      </c>
      <c r="X7" s="88">
        <v>86</v>
      </c>
      <c r="Y7" s="88">
        <v>12</v>
      </c>
    </row>
    <row r="8" spans="2:25" x14ac:dyDescent="0.15">
      <c r="B8" s="62"/>
      <c r="C8" s="15" t="s">
        <v>65</v>
      </c>
      <c r="D8" s="9">
        <v>1653</v>
      </c>
      <c r="E8" s="9">
        <v>1</v>
      </c>
      <c r="F8" s="9">
        <v>0</v>
      </c>
      <c r="G8" s="9">
        <v>2</v>
      </c>
      <c r="H8" s="9">
        <v>10</v>
      </c>
      <c r="I8" s="9">
        <v>7</v>
      </c>
      <c r="J8" s="9">
        <v>10</v>
      </c>
      <c r="K8" s="9">
        <v>5</v>
      </c>
      <c r="L8" s="9">
        <v>14</v>
      </c>
      <c r="M8" s="9">
        <v>16</v>
      </c>
      <c r="N8" s="9">
        <v>17</v>
      </c>
      <c r="O8" s="9">
        <v>26</v>
      </c>
      <c r="P8" s="9">
        <v>22</v>
      </c>
      <c r="Q8" s="9">
        <v>43</v>
      </c>
      <c r="R8" s="9">
        <v>36</v>
      </c>
      <c r="S8" s="9">
        <v>79</v>
      </c>
      <c r="T8" s="9">
        <v>80</v>
      </c>
      <c r="U8" s="9">
        <v>802</v>
      </c>
      <c r="V8" s="9">
        <v>483</v>
      </c>
      <c r="W8" s="90">
        <v>90</v>
      </c>
      <c r="X8" s="88">
        <v>85.1</v>
      </c>
      <c r="Y8" s="88">
        <v>13.1</v>
      </c>
    </row>
    <row r="9" spans="2:25" x14ac:dyDescent="0.15">
      <c r="B9" s="62"/>
      <c r="C9" s="15" t="s">
        <v>66</v>
      </c>
      <c r="D9" s="9">
        <v>1083</v>
      </c>
      <c r="E9" s="9">
        <v>0</v>
      </c>
      <c r="F9" s="9">
        <v>0</v>
      </c>
      <c r="G9" s="9">
        <v>0</v>
      </c>
      <c r="H9" s="9">
        <v>1</v>
      </c>
      <c r="I9" s="9">
        <v>3</v>
      </c>
      <c r="J9" s="9">
        <v>5</v>
      </c>
      <c r="K9" s="9">
        <v>2</v>
      </c>
      <c r="L9" s="9">
        <v>4</v>
      </c>
      <c r="M9" s="9">
        <v>7</v>
      </c>
      <c r="N9" s="9">
        <v>11</v>
      </c>
      <c r="O9" s="9">
        <v>12</v>
      </c>
      <c r="P9" s="9">
        <v>17</v>
      </c>
      <c r="Q9" s="9">
        <v>24</v>
      </c>
      <c r="R9" s="9">
        <v>24</v>
      </c>
      <c r="S9" s="9">
        <v>35</v>
      </c>
      <c r="T9" s="9">
        <v>37</v>
      </c>
      <c r="U9" s="9">
        <v>533</v>
      </c>
      <c r="V9" s="9">
        <v>368</v>
      </c>
      <c r="W9" s="90">
        <v>90</v>
      </c>
      <c r="X9" s="88">
        <v>86.6</v>
      </c>
      <c r="Y9" s="88">
        <v>10.7</v>
      </c>
    </row>
    <row r="10" spans="2:25" x14ac:dyDescent="0.15">
      <c r="B10" s="62"/>
      <c r="C10" s="15" t="s">
        <v>67</v>
      </c>
      <c r="D10" s="9">
        <v>580</v>
      </c>
      <c r="E10" s="9">
        <v>0</v>
      </c>
      <c r="F10" s="9">
        <v>0</v>
      </c>
      <c r="G10" s="9">
        <v>0</v>
      </c>
      <c r="H10" s="9">
        <v>0</v>
      </c>
      <c r="I10" s="9">
        <v>1</v>
      </c>
      <c r="J10" s="9">
        <v>1</v>
      </c>
      <c r="K10" s="9">
        <v>3</v>
      </c>
      <c r="L10" s="9">
        <v>5</v>
      </c>
      <c r="M10" s="9">
        <v>2</v>
      </c>
      <c r="N10" s="9">
        <v>5</v>
      </c>
      <c r="O10" s="9">
        <v>5</v>
      </c>
      <c r="P10" s="9">
        <v>8</v>
      </c>
      <c r="Q10" s="9">
        <v>10</v>
      </c>
      <c r="R10" s="9">
        <v>6</v>
      </c>
      <c r="S10" s="9">
        <v>14</v>
      </c>
      <c r="T10" s="9">
        <v>23</v>
      </c>
      <c r="U10" s="9">
        <v>345</v>
      </c>
      <c r="V10" s="9">
        <v>152</v>
      </c>
      <c r="W10" s="90">
        <v>90</v>
      </c>
      <c r="X10" s="88">
        <v>87.7</v>
      </c>
      <c r="Y10" s="88">
        <v>10.3</v>
      </c>
    </row>
    <row r="11" spans="2:25" x14ac:dyDescent="0.15">
      <c r="B11" s="265" t="s">
        <v>5</v>
      </c>
      <c r="C11" s="216"/>
      <c r="D11" s="6">
        <v>1650</v>
      </c>
      <c r="E11" s="6">
        <v>0</v>
      </c>
      <c r="F11" s="6">
        <v>1</v>
      </c>
      <c r="G11" s="6">
        <v>2</v>
      </c>
      <c r="H11" s="6">
        <v>2</v>
      </c>
      <c r="I11" s="6">
        <v>2</v>
      </c>
      <c r="J11" s="6">
        <v>2</v>
      </c>
      <c r="K11" s="6">
        <v>3</v>
      </c>
      <c r="L11" s="6">
        <v>7</v>
      </c>
      <c r="M11" s="6">
        <v>9</v>
      </c>
      <c r="N11" s="6">
        <v>13</v>
      </c>
      <c r="O11" s="6">
        <v>20</v>
      </c>
      <c r="P11" s="6">
        <v>13</v>
      </c>
      <c r="Q11" s="6">
        <v>28</v>
      </c>
      <c r="R11" s="6">
        <v>29</v>
      </c>
      <c r="S11" s="6">
        <v>57</v>
      </c>
      <c r="T11" s="6">
        <v>73</v>
      </c>
      <c r="U11" s="6">
        <v>741</v>
      </c>
      <c r="V11" s="6">
        <v>648</v>
      </c>
      <c r="W11" s="91">
        <v>90</v>
      </c>
      <c r="X11" s="92">
        <v>89</v>
      </c>
      <c r="Y11" s="92">
        <v>11.1</v>
      </c>
    </row>
    <row r="12" spans="2:25" ht="12" customHeight="1" x14ac:dyDescent="0.15">
      <c r="B12" s="264" t="s">
        <v>75</v>
      </c>
      <c r="C12" s="218"/>
      <c r="D12" s="38">
        <v>235</v>
      </c>
      <c r="E12" s="38">
        <v>0</v>
      </c>
      <c r="F12" s="38">
        <v>0</v>
      </c>
      <c r="G12" s="38">
        <v>1</v>
      </c>
      <c r="H12" s="38">
        <v>0</v>
      </c>
      <c r="I12" s="38">
        <v>0</v>
      </c>
      <c r="J12" s="38">
        <v>0</v>
      </c>
      <c r="K12" s="38">
        <v>0</v>
      </c>
      <c r="L12" s="38">
        <v>1</v>
      </c>
      <c r="M12" s="38">
        <v>1</v>
      </c>
      <c r="N12" s="38">
        <v>2</v>
      </c>
      <c r="O12" s="38">
        <v>1</v>
      </c>
      <c r="P12" s="38">
        <v>3</v>
      </c>
      <c r="Q12" s="38">
        <v>2</v>
      </c>
      <c r="R12" s="38">
        <v>4</v>
      </c>
      <c r="S12" s="38">
        <v>8</v>
      </c>
      <c r="T12" s="38">
        <v>4</v>
      </c>
      <c r="U12" s="9">
        <v>96</v>
      </c>
      <c r="V12" s="9">
        <v>112</v>
      </c>
      <c r="W12" s="90">
        <v>90</v>
      </c>
      <c r="X12" s="88">
        <v>91.2</v>
      </c>
      <c r="Y12" s="88">
        <v>10.9</v>
      </c>
    </row>
    <row r="13" spans="2:25" ht="12" customHeight="1" x14ac:dyDescent="0.15">
      <c r="B13" s="264" t="s">
        <v>76</v>
      </c>
      <c r="C13" s="218"/>
      <c r="D13" s="9">
        <v>244</v>
      </c>
      <c r="E13" s="9">
        <v>0</v>
      </c>
      <c r="F13" s="9">
        <v>0</v>
      </c>
      <c r="G13" s="9">
        <v>0</v>
      </c>
      <c r="H13" s="9">
        <v>1</v>
      </c>
      <c r="I13" s="9">
        <v>1</v>
      </c>
      <c r="J13" s="9">
        <v>1</v>
      </c>
      <c r="K13" s="9">
        <v>0</v>
      </c>
      <c r="L13" s="9">
        <v>0</v>
      </c>
      <c r="M13" s="9">
        <v>1</v>
      </c>
      <c r="N13" s="9">
        <v>3</v>
      </c>
      <c r="O13" s="9">
        <v>5</v>
      </c>
      <c r="P13" s="9">
        <v>2</v>
      </c>
      <c r="Q13" s="9">
        <v>4</v>
      </c>
      <c r="R13" s="9">
        <v>6</v>
      </c>
      <c r="S13" s="9">
        <v>10</v>
      </c>
      <c r="T13" s="9">
        <v>7</v>
      </c>
      <c r="U13" s="9">
        <v>83</v>
      </c>
      <c r="V13" s="9">
        <v>120</v>
      </c>
      <c r="W13" s="90">
        <v>90</v>
      </c>
      <c r="X13" s="88">
        <v>89.7</v>
      </c>
      <c r="Y13" s="88">
        <v>12.5</v>
      </c>
    </row>
    <row r="14" spans="2:25" ht="12" customHeight="1" x14ac:dyDescent="0.15">
      <c r="B14" s="264" t="s">
        <v>77</v>
      </c>
      <c r="C14" s="218"/>
      <c r="D14" s="9">
        <v>373</v>
      </c>
      <c r="E14" s="9">
        <v>0</v>
      </c>
      <c r="F14" s="9">
        <v>0</v>
      </c>
      <c r="G14" s="9">
        <v>1</v>
      </c>
      <c r="H14" s="9">
        <v>1</v>
      </c>
      <c r="I14" s="9">
        <v>0</v>
      </c>
      <c r="J14" s="9">
        <v>0</v>
      </c>
      <c r="K14" s="9">
        <v>0</v>
      </c>
      <c r="L14" s="9">
        <v>1</v>
      </c>
      <c r="M14" s="9">
        <v>3</v>
      </c>
      <c r="N14" s="9">
        <v>1</v>
      </c>
      <c r="O14" s="9">
        <v>4</v>
      </c>
      <c r="P14" s="9">
        <v>4</v>
      </c>
      <c r="Q14" s="9">
        <v>10</v>
      </c>
      <c r="R14" s="9">
        <v>6</v>
      </c>
      <c r="S14" s="9">
        <v>9</v>
      </c>
      <c r="T14" s="9">
        <v>19</v>
      </c>
      <c r="U14" s="9">
        <v>168</v>
      </c>
      <c r="V14" s="9">
        <v>146</v>
      </c>
      <c r="W14" s="90">
        <v>90</v>
      </c>
      <c r="X14" s="88">
        <v>88.7</v>
      </c>
      <c r="Y14" s="88">
        <v>10.7</v>
      </c>
    </row>
    <row r="15" spans="2:25" ht="12" customHeight="1" x14ac:dyDescent="0.15">
      <c r="B15" s="264" t="s">
        <v>78</v>
      </c>
      <c r="C15" s="218"/>
      <c r="D15" s="9">
        <v>2086</v>
      </c>
      <c r="E15" s="9">
        <v>1</v>
      </c>
      <c r="F15" s="9">
        <v>0</v>
      </c>
      <c r="G15" s="9">
        <v>2</v>
      </c>
      <c r="H15" s="9">
        <v>10</v>
      </c>
      <c r="I15" s="9">
        <v>8</v>
      </c>
      <c r="J15" s="9">
        <v>10</v>
      </c>
      <c r="K15" s="9">
        <v>8</v>
      </c>
      <c r="L15" s="9">
        <v>14</v>
      </c>
      <c r="M15" s="9">
        <v>18</v>
      </c>
      <c r="N15" s="9">
        <v>18</v>
      </c>
      <c r="O15" s="9">
        <v>29</v>
      </c>
      <c r="P15" s="9">
        <v>26</v>
      </c>
      <c r="Q15" s="9">
        <v>46</v>
      </c>
      <c r="R15" s="9">
        <v>42</v>
      </c>
      <c r="S15" s="9">
        <v>95</v>
      </c>
      <c r="T15" s="9">
        <v>105</v>
      </c>
      <c r="U15" s="9">
        <v>1030</v>
      </c>
      <c r="V15" s="9">
        <v>624</v>
      </c>
      <c r="W15" s="90">
        <v>90</v>
      </c>
      <c r="X15" s="88">
        <v>85.9</v>
      </c>
      <c r="Y15" s="88">
        <v>12.5</v>
      </c>
    </row>
    <row r="16" spans="2:25" ht="12" customHeight="1" x14ac:dyDescent="0.15">
      <c r="B16" s="264" t="s">
        <v>79</v>
      </c>
      <c r="C16" s="218"/>
      <c r="D16" s="9">
        <v>411</v>
      </c>
      <c r="E16" s="9">
        <v>0</v>
      </c>
      <c r="F16" s="9">
        <v>0</v>
      </c>
      <c r="G16" s="9">
        <v>0</v>
      </c>
      <c r="H16" s="9">
        <v>0</v>
      </c>
      <c r="I16" s="9">
        <v>1</v>
      </c>
      <c r="J16" s="9">
        <v>1</v>
      </c>
      <c r="K16" s="9">
        <v>3</v>
      </c>
      <c r="L16" s="9">
        <v>5</v>
      </c>
      <c r="M16" s="9">
        <v>2</v>
      </c>
      <c r="N16" s="9">
        <v>5</v>
      </c>
      <c r="O16" s="9">
        <v>5</v>
      </c>
      <c r="P16" s="9">
        <v>5</v>
      </c>
      <c r="Q16" s="9">
        <v>10</v>
      </c>
      <c r="R16" s="9">
        <v>5</v>
      </c>
      <c r="S16" s="9">
        <v>10</v>
      </c>
      <c r="T16" s="9">
        <v>13</v>
      </c>
      <c r="U16" s="9">
        <v>232</v>
      </c>
      <c r="V16" s="9">
        <v>114</v>
      </c>
      <c r="W16" s="90">
        <v>90</v>
      </c>
      <c r="X16" s="88">
        <v>87.1</v>
      </c>
      <c r="Y16" s="88">
        <v>11.7</v>
      </c>
    </row>
    <row r="17" spans="2:25" ht="12" customHeight="1" x14ac:dyDescent="0.15">
      <c r="B17" s="264" t="s">
        <v>80</v>
      </c>
      <c r="C17" s="218"/>
      <c r="D17" s="9">
        <v>65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1</v>
      </c>
      <c r="O17" s="9">
        <v>2</v>
      </c>
      <c r="P17" s="9">
        <v>1</v>
      </c>
      <c r="Q17" s="9">
        <v>2</v>
      </c>
      <c r="R17" s="9">
        <v>0</v>
      </c>
      <c r="S17" s="9">
        <v>1</v>
      </c>
      <c r="T17" s="9">
        <v>2</v>
      </c>
      <c r="U17" s="9">
        <v>31</v>
      </c>
      <c r="V17" s="9">
        <v>25</v>
      </c>
      <c r="W17" s="90">
        <v>90</v>
      </c>
      <c r="X17" s="88">
        <v>89.5</v>
      </c>
      <c r="Y17" s="88">
        <v>10.5</v>
      </c>
    </row>
    <row r="18" spans="2:25" ht="12" customHeight="1" x14ac:dyDescent="0.15">
      <c r="B18" s="264" t="s">
        <v>81</v>
      </c>
      <c r="C18" s="218"/>
      <c r="D18" s="9">
        <v>1083</v>
      </c>
      <c r="E18" s="9">
        <v>0</v>
      </c>
      <c r="F18" s="9">
        <v>0</v>
      </c>
      <c r="G18" s="9">
        <v>0</v>
      </c>
      <c r="H18" s="9">
        <v>1</v>
      </c>
      <c r="I18" s="9">
        <v>3</v>
      </c>
      <c r="J18" s="9">
        <v>5</v>
      </c>
      <c r="K18" s="9">
        <v>2</v>
      </c>
      <c r="L18" s="9">
        <v>4</v>
      </c>
      <c r="M18" s="9">
        <v>7</v>
      </c>
      <c r="N18" s="9">
        <v>11</v>
      </c>
      <c r="O18" s="9">
        <v>12</v>
      </c>
      <c r="P18" s="9">
        <v>17</v>
      </c>
      <c r="Q18" s="9">
        <v>24</v>
      </c>
      <c r="R18" s="9">
        <v>24</v>
      </c>
      <c r="S18" s="9">
        <v>35</v>
      </c>
      <c r="T18" s="9">
        <v>37</v>
      </c>
      <c r="U18" s="9">
        <v>533</v>
      </c>
      <c r="V18" s="9">
        <v>368</v>
      </c>
      <c r="W18" s="90">
        <v>90</v>
      </c>
      <c r="X18" s="88">
        <v>86.6</v>
      </c>
      <c r="Y18" s="88">
        <v>10.7</v>
      </c>
    </row>
    <row r="19" spans="2:25" ht="12" customHeight="1" x14ac:dyDescent="0.15">
      <c r="B19" s="264" t="s">
        <v>207</v>
      </c>
      <c r="C19" s="218"/>
      <c r="D19" s="9">
        <v>89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1</v>
      </c>
      <c r="N19" s="9">
        <v>0</v>
      </c>
      <c r="O19" s="9">
        <v>3</v>
      </c>
      <c r="P19" s="9">
        <v>0</v>
      </c>
      <c r="Q19" s="9">
        <v>2</v>
      </c>
      <c r="R19" s="9">
        <v>1</v>
      </c>
      <c r="S19" s="9">
        <v>1</v>
      </c>
      <c r="T19" s="9">
        <v>7</v>
      </c>
      <c r="U19" s="9">
        <v>47</v>
      </c>
      <c r="V19" s="9">
        <v>27</v>
      </c>
      <c r="W19" s="90">
        <v>90</v>
      </c>
      <c r="X19" s="88">
        <v>88.8</v>
      </c>
      <c r="Y19" s="88">
        <v>9.6</v>
      </c>
    </row>
    <row r="20" spans="2:25" ht="12" customHeight="1" x14ac:dyDescent="0.15">
      <c r="B20" s="264" t="s">
        <v>208</v>
      </c>
      <c r="C20" s="218"/>
      <c r="D20" s="9">
        <v>52</v>
      </c>
      <c r="E20" s="9">
        <v>0</v>
      </c>
      <c r="F20" s="9">
        <v>1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2</v>
      </c>
      <c r="O20" s="9">
        <v>0</v>
      </c>
      <c r="P20" s="9">
        <v>0</v>
      </c>
      <c r="Q20" s="9">
        <v>3</v>
      </c>
      <c r="R20" s="9">
        <v>1</v>
      </c>
      <c r="S20" s="9">
        <v>2</v>
      </c>
      <c r="T20" s="9">
        <v>4</v>
      </c>
      <c r="U20" s="9">
        <v>21</v>
      </c>
      <c r="V20" s="9">
        <v>18</v>
      </c>
      <c r="W20" s="90">
        <v>89.9</v>
      </c>
      <c r="X20" s="88">
        <v>86.2</v>
      </c>
      <c r="Y20" s="88">
        <v>15</v>
      </c>
    </row>
    <row r="21" spans="2:25" ht="12" customHeight="1" x14ac:dyDescent="0.15">
      <c r="B21" s="264" t="s">
        <v>88</v>
      </c>
      <c r="C21" s="218"/>
      <c r="D21" s="9">
        <v>189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3</v>
      </c>
      <c r="M21" s="9">
        <v>1</v>
      </c>
      <c r="N21" s="9">
        <v>2</v>
      </c>
      <c r="O21" s="9">
        <v>1</v>
      </c>
      <c r="P21" s="9">
        <v>1</v>
      </c>
      <c r="Q21" s="9">
        <v>0</v>
      </c>
      <c r="R21" s="9">
        <v>3</v>
      </c>
      <c r="S21" s="9">
        <v>7</v>
      </c>
      <c r="T21" s="9">
        <v>7</v>
      </c>
      <c r="U21" s="9">
        <v>106</v>
      </c>
      <c r="V21" s="9">
        <v>58</v>
      </c>
      <c r="W21" s="90">
        <v>90</v>
      </c>
      <c r="X21" s="88">
        <v>88.4</v>
      </c>
      <c r="Y21" s="88">
        <v>9.6999999999999993</v>
      </c>
    </row>
    <row r="22" spans="2:25" ht="12" customHeight="1" x14ac:dyDescent="0.15">
      <c r="B22" s="265" t="s">
        <v>209</v>
      </c>
      <c r="C22" s="216"/>
      <c r="D22" s="6">
        <v>139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1</v>
      </c>
      <c r="K22" s="6">
        <v>0</v>
      </c>
      <c r="L22" s="6">
        <v>2</v>
      </c>
      <c r="M22" s="6">
        <v>0</v>
      </c>
      <c r="N22" s="6">
        <v>1</v>
      </c>
      <c r="O22" s="6">
        <v>1</v>
      </c>
      <c r="P22" s="6">
        <v>1</v>
      </c>
      <c r="Q22" s="6">
        <v>2</v>
      </c>
      <c r="R22" s="6">
        <v>3</v>
      </c>
      <c r="S22" s="6">
        <v>7</v>
      </c>
      <c r="T22" s="6">
        <v>8</v>
      </c>
      <c r="U22" s="6">
        <v>74</v>
      </c>
      <c r="V22" s="6">
        <v>39</v>
      </c>
      <c r="W22" s="91">
        <v>90</v>
      </c>
      <c r="X22" s="92">
        <v>87.4</v>
      </c>
      <c r="Y22" s="92">
        <v>10.6</v>
      </c>
    </row>
    <row r="23" spans="2:25" x14ac:dyDescent="0.15">
      <c r="B23" s="264" t="s">
        <v>6</v>
      </c>
      <c r="C23" s="218"/>
      <c r="D23" s="5">
        <v>235</v>
      </c>
      <c r="E23" s="5">
        <v>0</v>
      </c>
      <c r="F23" s="5">
        <v>0</v>
      </c>
      <c r="G23" s="5">
        <v>1</v>
      </c>
      <c r="H23" s="5">
        <v>0</v>
      </c>
      <c r="I23" s="5">
        <v>0</v>
      </c>
      <c r="J23" s="5">
        <v>0</v>
      </c>
      <c r="K23" s="5">
        <v>0</v>
      </c>
      <c r="L23" s="5">
        <v>1</v>
      </c>
      <c r="M23" s="5">
        <v>1</v>
      </c>
      <c r="N23" s="5">
        <v>2</v>
      </c>
      <c r="O23" s="5">
        <v>1</v>
      </c>
      <c r="P23" s="5">
        <v>3</v>
      </c>
      <c r="Q23" s="5">
        <v>2</v>
      </c>
      <c r="R23" s="5">
        <v>4</v>
      </c>
      <c r="S23" s="5">
        <v>8</v>
      </c>
      <c r="T23" s="5">
        <v>4</v>
      </c>
      <c r="U23" s="5">
        <v>96</v>
      </c>
      <c r="V23" s="5">
        <v>112</v>
      </c>
      <c r="W23" s="90">
        <v>90</v>
      </c>
      <c r="X23" s="88">
        <v>91.2</v>
      </c>
      <c r="Y23" s="88">
        <v>10.9</v>
      </c>
    </row>
    <row r="24" spans="2:25" x14ac:dyDescent="0.15">
      <c r="B24" s="264" t="s">
        <v>7</v>
      </c>
      <c r="C24" s="218"/>
      <c r="D24" s="5">
        <v>22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</v>
      </c>
      <c r="T24" s="5">
        <v>1</v>
      </c>
      <c r="U24" s="5">
        <v>8</v>
      </c>
      <c r="V24" s="5">
        <v>12</v>
      </c>
      <c r="W24" s="90">
        <v>90</v>
      </c>
      <c r="X24" s="88">
        <v>93.1</v>
      </c>
      <c r="Y24" s="88">
        <v>6</v>
      </c>
    </row>
    <row r="25" spans="2:25" x14ac:dyDescent="0.15">
      <c r="B25" s="264" t="s">
        <v>8</v>
      </c>
      <c r="C25" s="218"/>
      <c r="D25" s="5">
        <v>31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0</v>
      </c>
      <c r="Q25" s="5">
        <v>0</v>
      </c>
      <c r="R25" s="5">
        <v>1</v>
      </c>
      <c r="S25" s="5">
        <v>0</v>
      </c>
      <c r="T25" s="5">
        <v>2</v>
      </c>
      <c r="U25" s="5">
        <v>7</v>
      </c>
      <c r="V25" s="5">
        <v>20</v>
      </c>
      <c r="W25" s="90">
        <v>99.2</v>
      </c>
      <c r="X25" s="88">
        <v>93</v>
      </c>
      <c r="Y25" s="88">
        <v>9.8000000000000007</v>
      </c>
    </row>
    <row r="26" spans="2:25" x14ac:dyDescent="0.15">
      <c r="B26" s="264" t="s">
        <v>9</v>
      </c>
      <c r="C26" s="218"/>
      <c r="D26" s="5">
        <v>65</v>
      </c>
      <c r="E26" s="5">
        <v>0</v>
      </c>
      <c r="F26" s="5">
        <v>0</v>
      </c>
      <c r="G26" s="5">
        <v>0</v>
      </c>
      <c r="H26" s="5">
        <v>1</v>
      </c>
      <c r="I26" s="5">
        <v>0</v>
      </c>
      <c r="J26" s="5">
        <v>0</v>
      </c>
      <c r="K26" s="5">
        <v>0</v>
      </c>
      <c r="L26" s="5">
        <v>0</v>
      </c>
      <c r="M26" s="5">
        <v>1</v>
      </c>
      <c r="N26" s="5">
        <v>0</v>
      </c>
      <c r="O26" s="5">
        <v>1</v>
      </c>
      <c r="P26" s="5">
        <v>1</v>
      </c>
      <c r="Q26" s="5">
        <v>3</v>
      </c>
      <c r="R26" s="5">
        <v>2</v>
      </c>
      <c r="S26" s="5">
        <v>2</v>
      </c>
      <c r="T26" s="5">
        <v>0</v>
      </c>
      <c r="U26" s="5">
        <v>19</v>
      </c>
      <c r="V26" s="5">
        <v>35</v>
      </c>
      <c r="W26" s="90">
        <v>90</v>
      </c>
      <c r="X26" s="88">
        <v>88.2</v>
      </c>
      <c r="Y26" s="88">
        <v>13.6</v>
      </c>
    </row>
    <row r="27" spans="2:25" x14ac:dyDescent="0.15">
      <c r="B27" s="264" t="s">
        <v>10</v>
      </c>
      <c r="C27" s="218"/>
      <c r="D27" s="5">
        <v>56</v>
      </c>
      <c r="E27" s="5">
        <v>0</v>
      </c>
      <c r="F27" s="5">
        <v>0</v>
      </c>
      <c r="G27" s="5">
        <v>0</v>
      </c>
      <c r="H27" s="5">
        <v>0</v>
      </c>
      <c r="I27" s="5">
        <v>1</v>
      </c>
      <c r="J27" s="5">
        <v>0</v>
      </c>
      <c r="K27" s="5">
        <v>0</v>
      </c>
      <c r="L27" s="5">
        <v>0</v>
      </c>
      <c r="M27" s="5">
        <v>0</v>
      </c>
      <c r="N27" s="5">
        <v>2</v>
      </c>
      <c r="O27" s="5">
        <v>2</v>
      </c>
      <c r="P27" s="5">
        <v>1</v>
      </c>
      <c r="Q27" s="5">
        <v>0</v>
      </c>
      <c r="R27" s="5">
        <v>0</v>
      </c>
      <c r="S27" s="5">
        <v>3</v>
      </c>
      <c r="T27" s="5">
        <v>2</v>
      </c>
      <c r="U27" s="5">
        <v>23</v>
      </c>
      <c r="V27" s="5">
        <v>22</v>
      </c>
      <c r="W27" s="93">
        <v>90</v>
      </c>
      <c r="X27" s="94">
        <v>88.5</v>
      </c>
      <c r="Y27" s="94">
        <v>14.5</v>
      </c>
    </row>
    <row r="28" spans="2:25" x14ac:dyDescent="0.15">
      <c r="B28" s="264" t="s">
        <v>11</v>
      </c>
      <c r="C28" s="218"/>
      <c r="D28" s="5">
        <v>24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1</v>
      </c>
      <c r="R28" s="5">
        <v>1</v>
      </c>
      <c r="S28" s="5">
        <v>0</v>
      </c>
      <c r="T28" s="5">
        <v>0</v>
      </c>
      <c r="U28" s="5">
        <v>12</v>
      </c>
      <c r="V28" s="5">
        <v>9</v>
      </c>
      <c r="W28" s="90">
        <v>90</v>
      </c>
      <c r="X28" s="88">
        <v>88.2</v>
      </c>
      <c r="Y28" s="94">
        <v>13.8</v>
      </c>
    </row>
    <row r="29" spans="2:25" x14ac:dyDescent="0.15">
      <c r="B29" s="264" t="s">
        <v>12</v>
      </c>
      <c r="C29" s="218"/>
      <c r="D29" s="5">
        <v>46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1</v>
      </c>
      <c r="P29" s="5">
        <v>0</v>
      </c>
      <c r="Q29" s="5">
        <v>0</v>
      </c>
      <c r="R29" s="5">
        <v>2</v>
      </c>
      <c r="S29" s="5">
        <v>4</v>
      </c>
      <c r="T29" s="5">
        <v>2</v>
      </c>
      <c r="U29" s="5">
        <v>14</v>
      </c>
      <c r="V29" s="5">
        <v>22</v>
      </c>
      <c r="W29" s="90">
        <v>90</v>
      </c>
      <c r="X29" s="88">
        <v>90.3</v>
      </c>
      <c r="Y29" s="88">
        <v>10.7</v>
      </c>
    </row>
    <row r="30" spans="2:25" x14ac:dyDescent="0.15">
      <c r="B30" s="264" t="s">
        <v>13</v>
      </c>
      <c r="C30" s="218"/>
      <c r="D30" s="5">
        <v>199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3</v>
      </c>
      <c r="L30" s="5">
        <v>0</v>
      </c>
      <c r="M30" s="5">
        <v>2</v>
      </c>
      <c r="N30" s="5">
        <v>1</v>
      </c>
      <c r="O30" s="5">
        <v>2</v>
      </c>
      <c r="P30" s="5">
        <v>1</v>
      </c>
      <c r="Q30" s="5">
        <v>2</v>
      </c>
      <c r="R30" s="5">
        <v>2</v>
      </c>
      <c r="S30" s="5">
        <v>10</v>
      </c>
      <c r="T30" s="5">
        <v>14</v>
      </c>
      <c r="U30" s="5">
        <v>80</v>
      </c>
      <c r="V30" s="5">
        <v>82</v>
      </c>
      <c r="W30" s="90">
        <v>90</v>
      </c>
      <c r="X30" s="88">
        <v>88.9</v>
      </c>
      <c r="Y30" s="88">
        <v>11.1</v>
      </c>
    </row>
    <row r="31" spans="2:25" x14ac:dyDescent="0.15">
      <c r="B31" s="264" t="s">
        <v>14</v>
      </c>
      <c r="C31" s="218"/>
      <c r="D31" s="5">
        <v>151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1</v>
      </c>
      <c r="M31" s="5">
        <v>0</v>
      </c>
      <c r="N31" s="5">
        <v>1</v>
      </c>
      <c r="O31" s="5">
        <v>2</v>
      </c>
      <c r="P31" s="5">
        <v>2</v>
      </c>
      <c r="Q31" s="5">
        <v>6</v>
      </c>
      <c r="R31" s="5">
        <v>1</v>
      </c>
      <c r="S31" s="5">
        <v>4</v>
      </c>
      <c r="T31" s="5">
        <v>4</v>
      </c>
      <c r="U31" s="5">
        <v>65</v>
      </c>
      <c r="V31" s="5">
        <v>65</v>
      </c>
      <c r="W31" s="90">
        <v>90</v>
      </c>
      <c r="X31" s="88">
        <v>89.4</v>
      </c>
      <c r="Y31" s="88">
        <v>10.199999999999999</v>
      </c>
    </row>
    <row r="32" spans="2:25" x14ac:dyDescent="0.15">
      <c r="B32" s="264" t="s">
        <v>15</v>
      </c>
      <c r="C32" s="218"/>
      <c r="D32" s="5">
        <v>126</v>
      </c>
      <c r="E32" s="5">
        <v>0</v>
      </c>
      <c r="F32" s="5">
        <v>0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N32" s="5">
        <v>0</v>
      </c>
      <c r="O32" s="5">
        <v>1</v>
      </c>
      <c r="P32" s="5">
        <v>0</v>
      </c>
      <c r="Q32" s="5">
        <v>0</v>
      </c>
      <c r="R32" s="5">
        <v>4</v>
      </c>
      <c r="S32" s="5">
        <v>0</v>
      </c>
      <c r="T32" s="5">
        <v>9</v>
      </c>
      <c r="U32" s="5">
        <v>62</v>
      </c>
      <c r="V32" s="5">
        <v>48</v>
      </c>
      <c r="W32" s="90">
        <v>90</v>
      </c>
      <c r="X32" s="88">
        <v>89.4</v>
      </c>
      <c r="Y32" s="88">
        <v>9.4</v>
      </c>
    </row>
    <row r="33" spans="2:25" x14ac:dyDescent="0.15">
      <c r="B33" s="264" t="s">
        <v>16</v>
      </c>
      <c r="C33" s="218"/>
      <c r="D33" s="5">
        <v>447</v>
      </c>
      <c r="E33" s="5">
        <v>0</v>
      </c>
      <c r="F33" s="5">
        <v>0</v>
      </c>
      <c r="G33" s="5">
        <v>0</v>
      </c>
      <c r="H33" s="5">
        <v>1</v>
      </c>
      <c r="I33" s="5">
        <v>0</v>
      </c>
      <c r="J33" s="5">
        <v>3</v>
      </c>
      <c r="K33" s="5">
        <v>1</v>
      </c>
      <c r="L33" s="5">
        <v>2</v>
      </c>
      <c r="M33" s="5">
        <v>1</v>
      </c>
      <c r="N33" s="5">
        <v>5</v>
      </c>
      <c r="O33" s="5">
        <v>5</v>
      </c>
      <c r="P33" s="5">
        <v>3</v>
      </c>
      <c r="Q33" s="5">
        <v>13</v>
      </c>
      <c r="R33" s="5">
        <v>11</v>
      </c>
      <c r="S33" s="5">
        <v>17</v>
      </c>
      <c r="T33" s="5">
        <v>25</v>
      </c>
      <c r="U33" s="5">
        <v>236</v>
      </c>
      <c r="V33" s="5">
        <v>124</v>
      </c>
      <c r="W33" s="90">
        <v>90</v>
      </c>
      <c r="X33" s="88">
        <v>86.2</v>
      </c>
      <c r="Y33" s="88">
        <v>10.199999999999999</v>
      </c>
    </row>
    <row r="34" spans="2:25" x14ac:dyDescent="0.15">
      <c r="B34" s="264" t="s">
        <v>17</v>
      </c>
      <c r="C34" s="218"/>
      <c r="D34" s="5">
        <v>395</v>
      </c>
      <c r="E34" s="5">
        <v>1</v>
      </c>
      <c r="F34" s="5">
        <v>0</v>
      </c>
      <c r="G34" s="5">
        <v>1</v>
      </c>
      <c r="H34" s="5">
        <v>4</v>
      </c>
      <c r="I34" s="5">
        <v>1</v>
      </c>
      <c r="J34" s="5">
        <v>3</v>
      </c>
      <c r="K34" s="5">
        <v>0</v>
      </c>
      <c r="L34" s="5">
        <v>1</v>
      </c>
      <c r="M34" s="5">
        <v>3</v>
      </c>
      <c r="N34" s="5">
        <v>5</v>
      </c>
      <c r="O34" s="5">
        <v>6</v>
      </c>
      <c r="P34" s="5">
        <v>5</v>
      </c>
      <c r="Q34" s="5">
        <v>11</v>
      </c>
      <c r="R34" s="5">
        <v>8</v>
      </c>
      <c r="S34" s="5">
        <v>17</v>
      </c>
      <c r="T34" s="5">
        <v>19</v>
      </c>
      <c r="U34" s="5">
        <v>176</v>
      </c>
      <c r="V34" s="5">
        <v>134</v>
      </c>
      <c r="W34" s="90">
        <v>90</v>
      </c>
      <c r="X34" s="88">
        <v>85.5</v>
      </c>
      <c r="Y34" s="88">
        <v>14</v>
      </c>
    </row>
    <row r="35" spans="2:25" x14ac:dyDescent="0.15">
      <c r="B35" s="264" t="s">
        <v>18</v>
      </c>
      <c r="C35" s="218"/>
      <c r="D35" s="5">
        <v>329</v>
      </c>
      <c r="E35" s="5">
        <v>0</v>
      </c>
      <c r="F35" s="5">
        <v>0</v>
      </c>
      <c r="G35" s="5">
        <v>1</v>
      </c>
      <c r="H35" s="5">
        <v>3</v>
      </c>
      <c r="I35" s="5">
        <v>3</v>
      </c>
      <c r="J35" s="5">
        <v>2</v>
      </c>
      <c r="K35" s="5">
        <v>3</v>
      </c>
      <c r="L35" s="5">
        <v>6</v>
      </c>
      <c r="M35" s="5">
        <v>8</v>
      </c>
      <c r="N35" s="5">
        <v>2</v>
      </c>
      <c r="O35" s="5">
        <v>6</v>
      </c>
      <c r="P35" s="5">
        <v>5</v>
      </c>
      <c r="Q35" s="5">
        <v>9</v>
      </c>
      <c r="R35" s="5">
        <v>7</v>
      </c>
      <c r="S35" s="5">
        <v>17</v>
      </c>
      <c r="T35" s="5">
        <v>13</v>
      </c>
      <c r="U35" s="5">
        <v>148</v>
      </c>
      <c r="V35" s="5">
        <v>96</v>
      </c>
      <c r="W35" s="90">
        <v>90</v>
      </c>
      <c r="X35" s="88">
        <v>82.9</v>
      </c>
      <c r="Y35" s="88">
        <v>15.7</v>
      </c>
    </row>
    <row r="36" spans="2:25" x14ac:dyDescent="0.15">
      <c r="B36" s="264" t="s">
        <v>19</v>
      </c>
      <c r="C36" s="218"/>
      <c r="D36" s="5">
        <v>482</v>
      </c>
      <c r="E36" s="5">
        <v>0</v>
      </c>
      <c r="F36" s="5">
        <v>0</v>
      </c>
      <c r="G36" s="5">
        <v>0</v>
      </c>
      <c r="H36" s="5">
        <v>2</v>
      </c>
      <c r="I36" s="5">
        <v>3</v>
      </c>
      <c r="J36" s="5">
        <v>2</v>
      </c>
      <c r="K36" s="5">
        <v>1</v>
      </c>
      <c r="L36" s="5">
        <v>5</v>
      </c>
      <c r="M36" s="5">
        <v>4</v>
      </c>
      <c r="N36" s="5">
        <v>5</v>
      </c>
      <c r="O36" s="5">
        <v>9</v>
      </c>
      <c r="P36" s="5">
        <v>9</v>
      </c>
      <c r="Q36" s="5">
        <v>10</v>
      </c>
      <c r="R36" s="5">
        <v>10</v>
      </c>
      <c r="S36" s="5">
        <v>28</v>
      </c>
      <c r="T36" s="5">
        <v>23</v>
      </c>
      <c r="U36" s="5">
        <v>242</v>
      </c>
      <c r="V36" s="5">
        <v>129</v>
      </c>
      <c r="W36" s="90">
        <v>90</v>
      </c>
      <c r="X36" s="88">
        <v>85.1</v>
      </c>
      <c r="Y36" s="88">
        <v>12.7</v>
      </c>
    </row>
    <row r="37" spans="2:25" x14ac:dyDescent="0.15">
      <c r="B37" s="264" t="s">
        <v>20</v>
      </c>
      <c r="C37" s="218"/>
      <c r="D37" s="5">
        <v>37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1</v>
      </c>
      <c r="N37" s="5">
        <v>0</v>
      </c>
      <c r="O37" s="5">
        <v>0</v>
      </c>
      <c r="P37" s="5">
        <v>2</v>
      </c>
      <c r="Q37" s="5">
        <v>2</v>
      </c>
      <c r="R37" s="5">
        <v>1</v>
      </c>
      <c r="S37" s="5">
        <v>4</v>
      </c>
      <c r="T37" s="5">
        <v>1</v>
      </c>
      <c r="U37" s="5">
        <v>15</v>
      </c>
      <c r="V37" s="5">
        <v>11</v>
      </c>
      <c r="W37" s="90">
        <v>89.4</v>
      </c>
      <c r="X37" s="88">
        <v>86.2</v>
      </c>
      <c r="Y37" s="94">
        <v>11.9</v>
      </c>
    </row>
    <row r="38" spans="2:25" x14ac:dyDescent="0.15">
      <c r="B38" s="264" t="s">
        <v>21</v>
      </c>
      <c r="C38" s="218"/>
      <c r="D38" s="5">
        <v>17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1</v>
      </c>
      <c r="R38" s="5">
        <v>0</v>
      </c>
      <c r="S38" s="5">
        <v>0</v>
      </c>
      <c r="T38" s="5">
        <v>1</v>
      </c>
      <c r="U38" s="5">
        <v>10</v>
      </c>
      <c r="V38" s="5">
        <v>4</v>
      </c>
      <c r="W38" s="90">
        <v>90</v>
      </c>
      <c r="X38" s="88">
        <v>86.7</v>
      </c>
      <c r="Y38" s="88">
        <v>9.6999999999999993</v>
      </c>
    </row>
    <row r="39" spans="2:25" x14ac:dyDescent="0.15">
      <c r="B39" s="264" t="s">
        <v>22</v>
      </c>
      <c r="C39" s="218"/>
      <c r="D39" s="5">
        <v>23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0</v>
      </c>
      <c r="P39" s="5">
        <v>1</v>
      </c>
      <c r="Q39" s="5">
        <v>1</v>
      </c>
      <c r="R39" s="5">
        <v>0</v>
      </c>
      <c r="S39" s="5">
        <v>1</v>
      </c>
      <c r="T39" s="5">
        <v>0</v>
      </c>
      <c r="U39" s="5">
        <v>8</v>
      </c>
      <c r="V39" s="5">
        <v>11</v>
      </c>
      <c r="W39" s="90">
        <v>90</v>
      </c>
      <c r="X39" s="88">
        <v>89.8</v>
      </c>
      <c r="Y39" s="88">
        <v>12.8</v>
      </c>
    </row>
    <row r="40" spans="2:25" x14ac:dyDescent="0.15">
      <c r="B40" s="264" t="s">
        <v>23</v>
      </c>
      <c r="C40" s="218"/>
      <c r="D40" s="5">
        <v>25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1</v>
      </c>
      <c r="U40" s="5">
        <v>13</v>
      </c>
      <c r="V40" s="5">
        <v>10</v>
      </c>
      <c r="W40" s="93">
        <v>90</v>
      </c>
      <c r="X40" s="94">
        <v>91</v>
      </c>
      <c r="Y40" s="94">
        <v>8</v>
      </c>
    </row>
    <row r="41" spans="2:25" x14ac:dyDescent="0.15">
      <c r="B41" s="264" t="s">
        <v>24</v>
      </c>
      <c r="C41" s="218"/>
      <c r="D41" s="5">
        <v>65</v>
      </c>
      <c r="E41" s="5">
        <v>0</v>
      </c>
      <c r="F41" s="5">
        <v>0</v>
      </c>
      <c r="G41" s="5">
        <v>0</v>
      </c>
      <c r="H41" s="5">
        <v>0</v>
      </c>
      <c r="I41" s="5">
        <v>1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1</v>
      </c>
      <c r="P41" s="5">
        <v>0</v>
      </c>
      <c r="Q41" s="5">
        <v>1</v>
      </c>
      <c r="R41" s="5">
        <v>3</v>
      </c>
      <c r="S41" s="5">
        <v>2</v>
      </c>
      <c r="T41" s="5">
        <v>1</v>
      </c>
      <c r="U41" s="5">
        <v>35</v>
      </c>
      <c r="V41" s="5">
        <v>21</v>
      </c>
      <c r="W41" s="90">
        <v>90</v>
      </c>
      <c r="X41" s="88">
        <v>88.2</v>
      </c>
      <c r="Y41" s="88">
        <v>10.7</v>
      </c>
    </row>
    <row r="42" spans="2:25" x14ac:dyDescent="0.15">
      <c r="B42" s="264" t="s">
        <v>25</v>
      </c>
      <c r="C42" s="218"/>
      <c r="D42" s="5">
        <v>59</v>
      </c>
      <c r="E42" s="5">
        <v>0</v>
      </c>
      <c r="F42" s="5">
        <v>0</v>
      </c>
      <c r="G42" s="5">
        <v>1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1</v>
      </c>
      <c r="N42" s="5">
        <v>0</v>
      </c>
      <c r="O42" s="5">
        <v>1</v>
      </c>
      <c r="P42" s="5">
        <v>0</v>
      </c>
      <c r="Q42" s="5">
        <v>2</v>
      </c>
      <c r="R42" s="5">
        <v>0</v>
      </c>
      <c r="S42" s="5">
        <v>1</v>
      </c>
      <c r="T42" s="5">
        <v>5</v>
      </c>
      <c r="U42" s="5">
        <v>26</v>
      </c>
      <c r="V42" s="5">
        <v>22</v>
      </c>
      <c r="W42" s="90">
        <v>90</v>
      </c>
      <c r="X42" s="88">
        <v>87</v>
      </c>
      <c r="Y42" s="88">
        <v>12.9</v>
      </c>
    </row>
    <row r="43" spans="2:25" x14ac:dyDescent="0.15">
      <c r="B43" s="264" t="s">
        <v>26</v>
      </c>
      <c r="C43" s="218"/>
      <c r="D43" s="5">
        <v>108</v>
      </c>
      <c r="E43" s="5">
        <v>0</v>
      </c>
      <c r="F43" s="5">
        <v>0</v>
      </c>
      <c r="G43" s="5">
        <v>0</v>
      </c>
      <c r="H43" s="5">
        <v>0</v>
      </c>
      <c r="I43" s="5">
        <v>1</v>
      </c>
      <c r="J43" s="5">
        <v>1</v>
      </c>
      <c r="K43" s="5">
        <v>1</v>
      </c>
      <c r="L43" s="5">
        <v>1</v>
      </c>
      <c r="M43" s="5">
        <v>0</v>
      </c>
      <c r="N43" s="5">
        <v>1</v>
      </c>
      <c r="O43" s="5">
        <v>2</v>
      </c>
      <c r="P43" s="5">
        <v>0</v>
      </c>
      <c r="Q43" s="5">
        <v>4</v>
      </c>
      <c r="R43" s="5">
        <v>1</v>
      </c>
      <c r="S43" s="5">
        <v>2</v>
      </c>
      <c r="T43" s="5">
        <v>4</v>
      </c>
      <c r="U43" s="5">
        <v>52</v>
      </c>
      <c r="V43" s="5">
        <v>38</v>
      </c>
      <c r="W43" s="90">
        <v>90</v>
      </c>
      <c r="X43" s="88">
        <v>87.6</v>
      </c>
      <c r="Y43" s="88">
        <v>13.8</v>
      </c>
    </row>
    <row r="44" spans="2:25" x14ac:dyDescent="0.15">
      <c r="B44" s="264" t="s">
        <v>27</v>
      </c>
      <c r="C44" s="218"/>
      <c r="D44" s="5">
        <v>169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3</v>
      </c>
      <c r="Q44" s="5">
        <v>0</v>
      </c>
      <c r="R44" s="5">
        <v>1</v>
      </c>
      <c r="S44" s="5">
        <v>4</v>
      </c>
      <c r="T44" s="5">
        <v>10</v>
      </c>
      <c r="U44" s="5">
        <v>113</v>
      </c>
      <c r="V44" s="5">
        <v>38</v>
      </c>
      <c r="W44" s="90">
        <v>90</v>
      </c>
      <c r="X44" s="88">
        <v>89.1</v>
      </c>
      <c r="Y44" s="88">
        <v>5.5</v>
      </c>
    </row>
    <row r="45" spans="2:25" x14ac:dyDescent="0.15">
      <c r="B45" s="264" t="s">
        <v>28</v>
      </c>
      <c r="C45" s="218"/>
      <c r="D45" s="5">
        <v>244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2</v>
      </c>
      <c r="L45" s="5">
        <v>4</v>
      </c>
      <c r="M45" s="5">
        <v>2</v>
      </c>
      <c r="N45" s="5">
        <v>4</v>
      </c>
      <c r="O45" s="5">
        <v>3</v>
      </c>
      <c r="P45" s="5">
        <v>4</v>
      </c>
      <c r="Q45" s="5">
        <v>5</v>
      </c>
      <c r="R45" s="5">
        <v>2</v>
      </c>
      <c r="S45" s="5">
        <v>5</v>
      </c>
      <c r="T45" s="5">
        <v>5</v>
      </c>
      <c r="U45" s="5">
        <v>146</v>
      </c>
      <c r="V45" s="5">
        <v>62</v>
      </c>
      <c r="W45" s="90">
        <v>90</v>
      </c>
      <c r="X45" s="88">
        <v>86.5</v>
      </c>
      <c r="Y45" s="88">
        <v>11.6</v>
      </c>
    </row>
    <row r="46" spans="2:25" x14ac:dyDescent="0.15">
      <c r="B46" s="264" t="s">
        <v>29</v>
      </c>
      <c r="C46" s="218"/>
      <c r="D46" s="5">
        <v>59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1</v>
      </c>
      <c r="R46" s="5">
        <v>2</v>
      </c>
      <c r="S46" s="5">
        <v>3</v>
      </c>
      <c r="T46" s="5">
        <v>4</v>
      </c>
      <c r="U46" s="5">
        <v>34</v>
      </c>
      <c r="V46" s="5">
        <v>14</v>
      </c>
      <c r="W46" s="90">
        <v>90</v>
      </c>
      <c r="X46" s="88">
        <v>88.4</v>
      </c>
      <c r="Y46" s="88">
        <v>7.3</v>
      </c>
    </row>
    <row r="47" spans="2:25" x14ac:dyDescent="0.15">
      <c r="B47" s="264" t="s">
        <v>30</v>
      </c>
      <c r="C47" s="218"/>
      <c r="D47" s="5">
        <v>114</v>
      </c>
      <c r="E47" s="5">
        <v>0</v>
      </c>
      <c r="F47" s="5">
        <v>0</v>
      </c>
      <c r="G47" s="5">
        <v>0</v>
      </c>
      <c r="H47" s="5">
        <v>0</v>
      </c>
      <c r="I47" s="5">
        <v>1</v>
      </c>
      <c r="J47" s="5">
        <v>2</v>
      </c>
      <c r="K47" s="5">
        <v>0</v>
      </c>
      <c r="L47" s="5">
        <v>0</v>
      </c>
      <c r="M47" s="5">
        <v>2</v>
      </c>
      <c r="N47" s="5">
        <v>0</v>
      </c>
      <c r="O47" s="5">
        <v>1</v>
      </c>
      <c r="P47" s="5">
        <v>4</v>
      </c>
      <c r="Q47" s="5">
        <v>1</v>
      </c>
      <c r="R47" s="5">
        <v>3</v>
      </c>
      <c r="S47" s="5">
        <v>2</v>
      </c>
      <c r="T47" s="5">
        <v>4</v>
      </c>
      <c r="U47" s="5">
        <v>64</v>
      </c>
      <c r="V47" s="5">
        <v>30</v>
      </c>
      <c r="W47" s="90">
        <v>90</v>
      </c>
      <c r="X47" s="88">
        <v>85.8</v>
      </c>
      <c r="Y47" s="88">
        <v>12.9</v>
      </c>
    </row>
    <row r="48" spans="2:25" x14ac:dyDescent="0.15">
      <c r="B48" s="264" t="s">
        <v>31</v>
      </c>
      <c r="C48" s="218"/>
      <c r="D48" s="5">
        <v>91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1</v>
      </c>
      <c r="L48" s="5">
        <v>1</v>
      </c>
      <c r="M48" s="5">
        <v>0</v>
      </c>
      <c r="N48" s="5">
        <v>2</v>
      </c>
      <c r="O48" s="5">
        <v>0</v>
      </c>
      <c r="P48" s="5">
        <v>1</v>
      </c>
      <c r="Q48" s="5">
        <v>1</v>
      </c>
      <c r="R48" s="5">
        <v>2</v>
      </c>
      <c r="S48" s="5">
        <v>2</v>
      </c>
      <c r="T48" s="5">
        <v>1</v>
      </c>
      <c r="U48" s="5">
        <v>50</v>
      </c>
      <c r="V48" s="5">
        <v>30</v>
      </c>
      <c r="W48" s="90">
        <v>90</v>
      </c>
      <c r="X48" s="88">
        <v>87.1</v>
      </c>
      <c r="Y48" s="88">
        <v>10.4</v>
      </c>
    </row>
    <row r="49" spans="2:25" x14ac:dyDescent="0.15">
      <c r="B49" s="264" t="s">
        <v>32</v>
      </c>
      <c r="C49" s="218"/>
      <c r="D49" s="5">
        <v>479</v>
      </c>
      <c r="E49" s="5">
        <v>0</v>
      </c>
      <c r="F49" s="5">
        <v>0</v>
      </c>
      <c r="G49" s="5">
        <v>0</v>
      </c>
      <c r="H49" s="5">
        <v>0</v>
      </c>
      <c r="I49" s="5">
        <v>1</v>
      </c>
      <c r="J49" s="5">
        <v>1</v>
      </c>
      <c r="K49" s="5">
        <v>0</v>
      </c>
      <c r="L49" s="5">
        <v>2</v>
      </c>
      <c r="M49" s="5">
        <v>2</v>
      </c>
      <c r="N49" s="5">
        <v>3</v>
      </c>
      <c r="O49" s="5">
        <v>4</v>
      </c>
      <c r="P49" s="5">
        <v>7</v>
      </c>
      <c r="Q49" s="5">
        <v>16</v>
      </c>
      <c r="R49" s="5">
        <v>13</v>
      </c>
      <c r="S49" s="5">
        <v>17</v>
      </c>
      <c r="T49" s="5">
        <v>22</v>
      </c>
      <c r="U49" s="5">
        <v>221</v>
      </c>
      <c r="V49" s="5">
        <v>170</v>
      </c>
      <c r="W49" s="90">
        <v>90</v>
      </c>
      <c r="X49" s="88">
        <v>86.8</v>
      </c>
      <c r="Y49" s="88">
        <v>9.5</v>
      </c>
    </row>
    <row r="50" spans="2:25" x14ac:dyDescent="0.15">
      <c r="B50" s="264" t="s">
        <v>33</v>
      </c>
      <c r="C50" s="218"/>
      <c r="D50" s="5">
        <v>259</v>
      </c>
      <c r="E50" s="5">
        <v>0</v>
      </c>
      <c r="F50" s="5">
        <v>0</v>
      </c>
      <c r="G50" s="5">
        <v>0</v>
      </c>
      <c r="H50" s="5">
        <v>1</v>
      </c>
      <c r="I50" s="5">
        <v>1</v>
      </c>
      <c r="J50" s="5">
        <v>2</v>
      </c>
      <c r="K50" s="5">
        <v>1</v>
      </c>
      <c r="L50" s="5">
        <v>0</v>
      </c>
      <c r="M50" s="5">
        <v>1</v>
      </c>
      <c r="N50" s="5">
        <v>2</v>
      </c>
      <c r="O50" s="5">
        <v>3</v>
      </c>
      <c r="P50" s="5">
        <v>3</v>
      </c>
      <c r="Q50" s="5">
        <v>5</v>
      </c>
      <c r="R50" s="5">
        <v>6</v>
      </c>
      <c r="S50" s="5">
        <v>11</v>
      </c>
      <c r="T50" s="5">
        <v>6</v>
      </c>
      <c r="U50" s="5">
        <v>126</v>
      </c>
      <c r="V50" s="5">
        <v>91</v>
      </c>
      <c r="W50" s="90">
        <v>90</v>
      </c>
      <c r="X50" s="88">
        <v>86.6</v>
      </c>
      <c r="Y50" s="88">
        <v>11.3</v>
      </c>
    </row>
    <row r="51" spans="2:25" x14ac:dyDescent="0.15">
      <c r="B51" s="264" t="s">
        <v>34</v>
      </c>
      <c r="C51" s="218"/>
      <c r="D51" s="5">
        <v>84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1</v>
      </c>
      <c r="M51" s="5">
        <v>1</v>
      </c>
      <c r="N51" s="5">
        <v>0</v>
      </c>
      <c r="O51" s="5">
        <v>2</v>
      </c>
      <c r="P51" s="5">
        <v>2</v>
      </c>
      <c r="Q51" s="5">
        <v>0</v>
      </c>
      <c r="R51" s="5">
        <v>0</v>
      </c>
      <c r="S51" s="5">
        <v>2</v>
      </c>
      <c r="T51" s="5">
        <v>4</v>
      </c>
      <c r="U51" s="5">
        <v>48</v>
      </c>
      <c r="V51" s="5">
        <v>24</v>
      </c>
      <c r="W51" s="90">
        <v>90</v>
      </c>
      <c r="X51" s="88">
        <v>86.5</v>
      </c>
      <c r="Y51" s="88">
        <v>9.4</v>
      </c>
    </row>
    <row r="52" spans="2:25" x14ac:dyDescent="0.15">
      <c r="B52" s="264" t="s">
        <v>35</v>
      </c>
      <c r="C52" s="218"/>
      <c r="D52" s="5">
        <v>56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1</v>
      </c>
      <c r="N52" s="5">
        <v>4</v>
      </c>
      <c r="O52" s="5">
        <v>2</v>
      </c>
      <c r="P52" s="5">
        <v>0</v>
      </c>
      <c r="Q52" s="5">
        <v>1</v>
      </c>
      <c r="R52" s="5">
        <v>0</v>
      </c>
      <c r="S52" s="5">
        <v>1</v>
      </c>
      <c r="T52" s="5">
        <v>0</v>
      </c>
      <c r="U52" s="5">
        <v>24</v>
      </c>
      <c r="V52" s="5">
        <v>23</v>
      </c>
      <c r="W52" s="90">
        <v>90</v>
      </c>
      <c r="X52" s="88">
        <v>86.4</v>
      </c>
      <c r="Y52" s="88">
        <v>13.8</v>
      </c>
    </row>
    <row r="53" spans="2:25" x14ac:dyDescent="0.15">
      <c r="B53" s="264" t="s">
        <v>36</v>
      </c>
      <c r="C53" s="218"/>
      <c r="D53" s="5">
        <v>3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3</v>
      </c>
      <c r="W53" s="90">
        <v>90</v>
      </c>
      <c r="X53" s="88">
        <v>92.6</v>
      </c>
      <c r="Y53" s="88">
        <v>3.7</v>
      </c>
    </row>
    <row r="54" spans="2:25" x14ac:dyDescent="0.15">
      <c r="B54" s="264" t="s">
        <v>37</v>
      </c>
      <c r="C54" s="218"/>
      <c r="D54" s="5">
        <v>2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1</v>
      </c>
      <c r="T54" s="5">
        <v>0</v>
      </c>
      <c r="U54" s="5">
        <v>1</v>
      </c>
      <c r="V54" s="5">
        <v>0</v>
      </c>
      <c r="W54" s="90">
        <v>84.5</v>
      </c>
      <c r="X54" s="88">
        <v>84.5</v>
      </c>
      <c r="Y54" s="88">
        <v>5.5</v>
      </c>
    </row>
    <row r="55" spans="2:25" x14ac:dyDescent="0.15">
      <c r="B55" s="264" t="s">
        <v>38</v>
      </c>
      <c r="C55" s="218"/>
      <c r="D55" s="5">
        <v>35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1</v>
      </c>
      <c r="P55" s="5">
        <v>0</v>
      </c>
      <c r="Q55" s="5">
        <v>2</v>
      </c>
      <c r="R55" s="5">
        <v>1</v>
      </c>
      <c r="S55" s="5">
        <v>0</v>
      </c>
      <c r="T55" s="5">
        <v>0</v>
      </c>
      <c r="U55" s="5">
        <v>25</v>
      </c>
      <c r="V55" s="5">
        <v>6</v>
      </c>
      <c r="W55" s="90">
        <v>90</v>
      </c>
      <c r="X55" s="88">
        <v>88.2</v>
      </c>
      <c r="Y55" s="88">
        <v>8.6</v>
      </c>
    </row>
    <row r="56" spans="2:25" x14ac:dyDescent="0.15">
      <c r="B56" s="264" t="s">
        <v>39</v>
      </c>
      <c r="C56" s="218"/>
      <c r="D56" s="5">
        <v>31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1</v>
      </c>
      <c r="N56" s="5">
        <v>0</v>
      </c>
      <c r="O56" s="5">
        <v>1</v>
      </c>
      <c r="P56" s="5">
        <v>0</v>
      </c>
      <c r="Q56" s="5">
        <v>0</v>
      </c>
      <c r="R56" s="5">
        <v>0</v>
      </c>
      <c r="S56" s="5">
        <v>0</v>
      </c>
      <c r="T56" s="5">
        <v>5</v>
      </c>
      <c r="U56" s="5">
        <v>13</v>
      </c>
      <c r="V56" s="5">
        <v>11</v>
      </c>
      <c r="W56" s="90">
        <v>90</v>
      </c>
      <c r="X56" s="88">
        <v>89.1</v>
      </c>
      <c r="Y56" s="88">
        <v>11.1</v>
      </c>
    </row>
    <row r="57" spans="2:25" x14ac:dyDescent="0.15">
      <c r="B57" s="264" t="s">
        <v>40</v>
      </c>
      <c r="C57" s="218"/>
      <c r="D57" s="5">
        <v>18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1</v>
      </c>
      <c r="P57" s="5">
        <v>0</v>
      </c>
      <c r="Q57" s="5">
        <v>0</v>
      </c>
      <c r="R57" s="5">
        <v>0</v>
      </c>
      <c r="S57" s="5">
        <v>0</v>
      </c>
      <c r="T57" s="5">
        <v>2</v>
      </c>
      <c r="U57" s="5">
        <v>8</v>
      </c>
      <c r="V57" s="5">
        <v>7</v>
      </c>
      <c r="W57" s="90">
        <v>89.9</v>
      </c>
      <c r="X57" s="88">
        <v>89.3</v>
      </c>
      <c r="Y57" s="88">
        <v>9.5</v>
      </c>
    </row>
    <row r="58" spans="2:25" x14ac:dyDescent="0.15">
      <c r="B58" s="264" t="s">
        <v>41</v>
      </c>
      <c r="C58" s="218"/>
      <c r="D58" s="5">
        <v>9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1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2</v>
      </c>
      <c r="V58" s="5">
        <v>6</v>
      </c>
      <c r="W58" s="90">
        <v>90</v>
      </c>
      <c r="X58" s="88">
        <v>87.4</v>
      </c>
      <c r="Y58" s="88">
        <v>13.4</v>
      </c>
    </row>
    <row r="59" spans="2:25" x14ac:dyDescent="0.15">
      <c r="B59" s="264" t="s">
        <v>42</v>
      </c>
      <c r="C59" s="218"/>
      <c r="D59" s="5">
        <v>11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1</v>
      </c>
      <c r="O59" s="5">
        <v>0</v>
      </c>
      <c r="P59" s="5">
        <v>0</v>
      </c>
      <c r="Q59" s="5">
        <v>0</v>
      </c>
      <c r="R59" s="5">
        <v>1</v>
      </c>
      <c r="S59" s="5">
        <v>0</v>
      </c>
      <c r="T59" s="5">
        <v>0</v>
      </c>
      <c r="U59" s="5">
        <v>5</v>
      </c>
      <c r="V59" s="5">
        <v>4</v>
      </c>
      <c r="W59" s="90">
        <v>89.9</v>
      </c>
      <c r="X59" s="88">
        <v>86.3</v>
      </c>
      <c r="Y59" s="88">
        <v>13</v>
      </c>
    </row>
    <row r="60" spans="2:25" x14ac:dyDescent="0.15">
      <c r="B60" s="264" t="s">
        <v>43</v>
      </c>
      <c r="C60" s="218"/>
      <c r="D60" s="5">
        <v>27</v>
      </c>
      <c r="E60" s="5">
        <v>0</v>
      </c>
      <c r="F60" s="5">
        <v>1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2</v>
      </c>
      <c r="R60" s="5">
        <v>0</v>
      </c>
      <c r="S60" s="5">
        <v>2</v>
      </c>
      <c r="T60" s="5">
        <v>2</v>
      </c>
      <c r="U60" s="5">
        <v>13</v>
      </c>
      <c r="V60" s="5">
        <v>7</v>
      </c>
      <c r="W60" s="90">
        <v>89.9</v>
      </c>
      <c r="X60" s="88">
        <v>85.9</v>
      </c>
      <c r="Y60" s="88">
        <v>16.899999999999999</v>
      </c>
    </row>
    <row r="61" spans="2:25" x14ac:dyDescent="0.15">
      <c r="B61" s="264" t="s">
        <v>44</v>
      </c>
      <c r="C61" s="218"/>
      <c r="D61" s="5">
        <v>5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1</v>
      </c>
      <c r="R61" s="138">
        <v>0</v>
      </c>
      <c r="S61" s="138">
        <v>0</v>
      </c>
      <c r="T61" s="138">
        <v>2</v>
      </c>
      <c r="U61" s="138">
        <v>1</v>
      </c>
      <c r="V61" s="138">
        <v>1</v>
      </c>
      <c r="W61" s="93">
        <v>83.6</v>
      </c>
      <c r="X61" s="94">
        <v>85</v>
      </c>
      <c r="Y61" s="94">
        <v>10.1</v>
      </c>
    </row>
    <row r="62" spans="2:25" x14ac:dyDescent="0.15">
      <c r="B62" s="264" t="s">
        <v>45</v>
      </c>
      <c r="C62" s="218"/>
      <c r="D62" s="5">
        <v>147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3</v>
      </c>
      <c r="M62" s="5">
        <v>1</v>
      </c>
      <c r="N62" s="5">
        <v>1</v>
      </c>
      <c r="O62" s="5">
        <v>0</v>
      </c>
      <c r="P62" s="5">
        <v>1</v>
      </c>
      <c r="Q62" s="5">
        <v>0</v>
      </c>
      <c r="R62" s="5">
        <v>2</v>
      </c>
      <c r="S62" s="5">
        <v>5</v>
      </c>
      <c r="T62" s="5">
        <v>6</v>
      </c>
      <c r="U62" s="5">
        <v>83</v>
      </c>
      <c r="V62" s="5">
        <v>45</v>
      </c>
      <c r="W62" s="90">
        <v>90</v>
      </c>
      <c r="X62" s="88">
        <v>88.4</v>
      </c>
      <c r="Y62" s="88">
        <v>9.9</v>
      </c>
    </row>
    <row r="63" spans="2:25" x14ac:dyDescent="0.15">
      <c r="B63" s="264" t="s">
        <v>46</v>
      </c>
      <c r="C63" s="218"/>
      <c r="D63" s="5">
        <v>17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1</v>
      </c>
      <c r="O63" s="5">
        <v>1</v>
      </c>
      <c r="P63" s="5">
        <v>0</v>
      </c>
      <c r="Q63" s="5">
        <v>0</v>
      </c>
      <c r="R63" s="5">
        <v>0</v>
      </c>
      <c r="S63" s="5">
        <v>1</v>
      </c>
      <c r="T63" s="5">
        <v>0</v>
      </c>
      <c r="U63" s="5">
        <v>10</v>
      </c>
      <c r="V63" s="5">
        <v>4</v>
      </c>
      <c r="W63" s="90">
        <v>90</v>
      </c>
      <c r="X63" s="88">
        <v>86.5</v>
      </c>
      <c r="Y63" s="88">
        <v>12</v>
      </c>
    </row>
    <row r="64" spans="2:25" x14ac:dyDescent="0.15">
      <c r="B64" s="264" t="s">
        <v>47</v>
      </c>
      <c r="C64" s="218"/>
      <c r="D64" s="5">
        <v>25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1</v>
      </c>
      <c r="S64" s="5">
        <v>1</v>
      </c>
      <c r="T64" s="5">
        <v>1</v>
      </c>
      <c r="U64" s="5">
        <v>13</v>
      </c>
      <c r="V64" s="5">
        <v>9</v>
      </c>
      <c r="W64" s="90">
        <v>90</v>
      </c>
      <c r="X64" s="88">
        <v>89.8</v>
      </c>
      <c r="Y64" s="88">
        <v>6.1</v>
      </c>
    </row>
    <row r="65" spans="2:25" x14ac:dyDescent="0.15">
      <c r="B65" s="264" t="s">
        <v>48</v>
      </c>
      <c r="C65" s="218"/>
      <c r="D65" s="5">
        <v>68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1</v>
      </c>
      <c r="K65" s="5">
        <v>0</v>
      </c>
      <c r="L65" s="5">
        <v>1</v>
      </c>
      <c r="M65" s="5">
        <v>0</v>
      </c>
      <c r="N65" s="5">
        <v>0</v>
      </c>
      <c r="O65" s="5">
        <v>0</v>
      </c>
      <c r="P65" s="5">
        <v>1</v>
      </c>
      <c r="Q65" s="5">
        <v>1</v>
      </c>
      <c r="R65" s="5">
        <v>0</v>
      </c>
      <c r="S65" s="5">
        <v>5</v>
      </c>
      <c r="T65" s="5">
        <v>4</v>
      </c>
      <c r="U65" s="5">
        <v>40</v>
      </c>
      <c r="V65" s="5">
        <v>15</v>
      </c>
      <c r="W65" s="90">
        <v>89.9</v>
      </c>
      <c r="X65" s="88">
        <v>86.7</v>
      </c>
      <c r="Y65" s="88">
        <v>10.7</v>
      </c>
    </row>
    <row r="66" spans="2:25" x14ac:dyDescent="0.15">
      <c r="B66" s="264" t="s">
        <v>49</v>
      </c>
      <c r="C66" s="218"/>
      <c r="D66" s="5">
        <v>24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1</v>
      </c>
      <c r="P66" s="5">
        <v>0</v>
      </c>
      <c r="Q66" s="5">
        <v>0</v>
      </c>
      <c r="R66" s="5">
        <v>1</v>
      </c>
      <c r="S66" s="5">
        <v>1</v>
      </c>
      <c r="T66" s="5">
        <v>2</v>
      </c>
      <c r="U66" s="5">
        <v>10</v>
      </c>
      <c r="V66" s="5">
        <v>9</v>
      </c>
      <c r="W66" s="90">
        <v>90</v>
      </c>
      <c r="X66" s="88">
        <v>88.8</v>
      </c>
      <c r="Y66" s="88">
        <v>9</v>
      </c>
    </row>
    <row r="67" spans="2:25" x14ac:dyDescent="0.15">
      <c r="B67" s="264" t="s">
        <v>50</v>
      </c>
      <c r="C67" s="218"/>
      <c r="D67" s="5">
        <v>19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1</v>
      </c>
      <c r="U67" s="5">
        <v>8</v>
      </c>
      <c r="V67" s="5">
        <v>10</v>
      </c>
      <c r="W67" s="90">
        <v>90</v>
      </c>
      <c r="X67" s="88">
        <v>91.6</v>
      </c>
      <c r="Y67" s="88">
        <v>5.5</v>
      </c>
    </row>
    <row r="68" spans="2:25" x14ac:dyDescent="0.15">
      <c r="B68" s="264" t="s">
        <v>51</v>
      </c>
      <c r="C68" s="218"/>
      <c r="D68" s="9">
        <v>14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1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9</v>
      </c>
      <c r="V68" s="9">
        <v>4</v>
      </c>
      <c r="W68" s="90">
        <v>89.8</v>
      </c>
      <c r="X68" s="88">
        <v>88.4</v>
      </c>
      <c r="Y68" s="88">
        <v>13.5</v>
      </c>
    </row>
    <row r="69" spans="2:25" x14ac:dyDescent="0.15">
      <c r="B69" s="265" t="s">
        <v>73</v>
      </c>
      <c r="C69" s="216"/>
      <c r="D69" s="6">
        <v>14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1</v>
      </c>
      <c r="O69" s="6">
        <v>0</v>
      </c>
      <c r="P69" s="6">
        <v>0</v>
      </c>
      <c r="Q69" s="6">
        <v>1</v>
      </c>
      <c r="R69" s="6">
        <v>2</v>
      </c>
      <c r="S69" s="6">
        <v>1</v>
      </c>
      <c r="T69" s="6">
        <v>1</v>
      </c>
      <c r="U69" s="6">
        <v>7</v>
      </c>
      <c r="V69" s="6">
        <v>1</v>
      </c>
      <c r="W69" s="91">
        <v>88.8</v>
      </c>
      <c r="X69" s="92">
        <v>81.599999999999994</v>
      </c>
      <c r="Y69" s="92">
        <v>11.4</v>
      </c>
    </row>
    <row r="71" spans="2:25" x14ac:dyDescent="0.15">
      <c r="D71" s="153">
        <f>D6</f>
        <v>4966</v>
      </c>
    </row>
    <row r="72" spans="2:25" x14ac:dyDescent="0.15">
      <c r="D72" s="153" t="str">
        <f>IF(D71=SUM(D8:D11,D12:D22,D23:D69)/3,"OK","NG")</f>
        <v>OK</v>
      </c>
    </row>
  </sheetData>
  <mergeCells count="67">
    <mergeCell ref="B3:C3"/>
    <mergeCell ref="D3:D5"/>
    <mergeCell ref="W3:W4"/>
    <mergeCell ref="X3:X4"/>
    <mergeCell ref="Y3:Y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2" t="s">
        <v>357</v>
      </c>
      <c r="D1" s="22" t="s">
        <v>224</v>
      </c>
      <c r="P1" s="22" t="s">
        <v>224</v>
      </c>
      <c r="AC1" s="22" t="s">
        <v>224</v>
      </c>
    </row>
    <row r="2" spans="1:39" ht="17.25" x14ac:dyDescent="0.2">
      <c r="B2" s="1" t="s">
        <v>364</v>
      </c>
      <c r="C2" s="2"/>
    </row>
    <row r="3" spans="1:39" ht="35.25" customHeight="1" x14ac:dyDescent="0.15">
      <c r="B3" s="306" t="s">
        <v>225</v>
      </c>
      <c r="C3" s="307"/>
      <c r="D3" s="261" t="s">
        <v>92</v>
      </c>
      <c r="E3" s="261" t="s">
        <v>216</v>
      </c>
      <c r="F3" s="79"/>
      <c r="G3" s="80">
        <v>200</v>
      </c>
      <c r="H3" s="80">
        <v>300</v>
      </c>
      <c r="I3" s="80">
        <v>400</v>
      </c>
      <c r="J3" s="80">
        <v>500</v>
      </c>
      <c r="K3" s="80">
        <v>600</v>
      </c>
      <c r="L3" s="80">
        <v>700</v>
      </c>
      <c r="M3" s="80">
        <v>800</v>
      </c>
      <c r="N3" s="80">
        <v>900</v>
      </c>
      <c r="O3" s="80">
        <v>1000</v>
      </c>
      <c r="P3" s="80">
        <v>1100</v>
      </c>
      <c r="Q3" s="80">
        <v>1200</v>
      </c>
      <c r="R3" s="80">
        <v>1300</v>
      </c>
      <c r="S3" s="80">
        <v>1400</v>
      </c>
      <c r="T3" s="80">
        <v>1500</v>
      </c>
      <c r="U3" s="80">
        <v>1600</v>
      </c>
      <c r="V3" s="80">
        <v>1700</v>
      </c>
      <c r="W3" s="80">
        <v>1800</v>
      </c>
      <c r="X3" s="80">
        <v>1900</v>
      </c>
      <c r="Y3" s="80">
        <v>2000</v>
      </c>
      <c r="Z3" s="80">
        <v>2100</v>
      </c>
      <c r="AA3" s="80">
        <v>2200</v>
      </c>
      <c r="AB3" s="80">
        <v>2300</v>
      </c>
      <c r="AC3" s="80">
        <v>2400</v>
      </c>
      <c r="AD3" s="80">
        <v>2500</v>
      </c>
      <c r="AE3" s="80">
        <v>2600</v>
      </c>
      <c r="AF3" s="80">
        <v>2700</v>
      </c>
      <c r="AG3" s="80">
        <v>2800</v>
      </c>
      <c r="AH3" s="80">
        <v>2900</v>
      </c>
      <c r="AI3" s="99" t="s">
        <v>308</v>
      </c>
      <c r="AJ3" s="261" t="s">
        <v>94</v>
      </c>
      <c r="AK3" s="269" t="s">
        <v>226</v>
      </c>
      <c r="AL3" s="269" t="s">
        <v>95</v>
      </c>
      <c r="AM3" s="237" t="s">
        <v>227</v>
      </c>
    </row>
    <row r="4" spans="1:39" s="28" customFormat="1" ht="13.5" x14ac:dyDescent="0.15">
      <c r="B4" s="292" t="s">
        <v>85</v>
      </c>
      <c r="C4" s="293"/>
      <c r="D4" s="262"/>
      <c r="E4" s="262"/>
      <c r="F4" s="59"/>
      <c r="G4" s="57" t="s">
        <v>97</v>
      </c>
      <c r="H4" s="57" t="s">
        <v>97</v>
      </c>
      <c r="I4" s="57" t="s">
        <v>97</v>
      </c>
      <c r="J4" s="58" t="s">
        <v>97</v>
      </c>
      <c r="K4" s="57" t="s">
        <v>97</v>
      </c>
      <c r="L4" s="57" t="s">
        <v>97</v>
      </c>
      <c r="M4" s="57" t="s">
        <v>97</v>
      </c>
      <c r="N4" s="57" t="s">
        <v>97</v>
      </c>
      <c r="O4" s="57" t="s">
        <v>97</v>
      </c>
      <c r="P4" s="59" t="s">
        <v>97</v>
      </c>
      <c r="Q4" s="59" t="s">
        <v>97</v>
      </c>
      <c r="R4" s="59" t="s">
        <v>97</v>
      </c>
      <c r="S4" s="57" t="s">
        <v>97</v>
      </c>
      <c r="T4" s="59" t="s">
        <v>97</v>
      </c>
      <c r="U4" s="59" t="s">
        <v>97</v>
      </c>
      <c r="V4" s="59" t="s">
        <v>97</v>
      </c>
      <c r="W4" s="59" t="s">
        <v>97</v>
      </c>
      <c r="X4" s="59" t="s">
        <v>97</v>
      </c>
      <c r="Y4" s="59" t="s">
        <v>97</v>
      </c>
      <c r="Z4" s="59" t="s">
        <v>97</v>
      </c>
      <c r="AA4" s="59" t="s">
        <v>97</v>
      </c>
      <c r="AB4" s="57" t="s">
        <v>97</v>
      </c>
      <c r="AC4" s="59" t="s">
        <v>97</v>
      </c>
      <c r="AD4" s="59" t="s">
        <v>97</v>
      </c>
      <c r="AE4" s="59" t="s">
        <v>97</v>
      </c>
      <c r="AF4" s="59" t="s">
        <v>97</v>
      </c>
      <c r="AG4" s="59" t="s">
        <v>97</v>
      </c>
      <c r="AH4" s="59" t="s">
        <v>97</v>
      </c>
      <c r="AI4" s="57"/>
      <c r="AJ4" s="262"/>
      <c r="AK4" s="269"/>
      <c r="AL4" s="269"/>
      <c r="AM4" s="262"/>
    </row>
    <row r="5" spans="1:39" ht="24" customHeight="1" x14ac:dyDescent="0.15">
      <c r="B5" s="294"/>
      <c r="C5" s="291"/>
      <c r="D5" s="263"/>
      <c r="E5" s="263"/>
      <c r="F5" s="100" t="s">
        <v>307</v>
      </c>
      <c r="G5" s="63">
        <v>300</v>
      </c>
      <c r="H5" s="63">
        <v>400</v>
      </c>
      <c r="I5" s="63">
        <v>500</v>
      </c>
      <c r="J5" s="63">
        <v>600</v>
      </c>
      <c r="K5" s="63">
        <v>700</v>
      </c>
      <c r="L5" s="63">
        <v>800</v>
      </c>
      <c r="M5" s="63">
        <v>900</v>
      </c>
      <c r="N5" s="63">
        <v>1000</v>
      </c>
      <c r="O5" s="63">
        <v>1100</v>
      </c>
      <c r="P5" s="63">
        <v>1200</v>
      </c>
      <c r="Q5" s="63">
        <v>1300</v>
      </c>
      <c r="R5" s="63">
        <v>1400</v>
      </c>
      <c r="S5" s="63">
        <v>1500</v>
      </c>
      <c r="T5" s="63">
        <v>1600</v>
      </c>
      <c r="U5" s="63">
        <v>1700</v>
      </c>
      <c r="V5" s="63">
        <v>1800</v>
      </c>
      <c r="W5" s="63">
        <v>1900</v>
      </c>
      <c r="X5" s="63">
        <v>2000</v>
      </c>
      <c r="Y5" s="63">
        <v>2100</v>
      </c>
      <c r="Z5" s="63">
        <v>2200</v>
      </c>
      <c r="AA5" s="63">
        <v>2300</v>
      </c>
      <c r="AB5" s="63">
        <v>2400</v>
      </c>
      <c r="AC5" s="63">
        <v>2500</v>
      </c>
      <c r="AD5" s="63">
        <v>2600</v>
      </c>
      <c r="AE5" s="63">
        <v>2700</v>
      </c>
      <c r="AF5" s="63">
        <v>2800</v>
      </c>
      <c r="AG5" s="63">
        <v>2900</v>
      </c>
      <c r="AH5" s="63">
        <v>3000</v>
      </c>
      <c r="AI5" s="110"/>
      <c r="AJ5" s="34" t="s">
        <v>210</v>
      </c>
      <c r="AK5" s="48" t="s">
        <v>218</v>
      </c>
      <c r="AL5" s="47" t="s">
        <v>228</v>
      </c>
      <c r="AM5" s="63" t="s">
        <v>210</v>
      </c>
    </row>
    <row r="6" spans="1:39" ht="12" customHeight="1" x14ac:dyDescent="0.15">
      <c r="B6" s="284" t="s">
        <v>0</v>
      </c>
      <c r="C6" s="309"/>
      <c r="D6" s="5">
        <v>4966</v>
      </c>
      <c r="E6" s="5">
        <v>2346</v>
      </c>
      <c r="F6" s="5">
        <v>1174</v>
      </c>
      <c r="G6" s="5">
        <v>747</v>
      </c>
      <c r="H6" s="5">
        <v>417</v>
      </c>
      <c r="I6" s="5">
        <v>148</v>
      </c>
      <c r="J6" s="5">
        <v>65</v>
      </c>
      <c r="K6" s="5">
        <v>36</v>
      </c>
      <c r="L6" s="5">
        <v>12</v>
      </c>
      <c r="M6" s="5">
        <v>7</v>
      </c>
      <c r="N6" s="5">
        <v>1</v>
      </c>
      <c r="O6" s="5">
        <v>4</v>
      </c>
      <c r="P6" s="5">
        <v>0</v>
      </c>
      <c r="Q6" s="5">
        <v>0</v>
      </c>
      <c r="R6" s="5">
        <v>1</v>
      </c>
      <c r="S6" s="5">
        <v>0</v>
      </c>
      <c r="T6" s="5">
        <v>0</v>
      </c>
      <c r="U6" s="5">
        <v>0</v>
      </c>
      <c r="V6" s="5">
        <v>0</v>
      </c>
      <c r="W6" s="5">
        <v>1</v>
      </c>
      <c r="X6" s="5">
        <v>0</v>
      </c>
      <c r="Y6" s="5">
        <v>1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1</v>
      </c>
      <c r="AG6" s="5">
        <v>0</v>
      </c>
      <c r="AH6" s="5">
        <v>0</v>
      </c>
      <c r="AI6" s="5">
        <v>5</v>
      </c>
      <c r="AJ6" s="39">
        <v>95</v>
      </c>
      <c r="AK6" s="39">
        <v>133.5</v>
      </c>
      <c r="AL6" s="7">
        <v>253.1</v>
      </c>
      <c r="AM6" s="7">
        <v>250.3</v>
      </c>
    </row>
    <row r="7" spans="1:39" ht="12" customHeight="1" x14ac:dyDescent="0.15">
      <c r="B7" s="284" t="s">
        <v>1</v>
      </c>
      <c r="C7" s="309"/>
      <c r="D7" s="38">
        <v>3316</v>
      </c>
      <c r="E7" s="38">
        <v>1403</v>
      </c>
      <c r="F7" s="38">
        <v>767</v>
      </c>
      <c r="G7" s="38">
        <v>565</v>
      </c>
      <c r="H7" s="38">
        <v>333</v>
      </c>
      <c r="I7" s="38">
        <v>132</v>
      </c>
      <c r="J7" s="38">
        <v>58</v>
      </c>
      <c r="K7" s="38">
        <v>28</v>
      </c>
      <c r="L7" s="38">
        <v>10</v>
      </c>
      <c r="M7" s="38">
        <v>7</v>
      </c>
      <c r="N7" s="38">
        <v>1</v>
      </c>
      <c r="O7" s="38">
        <v>4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1</v>
      </c>
      <c r="X7" s="38">
        <v>0</v>
      </c>
      <c r="Y7" s="38">
        <v>1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1</v>
      </c>
      <c r="AG7" s="38">
        <v>0</v>
      </c>
      <c r="AH7" s="38">
        <v>0</v>
      </c>
      <c r="AI7" s="38">
        <v>5</v>
      </c>
      <c r="AJ7" s="39">
        <v>120</v>
      </c>
      <c r="AK7" s="39">
        <v>155.30000000000001</v>
      </c>
      <c r="AL7" s="40">
        <v>269.2</v>
      </c>
      <c r="AM7" s="40">
        <v>283</v>
      </c>
    </row>
    <row r="8" spans="1:39" ht="12" customHeight="1" x14ac:dyDescent="0.15">
      <c r="B8" s="62"/>
      <c r="C8" s="15" t="s">
        <v>65</v>
      </c>
      <c r="D8" s="9">
        <v>1653</v>
      </c>
      <c r="E8" s="9">
        <v>722</v>
      </c>
      <c r="F8" s="9">
        <v>312</v>
      </c>
      <c r="G8" s="9">
        <v>245</v>
      </c>
      <c r="H8" s="9">
        <v>194</v>
      </c>
      <c r="I8" s="9">
        <v>92</v>
      </c>
      <c r="J8" s="9">
        <v>44</v>
      </c>
      <c r="K8" s="9">
        <v>20</v>
      </c>
      <c r="L8" s="9">
        <v>7</v>
      </c>
      <c r="M8" s="9">
        <v>6</v>
      </c>
      <c r="N8" s="9">
        <v>0</v>
      </c>
      <c r="O8" s="9">
        <v>4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1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1</v>
      </c>
      <c r="AG8" s="9">
        <v>0</v>
      </c>
      <c r="AH8" s="9">
        <v>0</v>
      </c>
      <c r="AI8" s="9">
        <v>5</v>
      </c>
      <c r="AJ8" s="36">
        <v>124</v>
      </c>
      <c r="AK8" s="36">
        <v>175.9</v>
      </c>
      <c r="AL8" s="10">
        <v>312.2</v>
      </c>
      <c r="AM8" s="10">
        <v>379.8</v>
      </c>
    </row>
    <row r="9" spans="1:39" ht="12" customHeight="1" x14ac:dyDescent="0.15">
      <c r="A9" s="28"/>
      <c r="B9" s="62"/>
      <c r="C9" s="15" t="s">
        <v>66</v>
      </c>
      <c r="D9" s="9">
        <v>1083</v>
      </c>
      <c r="E9" s="9">
        <v>459</v>
      </c>
      <c r="F9" s="9">
        <v>282</v>
      </c>
      <c r="G9" s="9">
        <v>200</v>
      </c>
      <c r="H9" s="9">
        <v>98</v>
      </c>
      <c r="I9" s="9">
        <v>27</v>
      </c>
      <c r="J9" s="9">
        <v>6</v>
      </c>
      <c r="K9" s="9">
        <v>6</v>
      </c>
      <c r="L9" s="9">
        <v>2</v>
      </c>
      <c r="M9" s="9">
        <v>1</v>
      </c>
      <c r="N9" s="9">
        <v>1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1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36">
        <v>109</v>
      </c>
      <c r="AK9" s="36">
        <v>133</v>
      </c>
      <c r="AL9" s="10">
        <v>230.8</v>
      </c>
      <c r="AM9" s="10">
        <v>135</v>
      </c>
    </row>
    <row r="10" spans="1:39" ht="12" customHeight="1" x14ac:dyDescent="0.15">
      <c r="B10" s="62"/>
      <c r="C10" s="15" t="s">
        <v>67</v>
      </c>
      <c r="D10" s="9">
        <v>580</v>
      </c>
      <c r="E10" s="9">
        <v>222</v>
      </c>
      <c r="F10" s="9">
        <v>173</v>
      </c>
      <c r="G10" s="9">
        <v>120</v>
      </c>
      <c r="H10" s="9">
        <v>41</v>
      </c>
      <c r="I10" s="9">
        <v>13</v>
      </c>
      <c r="J10" s="9">
        <v>8</v>
      </c>
      <c r="K10" s="9">
        <v>2</v>
      </c>
      <c r="L10" s="9">
        <v>1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36">
        <v>132</v>
      </c>
      <c r="AK10" s="36">
        <v>138.5</v>
      </c>
      <c r="AL10" s="10">
        <v>224.3</v>
      </c>
      <c r="AM10" s="10">
        <v>107.8</v>
      </c>
    </row>
    <row r="11" spans="1:39" ht="12" customHeight="1" x14ac:dyDescent="0.15">
      <c r="B11" s="265" t="s">
        <v>5</v>
      </c>
      <c r="C11" s="216"/>
      <c r="D11" s="6">
        <v>1650</v>
      </c>
      <c r="E11" s="6">
        <v>943</v>
      </c>
      <c r="F11" s="6">
        <v>407</v>
      </c>
      <c r="G11" s="6">
        <v>182</v>
      </c>
      <c r="H11" s="6">
        <v>84</v>
      </c>
      <c r="I11" s="6">
        <v>16</v>
      </c>
      <c r="J11" s="6">
        <v>7</v>
      </c>
      <c r="K11" s="6">
        <v>8</v>
      </c>
      <c r="L11" s="6">
        <v>2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1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41">
        <v>0</v>
      </c>
      <c r="AK11" s="41">
        <v>89.7</v>
      </c>
      <c r="AL11" s="8">
        <v>209.4</v>
      </c>
      <c r="AM11" s="8">
        <v>113.2</v>
      </c>
    </row>
    <row r="12" spans="1:39" ht="12" customHeight="1" x14ac:dyDescent="0.15">
      <c r="B12" s="264" t="s">
        <v>75</v>
      </c>
      <c r="C12" s="218"/>
      <c r="D12" s="5">
        <v>235</v>
      </c>
      <c r="E12" s="5">
        <v>163</v>
      </c>
      <c r="F12" s="5">
        <v>23</v>
      </c>
      <c r="G12" s="5">
        <v>23</v>
      </c>
      <c r="H12" s="5">
        <v>20</v>
      </c>
      <c r="I12" s="5">
        <v>3</v>
      </c>
      <c r="J12" s="5">
        <v>3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36">
        <v>0</v>
      </c>
      <c r="AK12" s="36">
        <v>79.400000000000006</v>
      </c>
      <c r="AL12" s="7">
        <v>259.2</v>
      </c>
      <c r="AM12" s="7">
        <v>111.5</v>
      </c>
    </row>
    <row r="13" spans="1:39" ht="12" customHeight="1" x14ac:dyDescent="0.15">
      <c r="B13" s="264" t="s">
        <v>76</v>
      </c>
      <c r="C13" s="218"/>
      <c r="D13" s="5">
        <v>244</v>
      </c>
      <c r="E13" s="5">
        <v>163</v>
      </c>
      <c r="F13" s="5">
        <v>42</v>
      </c>
      <c r="G13" s="5">
        <v>23</v>
      </c>
      <c r="H13" s="5">
        <v>13</v>
      </c>
      <c r="I13" s="5">
        <v>1</v>
      </c>
      <c r="J13" s="5">
        <v>1</v>
      </c>
      <c r="K13" s="5">
        <v>1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36">
        <v>0</v>
      </c>
      <c r="AK13" s="36">
        <v>71.2</v>
      </c>
      <c r="AL13" s="7">
        <v>214.4</v>
      </c>
      <c r="AM13" s="7">
        <v>95.1</v>
      </c>
    </row>
    <row r="14" spans="1:39" ht="12" customHeight="1" x14ac:dyDescent="0.15">
      <c r="B14" s="264" t="s">
        <v>77</v>
      </c>
      <c r="C14" s="218"/>
      <c r="D14" s="5">
        <v>373</v>
      </c>
      <c r="E14" s="5">
        <v>201</v>
      </c>
      <c r="F14" s="5">
        <v>123</v>
      </c>
      <c r="G14" s="5">
        <v>29</v>
      </c>
      <c r="H14" s="5">
        <v>14</v>
      </c>
      <c r="I14" s="5">
        <v>2</v>
      </c>
      <c r="J14" s="5">
        <v>1</v>
      </c>
      <c r="K14" s="5">
        <v>2</v>
      </c>
      <c r="L14" s="5">
        <v>1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36">
        <v>0</v>
      </c>
      <c r="AK14" s="36">
        <v>85.5</v>
      </c>
      <c r="AL14" s="7">
        <v>185.5</v>
      </c>
      <c r="AM14" s="7">
        <v>100.2</v>
      </c>
    </row>
    <row r="15" spans="1:39" ht="12" customHeight="1" x14ac:dyDescent="0.15">
      <c r="B15" s="264" t="s">
        <v>78</v>
      </c>
      <c r="C15" s="218"/>
      <c r="D15" s="5">
        <v>2086</v>
      </c>
      <c r="E15" s="5">
        <v>918</v>
      </c>
      <c r="F15" s="5">
        <v>470</v>
      </c>
      <c r="G15" s="5">
        <v>312</v>
      </c>
      <c r="H15" s="5">
        <v>204</v>
      </c>
      <c r="I15" s="5">
        <v>94</v>
      </c>
      <c r="J15" s="5">
        <v>44</v>
      </c>
      <c r="K15" s="5">
        <v>20</v>
      </c>
      <c r="L15" s="5">
        <v>7</v>
      </c>
      <c r="M15" s="5">
        <v>6</v>
      </c>
      <c r="N15" s="5">
        <v>0</v>
      </c>
      <c r="O15" s="5">
        <v>4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1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5">
        <v>0</v>
      </c>
      <c r="AI15" s="5">
        <v>5</v>
      </c>
      <c r="AJ15" s="36">
        <v>110.5</v>
      </c>
      <c r="AK15" s="36">
        <v>159.5</v>
      </c>
      <c r="AL15" s="7">
        <v>284.89999999999998</v>
      </c>
      <c r="AM15" s="7">
        <v>344.9</v>
      </c>
    </row>
    <row r="16" spans="1:39" ht="12" customHeight="1" x14ac:dyDescent="0.15">
      <c r="B16" s="264" t="s">
        <v>79</v>
      </c>
      <c r="C16" s="218"/>
      <c r="D16" s="5">
        <v>411</v>
      </c>
      <c r="E16" s="5">
        <v>174</v>
      </c>
      <c r="F16" s="5">
        <v>94</v>
      </c>
      <c r="G16" s="5">
        <v>86</v>
      </c>
      <c r="H16" s="5">
        <v>35</v>
      </c>
      <c r="I16" s="5">
        <v>11</v>
      </c>
      <c r="J16" s="5">
        <v>8</v>
      </c>
      <c r="K16" s="5">
        <v>2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36">
        <v>129</v>
      </c>
      <c r="AK16" s="36">
        <v>140.5</v>
      </c>
      <c r="AL16" s="7">
        <v>243.7</v>
      </c>
      <c r="AM16" s="7">
        <v>116.7</v>
      </c>
    </row>
    <row r="17" spans="2:39" ht="12" customHeight="1" x14ac:dyDescent="0.15">
      <c r="B17" s="264" t="s">
        <v>80</v>
      </c>
      <c r="C17" s="218"/>
      <c r="D17" s="5">
        <v>65</v>
      </c>
      <c r="E17" s="5">
        <v>41</v>
      </c>
      <c r="F17" s="5">
        <v>14</v>
      </c>
      <c r="G17" s="5">
        <v>7</v>
      </c>
      <c r="H17" s="5">
        <v>1</v>
      </c>
      <c r="I17" s="5">
        <v>0</v>
      </c>
      <c r="J17" s="5">
        <v>1</v>
      </c>
      <c r="K17" s="5">
        <v>0</v>
      </c>
      <c r="L17" s="5">
        <v>1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36">
        <v>0</v>
      </c>
      <c r="AK17" s="36">
        <v>84.1</v>
      </c>
      <c r="AL17" s="7">
        <v>227.8</v>
      </c>
      <c r="AM17" s="7">
        <v>145</v>
      </c>
    </row>
    <row r="18" spans="2:39" ht="12" customHeight="1" x14ac:dyDescent="0.15">
      <c r="B18" s="264" t="s">
        <v>81</v>
      </c>
      <c r="C18" s="218"/>
      <c r="D18" s="5">
        <v>1083</v>
      </c>
      <c r="E18" s="5">
        <v>459</v>
      </c>
      <c r="F18" s="5">
        <v>282</v>
      </c>
      <c r="G18" s="5">
        <v>200</v>
      </c>
      <c r="H18" s="5">
        <v>98</v>
      </c>
      <c r="I18" s="5">
        <v>27</v>
      </c>
      <c r="J18" s="5">
        <v>6</v>
      </c>
      <c r="K18" s="5">
        <v>6</v>
      </c>
      <c r="L18" s="5">
        <v>2</v>
      </c>
      <c r="M18" s="5">
        <v>1</v>
      </c>
      <c r="N18" s="5">
        <v>1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1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36">
        <v>109</v>
      </c>
      <c r="AK18" s="36">
        <v>133</v>
      </c>
      <c r="AL18" s="7">
        <v>230.8</v>
      </c>
      <c r="AM18" s="7">
        <v>135</v>
      </c>
    </row>
    <row r="19" spans="2:39" ht="12" customHeight="1" x14ac:dyDescent="0.15">
      <c r="B19" s="264" t="s">
        <v>207</v>
      </c>
      <c r="C19" s="218"/>
      <c r="D19" s="5">
        <v>89</v>
      </c>
      <c r="E19" s="5">
        <v>45</v>
      </c>
      <c r="F19" s="5">
        <v>26</v>
      </c>
      <c r="G19" s="5">
        <v>12</v>
      </c>
      <c r="H19" s="5">
        <v>4</v>
      </c>
      <c r="I19" s="5">
        <v>2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36">
        <v>0</v>
      </c>
      <c r="AK19" s="36">
        <v>103.6</v>
      </c>
      <c r="AL19" s="7">
        <v>209.5</v>
      </c>
      <c r="AM19" s="7">
        <v>87.2</v>
      </c>
    </row>
    <row r="20" spans="2:39" ht="12" customHeight="1" x14ac:dyDescent="0.15">
      <c r="B20" s="264" t="s">
        <v>208</v>
      </c>
      <c r="C20" s="218"/>
      <c r="D20" s="5">
        <v>52</v>
      </c>
      <c r="E20" s="5">
        <v>29</v>
      </c>
      <c r="F20" s="5">
        <v>14</v>
      </c>
      <c r="G20" s="5">
        <v>6</v>
      </c>
      <c r="H20" s="5">
        <v>1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36">
        <v>0</v>
      </c>
      <c r="AK20" s="36">
        <v>108.7</v>
      </c>
      <c r="AL20" s="7">
        <v>245.7</v>
      </c>
      <c r="AM20" s="7">
        <v>240.4</v>
      </c>
    </row>
    <row r="21" spans="2:39" ht="12" customHeight="1" x14ac:dyDescent="0.15">
      <c r="B21" s="264" t="s">
        <v>88</v>
      </c>
      <c r="C21" s="218"/>
      <c r="D21" s="5">
        <v>189</v>
      </c>
      <c r="E21" s="5">
        <v>92</v>
      </c>
      <c r="F21" s="5">
        <v>42</v>
      </c>
      <c r="G21" s="5">
        <v>30</v>
      </c>
      <c r="H21" s="5">
        <v>17</v>
      </c>
      <c r="I21" s="5">
        <v>4</v>
      </c>
      <c r="J21" s="5">
        <v>0</v>
      </c>
      <c r="K21" s="5">
        <v>4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36">
        <v>81</v>
      </c>
      <c r="AK21" s="36">
        <v>124.1</v>
      </c>
      <c r="AL21" s="7">
        <v>241.8</v>
      </c>
      <c r="AM21" s="7">
        <v>122.3</v>
      </c>
    </row>
    <row r="22" spans="2:39" ht="12" customHeight="1" x14ac:dyDescent="0.15">
      <c r="B22" s="265" t="s">
        <v>209</v>
      </c>
      <c r="C22" s="216"/>
      <c r="D22" s="5">
        <v>139</v>
      </c>
      <c r="E22" s="5">
        <v>61</v>
      </c>
      <c r="F22" s="5">
        <v>44</v>
      </c>
      <c r="G22" s="5">
        <v>19</v>
      </c>
      <c r="H22" s="5">
        <v>10</v>
      </c>
      <c r="I22" s="5">
        <v>3</v>
      </c>
      <c r="J22" s="5">
        <v>1</v>
      </c>
      <c r="K22" s="5">
        <v>1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36">
        <v>100</v>
      </c>
      <c r="AK22" s="36">
        <v>121.2</v>
      </c>
      <c r="AL22" s="7">
        <v>216</v>
      </c>
      <c r="AM22" s="7">
        <v>110.6</v>
      </c>
    </row>
    <row r="23" spans="2:39" ht="12" customHeight="1" x14ac:dyDescent="0.15">
      <c r="B23" s="284" t="s">
        <v>6</v>
      </c>
      <c r="C23" s="309"/>
      <c r="D23" s="38">
        <v>235</v>
      </c>
      <c r="E23" s="38">
        <v>163</v>
      </c>
      <c r="F23" s="38">
        <v>23</v>
      </c>
      <c r="G23" s="38">
        <v>23</v>
      </c>
      <c r="H23" s="38">
        <v>20</v>
      </c>
      <c r="I23" s="38">
        <v>3</v>
      </c>
      <c r="J23" s="38">
        <v>3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111">
        <v>0</v>
      </c>
      <c r="AK23" s="111">
        <v>79.400000000000006</v>
      </c>
      <c r="AL23" s="112">
        <v>259.2</v>
      </c>
      <c r="AM23" s="112">
        <v>111.5</v>
      </c>
    </row>
    <row r="24" spans="2:39" ht="12" customHeight="1" x14ac:dyDescent="0.15">
      <c r="B24" s="264" t="s">
        <v>7</v>
      </c>
      <c r="C24" s="218"/>
      <c r="D24" s="9">
        <v>22</v>
      </c>
      <c r="E24" s="9">
        <v>14</v>
      </c>
      <c r="F24" s="9">
        <v>6</v>
      </c>
      <c r="G24" s="9">
        <v>1</v>
      </c>
      <c r="H24" s="9">
        <v>1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42">
        <v>0</v>
      </c>
      <c r="AK24" s="42">
        <v>72.900000000000006</v>
      </c>
      <c r="AL24" s="43">
        <v>200.5</v>
      </c>
      <c r="AM24" s="43">
        <v>67.400000000000006</v>
      </c>
    </row>
    <row r="25" spans="2:39" ht="12" customHeight="1" x14ac:dyDescent="0.15">
      <c r="B25" s="264" t="s">
        <v>8</v>
      </c>
      <c r="C25" s="218"/>
      <c r="D25" s="9">
        <v>31</v>
      </c>
      <c r="E25" s="9">
        <v>26</v>
      </c>
      <c r="F25" s="9">
        <v>3</v>
      </c>
      <c r="G25" s="9">
        <v>0</v>
      </c>
      <c r="H25" s="9">
        <v>2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42">
        <v>0</v>
      </c>
      <c r="AK25" s="42">
        <v>40.1</v>
      </c>
      <c r="AL25" s="43">
        <v>248.4</v>
      </c>
      <c r="AM25" s="43">
        <v>79.7</v>
      </c>
    </row>
    <row r="26" spans="2:39" ht="12" customHeight="1" x14ac:dyDescent="0.15">
      <c r="B26" s="264" t="s">
        <v>9</v>
      </c>
      <c r="C26" s="218"/>
      <c r="D26" s="9">
        <v>65</v>
      </c>
      <c r="E26" s="9">
        <v>39</v>
      </c>
      <c r="F26" s="9">
        <v>7</v>
      </c>
      <c r="G26" s="9">
        <v>14</v>
      </c>
      <c r="H26" s="9">
        <v>5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42">
        <v>0</v>
      </c>
      <c r="AK26" s="42">
        <v>92.2</v>
      </c>
      <c r="AL26" s="43">
        <v>230.6</v>
      </c>
      <c r="AM26" s="43">
        <v>70.3</v>
      </c>
    </row>
    <row r="27" spans="2:39" ht="12" customHeight="1" x14ac:dyDescent="0.15">
      <c r="B27" s="264" t="s">
        <v>10</v>
      </c>
      <c r="C27" s="218"/>
      <c r="D27" s="9">
        <v>56</v>
      </c>
      <c r="E27" s="9">
        <v>40</v>
      </c>
      <c r="F27" s="9">
        <v>8</v>
      </c>
      <c r="G27" s="9">
        <v>5</v>
      </c>
      <c r="H27" s="9">
        <v>2</v>
      </c>
      <c r="I27" s="9">
        <v>0</v>
      </c>
      <c r="J27" s="9">
        <v>0</v>
      </c>
      <c r="K27" s="9">
        <v>1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42">
        <v>0</v>
      </c>
      <c r="AK27" s="42">
        <v>61.5</v>
      </c>
      <c r="AL27" s="43">
        <v>215.1</v>
      </c>
      <c r="AM27" s="43">
        <v>123.6</v>
      </c>
    </row>
    <row r="28" spans="2:39" ht="12" customHeight="1" x14ac:dyDescent="0.15">
      <c r="B28" s="264" t="s">
        <v>11</v>
      </c>
      <c r="C28" s="218"/>
      <c r="D28" s="9">
        <v>24</v>
      </c>
      <c r="E28" s="9">
        <v>14</v>
      </c>
      <c r="F28" s="9">
        <v>7</v>
      </c>
      <c r="G28" s="9">
        <v>2</v>
      </c>
      <c r="H28" s="9">
        <v>1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42">
        <v>0</v>
      </c>
      <c r="AK28" s="42">
        <v>71.2</v>
      </c>
      <c r="AL28" s="43">
        <v>170.8</v>
      </c>
      <c r="AM28" s="43">
        <v>67</v>
      </c>
    </row>
    <row r="29" spans="2:39" ht="12" customHeight="1" x14ac:dyDescent="0.15">
      <c r="B29" s="264" t="s">
        <v>12</v>
      </c>
      <c r="C29" s="218"/>
      <c r="D29" s="9">
        <v>46</v>
      </c>
      <c r="E29" s="9">
        <v>30</v>
      </c>
      <c r="F29" s="9">
        <v>11</v>
      </c>
      <c r="G29" s="9">
        <v>1</v>
      </c>
      <c r="H29" s="9">
        <v>2</v>
      </c>
      <c r="I29" s="9">
        <v>1</v>
      </c>
      <c r="J29" s="9">
        <v>1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42">
        <v>0</v>
      </c>
      <c r="AK29" s="42">
        <v>73.3</v>
      </c>
      <c r="AL29" s="43">
        <v>210.8</v>
      </c>
      <c r="AM29" s="43">
        <v>115.6</v>
      </c>
    </row>
    <row r="30" spans="2:39" ht="12" customHeight="1" x14ac:dyDescent="0.15">
      <c r="B30" s="264" t="s">
        <v>13</v>
      </c>
      <c r="C30" s="218"/>
      <c r="D30" s="9">
        <v>199</v>
      </c>
      <c r="E30" s="9">
        <v>114</v>
      </c>
      <c r="F30" s="9">
        <v>59</v>
      </c>
      <c r="G30" s="9">
        <v>22</v>
      </c>
      <c r="H30" s="9">
        <v>4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42">
        <v>0</v>
      </c>
      <c r="AK30" s="42">
        <v>72.599999999999994</v>
      </c>
      <c r="AL30" s="43">
        <v>169.9</v>
      </c>
      <c r="AM30" s="43">
        <v>70.8</v>
      </c>
    </row>
    <row r="31" spans="2:39" ht="12" customHeight="1" x14ac:dyDescent="0.15">
      <c r="B31" s="264" t="s">
        <v>14</v>
      </c>
      <c r="C31" s="218"/>
      <c r="D31" s="9">
        <v>151</v>
      </c>
      <c r="E31" s="9">
        <v>95</v>
      </c>
      <c r="F31" s="9">
        <v>38</v>
      </c>
      <c r="G31" s="9">
        <v>10</v>
      </c>
      <c r="H31" s="9">
        <v>5</v>
      </c>
      <c r="I31" s="9">
        <v>0</v>
      </c>
      <c r="J31" s="9">
        <v>1</v>
      </c>
      <c r="K31" s="9">
        <v>2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42">
        <v>0</v>
      </c>
      <c r="AK31" s="42">
        <v>71.3</v>
      </c>
      <c r="AL31" s="43">
        <v>192.3</v>
      </c>
      <c r="AM31" s="43">
        <v>115.9</v>
      </c>
    </row>
    <row r="32" spans="2:39" ht="12" customHeight="1" x14ac:dyDescent="0.15">
      <c r="B32" s="264" t="s">
        <v>15</v>
      </c>
      <c r="C32" s="218"/>
      <c r="D32" s="9">
        <v>126</v>
      </c>
      <c r="E32" s="9">
        <v>55</v>
      </c>
      <c r="F32" s="9">
        <v>52</v>
      </c>
      <c r="G32" s="9">
        <v>10</v>
      </c>
      <c r="H32" s="9">
        <v>7</v>
      </c>
      <c r="I32" s="9">
        <v>1</v>
      </c>
      <c r="J32" s="9">
        <v>0</v>
      </c>
      <c r="K32" s="9">
        <v>0</v>
      </c>
      <c r="L32" s="9">
        <v>1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42">
        <v>103.5</v>
      </c>
      <c r="AK32" s="42">
        <v>105.2</v>
      </c>
      <c r="AL32" s="43">
        <v>186.6</v>
      </c>
      <c r="AM32" s="43">
        <v>98.4</v>
      </c>
    </row>
    <row r="33" spans="2:39" ht="12" customHeight="1" x14ac:dyDescent="0.15">
      <c r="B33" s="264" t="s">
        <v>16</v>
      </c>
      <c r="C33" s="218"/>
      <c r="D33" s="9">
        <v>447</v>
      </c>
      <c r="E33" s="9">
        <v>181</v>
      </c>
      <c r="F33" s="9">
        <v>127</v>
      </c>
      <c r="G33" s="9">
        <v>67</v>
      </c>
      <c r="H33" s="9">
        <v>42</v>
      </c>
      <c r="I33" s="9">
        <v>18</v>
      </c>
      <c r="J33" s="9">
        <v>5</v>
      </c>
      <c r="K33" s="9">
        <v>5</v>
      </c>
      <c r="L33" s="9">
        <v>1</v>
      </c>
      <c r="M33" s="9">
        <v>1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42">
        <v>123</v>
      </c>
      <c r="AK33" s="42">
        <v>143.6</v>
      </c>
      <c r="AL33" s="43">
        <v>241.2</v>
      </c>
      <c r="AM33" s="43">
        <v>130.6</v>
      </c>
    </row>
    <row r="34" spans="2:39" ht="12" customHeight="1" x14ac:dyDescent="0.15">
      <c r="B34" s="264" t="s">
        <v>17</v>
      </c>
      <c r="C34" s="218"/>
      <c r="D34" s="9">
        <v>395</v>
      </c>
      <c r="E34" s="9">
        <v>177</v>
      </c>
      <c r="F34" s="9">
        <v>90</v>
      </c>
      <c r="G34" s="9">
        <v>62</v>
      </c>
      <c r="H34" s="9">
        <v>35</v>
      </c>
      <c r="I34" s="9">
        <v>19</v>
      </c>
      <c r="J34" s="9">
        <v>2</v>
      </c>
      <c r="K34" s="9">
        <v>7</v>
      </c>
      <c r="L34" s="9">
        <v>0</v>
      </c>
      <c r="M34" s="9">
        <v>1</v>
      </c>
      <c r="N34" s="9">
        <v>0</v>
      </c>
      <c r="O34" s="9">
        <v>1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1</v>
      </c>
      <c r="AJ34" s="42">
        <v>115</v>
      </c>
      <c r="AK34" s="42">
        <v>150.4</v>
      </c>
      <c r="AL34" s="43">
        <v>272.39999999999998</v>
      </c>
      <c r="AM34" s="43">
        <v>250.4</v>
      </c>
    </row>
    <row r="35" spans="2:39" ht="12" customHeight="1" x14ac:dyDescent="0.15">
      <c r="B35" s="264" t="s">
        <v>18</v>
      </c>
      <c r="C35" s="218"/>
      <c r="D35" s="9">
        <v>329</v>
      </c>
      <c r="E35" s="9">
        <v>157</v>
      </c>
      <c r="F35" s="9">
        <v>32</v>
      </c>
      <c r="G35" s="9">
        <v>33</v>
      </c>
      <c r="H35" s="9">
        <v>37</v>
      </c>
      <c r="I35" s="9">
        <v>32</v>
      </c>
      <c r="J35" s="9">
        <v>21</v>
      </c>
      <c r="K35" s="9">
        <v>7</v>
      </c>
      <c r="L35" s="9">
        <v>1</v>
      </c>
      <c r="M35" s="9">
        <v>2</v>
      </c>
      <c r="N35" s="9">
        <v>0</v>
      </c>
      <c r="O35" s="9">
        <v>2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1</v>
      </c>
      <c r="AG35" s="9">
        <v>0</v>
      </c>
      <c r="AH35" s="9">
        <v>0</v>
      </c>
      <c r="AI35" s="9">
        <v>4</v>
      </c>
      <c r="AJ35" s="42">
        <v>100</v>
      </c>
      <c r="AK35" s="42">
        <v>248.5</v>
      </c>
      <c r="AL35" s="43">
        <v>475.4</v>
      </c>
      <c r="AM35" s="43">
        <v>766.6</v>
      </c>
    </row>
    <row r="36" spans="2:39" ht="12" customHeight="1" x14ac:dyDescent="0.15">
      <c r="B36" s="264" t="s">
        <v>19</v>
      </c>
      <c r="C36" s="218"/>
      <c r="D36" s="9">
        <v>482</v>
      </c>
      <c r="E36" s="9">
        <v>207</v>
      </c>
      <c r="F36" s="9">
        <v>63</v>
      </c>
      <c r="G36" s="9">
        <v>83</v>
      </c>
      <c r="H36" s="9">
        <v>80</v>
      </c>
      <c r="I36" s="9">
        <v>23</v>
      </c>
      <c r="J36" s="9">
        <v>16</v>
      </c>
      <c r="K36" s="9">
        <v>1</v>
      </c>
      <c r="L36" s="9">
        <v>5</v>
      </c>
      <c r="M36" s="9">
        <v>2</v>
      </c>
      <c r="N36" s="9">
        <v>0</v>
      </c>
      <c r="O36" s="9">
        <v>1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1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42">
        <v>159</v>
      </c>
      <c r="AK36" s="42">
        <v>177.1</v>
      </c>
      <c r="AL36" s="43">
        <v>310.39999999999998</v>
      </c>
      <c r="AM36" s="43">
        <v>178.5</v>
      </c>
    </row>
    <row r="37" spans="2:39" ht="12" customHeight="1" x14ac:dyDescent="0.15">
      <c r="B37" s="264" t="s">
        <v>20</v>
      </c>
      <c r="C37" s="218"/>
      <c r="D37" s="9">
        <v>37</v>
      </c>
      <c r="E37" s="9">
        <v>24</v>
      </c>
      <c r="F37" s="9">
        <v>9</v>
      </c>
      <c r="G37" s="9">
        <v>4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42">
        <v>0</v>
      </c>
      <c r="AK37" s="42">
        <v>55.8</v>
      </c>
      <c r="AL37" s="43">
        <v>158.80000000000001</v>
      </c>
      <c r="AM37" s="43">
        <v>53.2</v>
      </c>
    </row>
    <row r="38" spans="2:39" ht="12" customHeight="1" x14ac:dyDescent="0.15">
      <c r="B38" s="264" t="s">
        <v>21</v>
      </c>
      <c r="C38" s="218"/>
      <c r="D38" s="9">
        <v>17</v>
      </c>
      <c r="E38" s="9">
        <v>6</v>
      </c>
      <c r="F38" s="9">
        <v>7</v>
      </c>
      <c r="G38" s="9">
        <v>2</v>
      </c>
      <c r="H38" s="9">
        <v>1</v>
      </c>
      <c r="I38" s="9">
        <v>0</v>
      </c>
      <c r="J38" s="9">
        <v>0</v>
      </c>
      <c r="K38" s="9">
        <v>0</v>
      </c>
      <c r="L38" s="9">
        <v>1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42">
        <v>145</v>
      </c>
      <c r="AK38" s="42">
        <v>154.6</v>
      </c>
      <c r="AL38" s="43">
        <v>238.9</v>
      </c>
      <c r="AM38" s="43">
        <v>161</v>
      </c>
    </row>
    <row r="39" spans="2:39" ht="12" customHeight="1" x14ac:dyDescent="0.15">
      <c r="B39" s="264" t="s">
        <v>22</v>
      </c>
      <c r="C39" s="218"/>
      <c r="D39" s="9">
        <v>23</v>
      </c>
      <c r="E39" s="9">
        <v>20</v>
      </c>
      <c r="F39" s="9">
        <v>1</v>
      </c>
      <c r="G39" s="9">
        <v>2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42">
        <v>0</v>
      </c>
      <c r="AK39" s="42">
        <v>30.7</v>
      </c>
      <c r="AL39" s="43">
        <v>235.3</v>
      </c>
      <c r="AM39" s="43">
        <v>58.9</v>
      </c>
    </row>
    <row r="40" spans="2:39" ht="12" customHeight="1" x14ac:dyDescent="0.15">
      <c r="B40" s="264" t="s">
        <v>23</v>
      </c>
      <c r="C40" s="218"/>
      <c r="D40" s="9">
        <v>25</v>
      </c>
      <c r="E40" s="9">
        <v>15</v>
      </c>
      <c r="F40" s="9">
        <v>6</v>
      </c>
      <c r="G40" s="9">
        <v>3</v>
      </c>
      <c r="H40" s="9">
        <v>0</v>
      </c>
      <c r="I40" s="9">
        <v>0</v>
      </c>
      <c r="J40" s="9">
        <v>1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44">
        <v>0</v>
      </c>
      <c r="AK40" s="44">
        <v>85.3</v>
      </c>
      <c r="AL40" s="45">
        <v>213.2</v>
      </c>
      <c r="AM40" s="45">
        <v>143.4</v>
      </c>
    </row>
    <row r="41" spans="2:39" ht="12" customHeight="1" x14ac:dyDescent="0.15">
      <c r="B41" s="264" t="s">
        <v>24</v>
      </c>
      <c r="C41" s="218"/>
      <c r="D41" s="9">
        <v>65</v>
      </c>
      <c r="E41" s="9">
        <v>34</v>
      </c>
      <c r="F41" s="9">
        <v>20</v>
      </c>
      <c r="G41" s="9">
        <v>11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42">
        <v>0</v>
      </c>
      <c r="AK41" s="42">
        <v>78</v>
      </c>
      <c r="AL41" s="43">
        <v>163.5</v>
      </c>
      <c r="AM41" s="43">
        <v>50.9</v>
      </c>
    </row>
    <row r="42" spans="2:39" ht="12" customHeight="1" x14ac:dyDescent="0.15">
      <c r="B42" s="264" t="s">
        <v>25</v>
      </c>
      <c r="C42" s="218"/>
      <c r="D42" s="9">
        <v>59</v>
      </c>
      <c r="E42" s="9">
        <v>27</v>
      </c>
      <c r="F42" s="9">
        <v>24</v>
      </c>
      <c r="G42" s="9">
        <v>5</v>
      </c>
      <c r="H42" s="9">
        <v>2</v>
      </c>
      <c r="I42" s="9">
        <v>1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42">
        <v>78</v>
      </c>
      <c r="AK42" s="42">
        <v>98.6</v>
      </c>
      <c r="AL42" s="43">
        <v>181.9</v>
      </c>
      <c r="AM42" s="43">
        <v>86</v>
      </c>
    </row>
    <row r="43" spans="2:39" ht="12" customHeight="1" x14ac:dyDescent="0.15">
      <c r="B43" s="264" t="s">
        <v>26</v>
      </c>
      <c r="C43" s="218"/>
      <c r="D43" s="9">
        <v>108</v>
      </c>
      <c r="E43" s="9">
        <v>59</v>
      </c>
      <c r="F43" s="9">
        <v>33</v>
      </c>
      <c r="G43" s="9">
        <v>11</v>
      </c>
      <c r="H43" s="9">
        <v>5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42">
        <v>0</v>
      </c>
      <c r="AK43" s="42">
        <v>79.8</v>
      </c>
      <c r="AL43" s="43">
        <v>175.9</v>
      </c>
      <c r="AM43" s="43">
        <v>75.599999999999994</v>
      </c>
    </row>
    <row r="44" spans="2:39" ht="12" customHeight="1" x14ac:dyDescent="0.15">
      <c r="B44" s="264" t="s">
        <v>27</v>
      </c>
      <c r="C44" s="218"/>
      <c r="D44" s="9">
        <v>169</v>
      </c>
      <c r="E44" s="9">
        <v>48</v>
      </c>
      <c r="F44" s="9">
        <v>79</v>
      </c>
      <c r="G44" s="9">
        <v>34</v>
      </c>
      <c r="H44" s="9">
        <v>6</v>
      </c>
      <c r="I44" s="9">
        <v>2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42">
        <v>140</v>
      </c>
      <c r="AK44" s="42">
        <v>133.5</v>
      </c>
      <c r="AL44" s="43">
        <v>186.4</v>
      </c>
      <c r="AM44" s="43">
        <v>74.3</v>
      </c>
    </row>
    <row r="45" spans="2:39" ht="12" customHeight="1" x14ac:dyDescent="0.15">
      <c r="B45" s="264" t="s">
        <v>28</v>
      </c>
      <c r="C45" s="218"/>
      <c r="D45" s="9">
        <v>244</v>
      </c>
      <c r="E45" s="9">
        <v>88</v>
      </c>
      <c r="F45" s="9">
        <v>37</v>
      </c>
      <c r="G45" s="9">
        <v>70</v>
      </c>
      <c r="H45" s="9">
        <v>27</v>
      </c>
      <c r="I45" s="9">
        <v>11</v>
      </c>
      <c r="J45" s="9">
        <v>8</v>
      </c>
      <c r="K45" s="9">
        <v>2</v>
      </c>
      <c r="L45" s="9">
        <v>1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42">
        <v>197</v>
      </c>
      <c r="AK45" s="42">
        <v>177.5</v>
      </c>
      <c r="AL45" s="43">
        <v>277.7</v>
      </c>
      <c r="AM45" s="43">
        <v>120</v>
      </c>
    </row>
    <row r="46" spans="2:39" ht="12" customHeight="1" x14ac:dyDescent="0.15">
      <c r="B46" s="264" t="s">
        <v>29</v>
      </c>
      <c r="C46" s="218"/>
      <c r="D46" s="9">
        <v>59</v>
      </c>
      <c r="E46" s="9">
        <v>27</v>
      </c>
      <c r="F46" s="9">
        <v>24</v>
      </c>
      <c r="G46" s="9">
        <v>5</v>
      </c>
      <c r="H46" s="9">
        <v>3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42">
        <v>105</v>
      </c>
      <c r="AK46" s="42">
        <v>98.5</v>
      </c>
      <c r="AL46" s="43">
        <v>181.6</v>
      </c>
      <c r="AM46" s="43">
        <v>73.2</v>
      </c>
    </row>
    <row r="47" spans="2:39" ht="12" customHeight="1" x14ac:dyDescent="0.15">
      <c r="B47" s="264" t="s">
        <v>30</v>
      </c>
      <c r="C47" s="218"/>
      <c r="D47" s="9">
        <v>114</v>
      </c>
      <c r="E47" s="9">
        <v>48</v>
      </c>
      <c r="F47" s="9">
        <v>41</v>
      </c>
      <c r="G47" s="9">
        <v>15</v>
      </c>
      <c r="H47" s="9">
        <v>7</v>
      </c>
      <c r="I47" s="9">
        <v>3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42">
        <v>103</v>
      </c>
      <c r="AK47" s="42">
        <v>111.7</v>
      </c>
      <c r="AL47" s="43">
        <v>193</v>
      </c>
      <c r="AM47" s="43">
        <v>87.8</v>
      </c>
    </row>
    <row r="48" spans="2:39" ht="12" customHeight="1" x14ac:dyDescent="0.15">
      <c r="B48" s="264" t="s">
        <v>31</v>
      </c>
      <c r="C48" s="218"/>
      <c r="D48" s="9">
        <v>91</v>
      </c>
      <c r="E48" s="9">
        <v>41</v>
      </c>
      <c r="F48" s="9">
        <v>19</v>
      </c>
      <c r="G48" s="9">
        <v>20</v>
      </c>
      <c r="H48" s="9">
        <v>8</v>
      </c>
      <c r="I48" s="9">
        <v>2</v>
      </c>
      <c r="J48" s="9">
        <v>0</v>
      </c>
      <c r="K48" s="9">
        <v>0</v>
      </c>
      <c r="L48" s="9">
        <v>1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42">
        <v>100</v>
      </c>
      <c r="AK48" s="42">
        <v>130.19999999999999</v>
      </c>
      <c r="AL48" s="43">
        <v>237</v>
      </c>
      <c r="AM48" s="43">
        <v>119.1</v>
      </c>
    </row>
    <row r="49" spans="2:39" ht="12" customHeight="1" x14ac:dyDescent="0.15">
      <c r="B49" s="264" t="s">
        <v>32</v>
      </c>
      <c r="C49" s="218"/>
      <c r="D49" s="9">
        <v>479</v>
      </c>
      <c r="E49" s="9">
        <v>219</v>
      </c>
      <c r="F49" s="9">
        <v>90</v>
      </c>
      <c r="G49" s="9">
        <v>93</v>
      </c>
      <c r="H49" s="9">
        <v>53</v>
      </c>
      <c r="I49" s="9">
        <v>12</v>
      </c>
      <c r="J49" s="9">
        <v>4</v>
      </c>
      <c r="K49" s="9">
        <v>5</v>
      </c>
      <c r="L49" s="9">
        <v>1</v>
      </c>
      <c r="M49" s="9">
        <v>0</v>
      </c>
      <c r="N49" s="9">
        <v>1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1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42">
        <v>100</v>
      </c>
      <c r="AK49" s="42">
        <v>140.4</v>
      </c>
      <c r="AL49" s="43">
        <v>258.60000000000002</v>
      </c>
      <c r="AM49" s="43">
        <v>160.80000000000001</v>
      </c>
    </row>
    <row r="50" spans="2:39" ht="12" customHeight="1" x14ac:dyDescent="0.15">
      <c r="B50" s="264" t="s">
        <v>33</v>
      </c>
      <c r="C50" s="218"/>
      <c r="D50" s="9">
        <v>259</v>
      </c>
      <c r="E50" s="9">
        <v>95</v>
      </c>
      <c r="F50" s="9">
        <v>76</v>
      </c>
      <c r="G50" s="9">
        <v>49</v>
      </c>
      <c r="H50" s="9">
        <v>26</v>
      </c>
      <c r="I50" s="9">
        <v>9</v>
      </c>
      <c r="J50" s="9">
        <v>2</v>
      </c>
      <c r="K50" s="9">
        <v>1</v>
      </c>
      <c r="L50" s="9">
        <v>0</v>
      </c>
      <c r="M50" s="9">
        <v>1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42">
        <v>127</v>
      </c>
      <c r="AK50" s="42">
        <v>145.4</v>
      </c>
      <c r="AL50" s="43">
        <v>229.6</v>
      </c>
      <c r="AM50" s="43">
        <v>118.8</v>
      </c>
    </row>
    <row r="51" spans="2:39" ht="12" customHeight="1" x14ac:dyDescent="0.15">
      <c r="B51" s="264" t="s">
        <v>34</v>
      </c>
      <c r="C51" s="218"/>
      <c r="D51" s="9">
        <v>84</v>
      </c>
      <c r="E51" s="9">
        <v>25</v>
      </c>
      <c r="F51" s="9">
        <v>37</v>
      </c>
      <c r="G51" s="9">
        <v>18</v>
      </c>
      <c r="H51" s="9">
        <v>3</v>
      </c>
      <c r="I51" s="9">
        <v>1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42">
        <v>121.5</v>
      </c>
      <c r="AK51" s="42">
        <v>128.9</v>
      </c>
      <c r="AL51" s="43">
        <v>183.5</v>
      </c>
      <c r="AM51" s="43">
        <v>81.2</v>
      </c>
    </row>
    <row r="52" spans="2:39" ht="12" customHeight="1" x14ac:dyDescent="0.15">
      <c r="B52" s="264" t="s">
        <v>35</v>
      </c>
      <c r="C52" s="218"/>
      <c r="D52" s="9">
        <v>56</v>
      </c>
      <c r="E52" s="9">
        <v>31</v>
      </c>
      <c r="F52" s="9">
        <v>19</v>
      </c>
      <c r="G52" s="9">
        <v>5</v>
      </c>
      <c r="H52" s="9">
        <v>1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42">
        <v>0</v>
      </c>
      <c r="AK52" s="42">
        <v>66.7</v>
      </c>
      <c r="AL52" s="43">
        <v>149.4</v>
      </c>
      <c r="AM52" s="43">
        <v>73.099999999999994</v>
      </c>
    </row>
    <row r="53" spans="2:39" ht="12" customHeight="1" x14ac:dyDescent="0.15">
      <c r="B53" s="264" t="s">
        <v>36</v>
      </c>
      <c r="C53" s="218"/>
      <c r="D53" s="9">
        <v>3</v>
      </c>
      <c r="E53" s="9">
        <v>1</v>
      </c>
      <c r="F53" s="9">
        <v>1</v>
      </c>
      <c r="G53" s="9">
        <v>0</v>
      </c>
      <c r="H53" s="9">
        <v>1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42">
        <v>160</v>
      </c>
      <c r="AK53" s="42">
        <v>156.69999999999999</v>
      </c>
      <c r="AL53" s="43">
        <v>235</v>
      </c>
      <c r="AM53" s="43">
        <v>75</v>
      </c>
    </row>
    <row r="54" spans="2:39" ht="12" customHeight="1" x14ac:dyDescent="0.15">
      <c r="B54" s="264" t="s">
        <v>37</v>
      </c>
      <c r="C54" s="218"/>
      <c r="D54" s="9">
        <v>2</v>
      </c>
      <c r="E54" s="9">
        <v>1</v>
      </c>
      <c r="F54" s="9">
        <v>0</v>
      </c>
      <c r="G54" s="9">
        <v>1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42">
        <v>108.5</v>
      </c>
      <c r="AK54" s="42">
        <v>108.5</v>
      </c>
      <c r="AL54" s="43">
        <v>217</v>
      </c>
      <c r="AM54" s="43">
        <v>0</v>
      </c>
    </row>
    <row r="55" spans="2:39" ht="12" customHeight="1" x14ac:dyDescent="0.15">
      <c r="B55" s="264" t="s">
        <v>38</v>
      </c>
      <c r="C55" s="218"/>
      <c r="D55" s="9">
        <v>35</v>
      </c>
      <c r="E55" s="9">
        <v>14</v>
      </c>
      <c r="F55" s="9">
        <v>12</v>
      </c>
      <c r="G55" s="9">
        <v>6</v>
      </c>
      <c r="H55" s="9">
        <v>2</v>
      </c>
      <c r="I55" s="9">
        <v>1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42">
        <v>155</v>
      </c>
      <c r="AK55" s="42">
        <v>131.5</v>
      </c>
      <c r="AL55" s="43">
        <v>219.1</v>
      </c>
      <c r="AM55" s="43">
        <v>86.5</v>
      </c>
    </row>
    <row r="56" spans="2:39" ht="12" customHeight="1" x14ac:dyDescent="0.15">
      <c r="B56" s="264" t="s">
        <v>39</v>
      </c>
      <c r="C56" s="218"/>
      <c r="D56" s="9">
        <v>31</v>
      </c>
      <c r="E56" s="9">
        <v>18</v>
      </c>
      <c r="F56" s="9">
        <v>9</v>
      </c>
      <c r="G56" s="9">
        <v>2</v>
      </c>
      <c r="H56" s="9">
        <v>1</v>
      </c>
      <c r="I56" s="9">
        <v>1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42">
        <v>0</v>
      </c>
      <c r="AK56" s="42">
        <v>87.4</v>
      </c>
      <c r="AL56" s="43">
        <v>208.3</v>
      </c>
      <c r="AM56" s="43">
        <v>93.1</v>
      </c>
    </row>
    <row r="57" spans="2:39" ht="12" customHeight="1" x14ac:dyDescent="0.15">
      <c r="B57" s="264" t="s">
        <v>40</v>
      </c>
      <c r="C57" s="218"/>
      <c r="D57" s="9">
        <v>18</v>
      </c>
      <c r="E57" s="9">
        <v>11</v>
      </c>
      <c r="F57" s="9">
        <v>4</v>
      </c>
      <c r="G57" s="9">
        <v>3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42">
        <v>0</v>
      </c>
      <c r="AK57" s="42">
        <v>67.8</v>
      </c>
      <c r="AL57" s="43">
        <v>174.3</v>
      </c>
      <c r="AM57" s="43">
        <v>77</v>
      </c>
    </row>
    <row r="58" spans="2:39" ht="12" customHeight="1" x14ac:dyDescent="0.15">
      <c r="B58" s="264" t="s">
        <v>41</v>
      </c>
      <c r="C58" s="218"/>
      <c r="D58" s="9">
        <v>9</v>
      </c>
      <c r="E58" s="9">
        <v>4</v>
      </c>
      <c r="F58" s="9">
        <v>4</v>
      </c>
      <c r="G58" s="9">
        <v>1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42">
        <v>133</v>
      </c>
      <c r="AK58" s="42">
        <v>93.9</v>
      </c>
      <c r="AL58" s="43">
        <v>169</v>
      </c>
      <c r="AM58" s="45">
        <v>31</v>
      </c>
    </row>
    <row r="59" spans="2:39" ht="12" customHeight="1" x14ac:dyDescent="0.15">
      <c r="B59" s="264" t="s">
        <v>42</v>
      </c>
      <c r="C59" s="218"/>
      <c r="D59" s="9">
        <v>11</v>
      </c>
      <c r="E59" s="9">
        <v>5</v>
      </c>
      <c r="F59" s="9">
        <v>3</v>
      </c>
      <c r="G59" s="9">
        <v>3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42">
        <v>120</v>
      </c>
      <c r="AK59" s="42">
        <v>110</v>
      </c>
      <c r="AL59" s="43">
        <v>201.7</v>
      </c>
      <c r="AM59" s="43">
        <v>59</v>
      </c>
    </row>
    <row r="60" spans="2:39" ht="12" customHeight="1" x14ac:dyDescent="0.15">
      <c r="B60" s="264" t="s">
        <v>43</v>
      </c>
      <c r="C60" s="218"/>
      <c r="D60" s="9">
        <v>27</v>
      </c>
      <c r="E60" s="9">
        <v>15</v>
      </c>
      <c r="F60" s="9">
        <v>7</v>
      </c>
      <c r="G60" s="9">
        <v>2</v>
      </c>
      <c r="H60" s="9">
        <v>1</v>
      </c>
      <c r="I60" s="9">
        <v>1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1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42">
        <v>0</v>
      </c>
      <c r="AK60" s="42">
        <v>133.19999999999999</v>
      </c>
      <c r="AL60" s="43">
        <v>299.8</v>
      </c>
      <c r="AM60" s="43">
        <v>319.8</v>
      </c>
    </row>
    <row r="61" spans="2:39" ht="12" customHeight="1" x14ac:dyDescent="0.15">
      <c r="B61" s="264" t="s">
        <v>44</v>
      </c>
      <c r="C61" s="218"/>
      <c r="D61" s="9">
        <v>5</v>
      </c>
      <c r="E61" s="188">
        <v>5</v>
      </c>
      <c r="F61" s="188">
        <v>0</v>
      </c>
      <c r="G61" s="188">
        <v>0</v>
      </c>
      <c r="H61" s="188">
        <v>0</v>
      </c>
      <c r="I61" s="188">
        <v>0</v>
      </c>
      <c r="J61" s="188">
        <v>0</v>
      </c>
      <c r="K61" s="188">
        <v>0</v>
      </c>
      <c r="L61" s="188">
        <v>0</v>
      </c>
      <c r="M61" s="188">
        <v>0</v>
      </c>
      <c r="N61" s="188">
        <v>0</v>
      </c>
      <c r="O61" s="188">
        <v>0</v>
      </c>
      <c r="P61" s="188">
        <v>0</v>
      </c>
      <c r="Q61" s="188">
        <v>0</v>
      </c>
      <c r="R61" s="188">
        <v>0</v>
      </c>
      <c r="S61" s="188">
        <v>0</v>
      </c>
      <c r="T61" s="188">
        <v>0</v>
      </c>
      <c r="U61" s="188">
        <v>0</v>
      </c>
      <c r="V61" s="188">
        <v>0</v>
      </c>
      <c r="W61" s="188">
        <v>0</v>
      </c>
      <c r="X61" s="188">
        <v>0</v>
      </c>
      <c r="Y61" s="188">
        <v>0</v>
      </c>
      <c r="Z61" s="188">
        <v>0</v>
      </c>
      <c r="AA61" s="188">
        <v>0</v>
      </c>
      <c r="AB61" s="188">
        <v>0</v>
      </c>
      <c r="AC61" s="188">
        <v>0</v>
      </c>
      <c r="AD61" s="188">
        <v>0</v>
      </c>
      <c r="AE61" s="188">
        <v>0</v>
      </c>
      <c r="AF61" s="188">
        <v>0</v>
      </c>
      <c r="AG61" s="188">
        <v>0</v>
      </c>
      <c r="AH61" s="188">
        <v>0</v>
      </c>
      <c r="AI61" s="188">
        <v>0</v>
      </c>
      <c r="AJ61" s="42">
        <v>0</v>
      </c>
      <c r="AK61" s="42">
        <v>0</v>
      </c>
      <c r="AL61" s="42">
        <v>0</v>
      </c>
      <c r="AM61" s="43">
        <v>0</v>
      </c>
    </row>
    <row r="62" spans="2:39" ht="12" customHeight="1" x14ac:dyDescent="0.15">
      <c r="B62" s="264" t="s">
        <v>45</v>
      </c>
      <c r="C62" s="218"/>
      <c r="D62" s="9">
        <v>147</v>
      </c>
      <c r="E62" s="9">
        <v>72</v>
      </c>
      <c r="F62" s="9">
        <v>31</v>
      </c>
      <c r="G62" s="9">
        <v>23</v>
      </c>
      <c r="H62" s="9">
        <v>13</v>
      </c>
      <c r="I62" s="9">
        <v>4</v>
      </c>
      <c r="J62" s="9">
        <v>0</v>
      </c>
      <c r="K62" s="9">
        <v>4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42">
        <v>63</v>
      </c>
      <c r="AK62" s="42">
        <v>127.3</v>
      </c>
      <c r="AL62" s="43">
        <v>249.5</v>
      </c>
      <c r="AM62" s="43">
        <v>131.4</v>
      </c>
    </row>
    <row r="63" spans="2:39" ht="12" customHeight="1" x14ac:dyDescent="0.15">
      <c r="B63" s="264" t="s">
        <v>46</v>
      </c>
      <c r="C63" s="218"/>
      <c r="D63" s="9">
        <v>17</v>
      </c>
      <c r="E63" s="9">
        <v>8</v>
      </c>
      <c r="F63" s="9">
        <v>7</v>
      </c>
      <c r="G63" s="9">
        <v>1</v>
      </c>
      <c r="H63" s="9">
        <v>1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42">
        <v>92</v>
      </c>
      <c r="AK63" s="42">
        <v>95</v>
      </c>
      <c r="AL63" s="43">
        <v>179.4</v>
      </c>
      <c r="AM63" s="43">
        <v>67.7</v>
      </c>
    </row>
    <row r="64" spans="2:39" ht="12" customHeight="1" x14ac:dyDescent="0.15">
      <c r="B64" s="264" t="s">
        <v>47</v>
      </c>
      <c r="C64" s="218"/>
      <c r="D64" s="9">
        <v>25</v>
      </c>
      <c r="E64" s="9">
        <v>12</v>
      </c>
      <c r="F64" s="9">
        <v>4</v>
      </c>
      <c r="G64" s="9">
        <v>6</v>
      </c>
      <c r="H64" s="9">
        <v>3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42">
        <v>100</v>
      </c>
      <c r="AK64" s="42">
        <v>125</v>
      </c>
      <c r="AL64" s="43">
        <v>240.5</v>
      </c>
      <c r="AM64" s="43">
        <v>76.3</v>
      </c>
    </row>
    <row r="65" spans="2:39" ht="12" customHeight="1" x14ac:dyDescent="0.15">
      <c r="B65" s="264" t="s">
        <v>48</v>
      </c>
      <c r="C65" s="218"/>
      <c r="D65" s="9">
        <v>68</v>
      </c>
      <c r="E65" s="9">
        <v>25</v>
      </c>
      <c r="F65" s="9">
        <v>24</v>
      </c>
      <c r="G65" s="9">
        <v>10</v>
      </c>
      <c r="H65" s="9">
        <v>8</v>
      </c>
      <c r="I65" s="9">
        <v>0</v>
      </c>
      <c r="J65" s="9">
        <v>1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42">
        <v>131</v>
      </c>
      <c r="AK65" s="42">
        <v>133</v>
      </c>
      <c r="AL65" s="43">
        <v>210.3</v>
      </c>
      <c r="AM65" s="43">
        <v>98.2</v>
      </c>
    </row>
    <row r="66" spans="2:39" ht="12" customHeight="1" x14ac:dyDescent="0.15">
      <c r="B66" s="264" t="s">
        <v>49</v>
      </c>
      <c r="C66" s="218"/>
      <c r="D66" s="9">
        <v>24</v>
      </c>
      <c r="E66" s="9">
        <v>12</v>
      </c>
      <c r="F66" s="9">
        <v>8</v>
      </c>
      <c r="G66" s="9">
        <v>3</v>
      </c>
      <c r="H66" s="9">
        <v>1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42">
        <v>54</v>
      </c>
      <c r="AK66" s="42">
        <v>99.2</v>
      </c>
      <c r="AL66" s="43">
        <v>198.3</v>
      </c>
      <c r="AM66" s="43">
        <v>48.2</v>
      </c>
    </row>
    <row r="67" spans="2:39" ht="12" customHeight="1" x14ac:dyDescent="0.15">
      <c r="B67" s="264" t="s">
        <v>50</v>
      </c>
      <c r="C67" s="218"/>
      <c r="D67" s="9">
        <v>19</v>
      </c>
      <c r="E67" s="9">
        <v>7</v>
      </c>
      <c r="F67" s="9">
        <v>9</v>
      </c>
      <c r="G67" s="9">
        <v>3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42">
        <v>133</v>
      </c>
      <c r="AK67" s="42">
        <v>107.8</v>
      </c>
      <c r="AL67" s="43">
        <v>170.8</v>
      </c>
      <c r="AM67" s="43">
        <v>66.900000000000006</v>
      </c>
    </row>
    <row r="68" spans="2:39" ht="12" customHeight="1" x14ac:dyDescent="0.15">
      <c r="B68" s="264" t="s">
        <v>51</v>
      </c>
      <c r="C68" s="218"/>
      <c r="D68" s="9">
        <v>14</v>
      </c>
      <c r="E68" s="9">
        <v>10</v>
      </c>
      <c r="F68" s="9">
        <v>2</v>
      </c>
      <c r="G68" s="9">
        <v>2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42">
        <v>0</v>
      </c>
      <c r="AK68" s="42">
        <v>54.1</v>
      </c>
      <c r="AL68" s="43">
        <v>189.5</v>
      </c>
      <c r="AM68" s="43">
        <v>91.6</v>
      </c>
    </row>
    <row r="69" spans="2:39" ht="12" customHeight="1" x14ac:dyDescent="0.15">
      <c r="B69" s="265" t="s">
        <v>73</v>
      </c>
      <c r="C69" s="216"/>
      <c r="D69" s="6">
        <v>14</v>
      </c>
      <c r="E69" s="6">
        <v>7</v>
      </c>
      <c r="F69" s="6">
        <v>1</v>
      </c>
      <c r="G69" s="6">
        <v>1</v>
      </c>
      <c r="H69" s="6">
        <v>1</v>
      </c>
      <c r="I69" s="6">
        <v>3</v>
      </c>
      <c r="J69" s="6">
        <v>0</v>
      </c>
      <c r="K69" s="6">
        <v>1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113">
        <v>40</v>
      </c>
      <c r="AK69" s="113">
        <v>186.9</v>
      </c>
      <c r="AL69" s="114">
        <v>373.9</v>
      </c>
      <c r="AM69" s="114">
        <v>176.4</v>
      </c>
    </row>
    <row r="71" spans="2:39" x14ac:dyDescent="0.15">
      <c r="D71" s="153">
        <f>D6</f>
        <v>4966</v>
      </c>
    </row>
    <row r="72" spans="2:39" x14ac:dyDescent="0.15">
      <c r="D72" s="153" t="str">
        <f>IF(D71=SUM(D8:D11,D12:D22,D23:D69)/3,"OK","NG")</f>
        <v>OK</v>
      </c>
    </row>
  </sheetData>
  <mergeCells count="68">
    <mergeCell ref="B3:C3"/>
    <mergeCell ref="D3:D5"/>
    <mergeCell ref="E3:E5"/>
    <mergeCell ref="AK3:AL4"/>
    <mergeCell ref="AM3:AM4"/>
    <mergeCell ref="B4:C5"/>
    <mergeCell ref="AJ3:AJ4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5" customWidth="1"/>
    <col min="15" max="17" width="9.28515625" style="7" bestFit="1" customWidth="1"/>
  </cols>
  <sheetData>
    <row r="1" spans="1:17" ht="18.75" x14ac:dyDescent="0.2">
      <c r="B1" s="2" t="s">
        <v>89</v>
      </c>
      <c r="C1" s="21"/>
      <c r="D1" s="22" t="s">
        <v>90</v>
      </c>
      <c r="E1" s="21"/>
    </row>
    <row r="2" spans="1:17" ht="17.25" x14ac:dyDescent="0.2">
      <c r="B2" s="1" t="s">
        <v>364</v>
      </c>
      <c r="C2" s="2"/>
    </row>
    <row r="3" spans="1:17" ht="24" x14ac:dyDescent="0.15">
      <c r="A3"/>
      <c r="B3" s="23"/>
      <c r="C3" s="24" t="s">
        <v>91</v>
      </c>
      <c r="D3" s="261" t="s">
        <v>92</v>
      </c>
      <c r="E3" s="26"/>
      <c r="F3" s="26">
        <v>25</v>
      </c>
      <c r="G3" s="26">
        <v>30</v>
      </c>
      <c r="H3" s="26">
        <v>35</v>
      </c>
      <c r="I3" s="26">
        <v>40</v>
      </c>
      <c r="J3" s="26">
        <v>45</v>
      </c>
      <c r="K3" s="26">
        <v>50</v>
      </c>
      <c r="L3" s="26">
        <v>55</v>
      </c>
      <c r="M3" s="26">
        <v>60</v>
      </c>
      <c r="N3" s="27" t="s">
        <v>93</v>
      </c>
      <c r="O3" s="261" t="s">
        <v>94</v>
      </c>
      <c r="P3" s="261" t="s">
        <v>95</v>
      </c>
      <c r="Q3" s="261" t="s">
        <v>96</v>
      </c>
    </row>
    <row r="4" spans="1:17" s="28" customFormat="1" ht="20.25" customHeight="1" x14ac:dyDescent="0.15">
      <c r="B4" s="255" t="s">
        <v>85</v>
      </c>
      <c r="C4" s="256"/>
      <c r="D4" s="262"/>
      <c r="E4" s="29" t="s">
        <v>97</v>
      </c>
      <c r="F4" s="29" t="s">
        <v>97</v>
      </c>
      <c r="G4" s="29" t="s">
        <v>97</v>
      </c>
      <c r="H4" s="29" t="s">
        <v>97</v>
      </c>
      <c r="I4" s="29" t="s">
        <v>97</v>
      </c>
      <c r="J4" s="29" t="s">
        <v>97</v>
      </c>
      <c r="K4" s="29" t="s">
        <v>97</v>
      </c>
      <c r="L4" s="29" t="s">
        <v>97</v>
      </c>
      <c r="M4" s="29" t="s">
        <v>97</v>
      </c>
      <c r="N4" s="30" t="s">
        <v>97</v>
      </c>
      <c r="O4" s="262"/>
      <c r="P4" s="262"/>
      <c r="Q4" s="262"/>
    </row>
    <row r="5" spans="1:17" ht="24" x14ac:dyDescent="0.15">
      <c r="A5"/>
      <c r="B5" s="257"/>
      <c r="C5" s="258"/>
      <c r="D5" s="263"/>
      <c r="E5" s="31" t="s">
        <v>98</v>
      </c>
      <c r="F5" s="32">
        <v>29</v>
      </c>
      <c r="G5" s="32">
        <v>34</v>
      </c>
      <c r="H5" s="32">
        <v>39</v>
      </c>
      <c r="I5" s="32">
        <v>44</v>
      </c>
      <c r="J5" s="32">
        <v>49</v>
      </c>
      <c r="K5" s="32">
        <v>54</v>
      </c>
      <c r="L5" s="32">
        <v>59</v>
      </c>
      <c r="M5" s="32">
        <v>64</v>
      </c>
      <c r="N5" s="33"/>
      <c r="O5" s="34" t="s">
        <v>99</v>
      </c>
      <c r="P5" s="34" t="s">
        <v>99</v>
      </c>
      <c r="Q5" s="34" t="s">
        <v>99</v>
      </c>
    </row>
    <row r="6" spans="1:17" ht="15.95" customHeight="1" x14ac:dyDescent="0.15">
      <c r="A6" s="3"/>
      <c r="B6" s="260" t="s">
        <v>0</v>
      </c>
      <c r="C6" s="235"/>
      <c r="D6" s="19">
        <v>4966</v>
      </c>
      <c r="E6" s="19">
        <v>120</v>
      </c>
      <c r="F6" s="19">
        <v>307</v>
      </c>
      <c r="G6" s="19">
        <v>489</v>
      </c>
      <c r="H6" s="19">
        <v>723</v>
      </c>
      <c r="I6" s="19">
        <v>855</v>
      </c>
      <c r="J6" s="19">
        <v>752</v>
      </c>
      <c r="K6" s="19">
        <v>626</v>
      </c>
      <c r="L6" s="19">
        <v>461</v>
      </c>
      <c r="M6" s="19">
        <v>275</v>
      </c>
      <c r="N6" s="19">
        <v>358</v>
      </c>
      <c r="O6" s="35">
        <v>44</v>
      </c>
      <c r="P6" s="20">
        <v>45.4</v>
      </c>
      <c r="Q6" s="20">
        <v>12</v>
      </c>
    </row>
    <row r="7" spans="1:17" ht="15.95" customHeight="1" x14ac:dyDescent="0.15">
      <c r="B7" s="264" t="s">
        <v>1</v>
      </c>
      <c r="C7" s="218"/>
      <c r="D7" s="9">
        <v>3316</v>
      </c>
      <c r="E7" s="9">
        <v>83</v>
      </c>
      <c r="F7" s="9">
        <v>209</v>
      </c>
      <c r="G7" s="9">
        <v>333</v>
      </c>
      <c r="H7" s="9">
        <v>468</v>
      </c>
      <c r="I7" s="9">
        <v>541</v>
      </c>
      <c r="J7" s="9">
        <v>507</v>
      </c>
      <c r="K7" s="9">
        <v>417</v>
      </c>
      <c r="L7" s="9">
        <v>308</v>
      </c>
      <c r="M7" s="9">
        <v>197</v>
      </c>
      <c r="N7" s="9">
        <v>253</v>
      </c>
      <c r="O7" s="36">
        <v>45</v>
      </c>
      <c r="P7" s="10">
        <v>45.6</v>
      </c>
      <c r="Q7" s="10">
        <v>12.2</v>
      </c>
    </row>
    <row r="8" spans="1:17" ht="15.95" customHeight="1" x14ac:dyDescent="0.15">
      <c r="B8" s="37"/>
      <c r="C8" s="15" t="s">
        <v>65</v>
      </c>
      <c r="D8" s="9">
        <v>1653</v>
      </c>
      <c r="E8" s="9">
        <v>45</v>
      </c>
      <c r="F8" s="9">
        <v>113</v>
      </c>
      <c r="G8" s="9">
        <v>151</v>
      </c>
      <c r="H8" s="9">
        <v>239</v>
      </c>
      <c r="I8" s="9">
        <v>271</v>
      </c>
      <c r="J8" s="9">
        <v>240</v>
      </c>
      <c r="K8" s="9">
        <v>204</v>
      </c>
      <c r="L8" s="9">
        <v>161</v>
      </c>
      <c r="M8" s="9">
        <v>105</v>
      </c>
      <c r="N8" s="9">
        <v>124</v>
      </c>
      <c r="O8" s="36">
        <v>45</v>
      </c>
      <c r="P8" s="10">
        <v>45.6</v>
      </c>
      <c r="Q8" s="10">
        <v>12.3</v>
      </c>
    </row>
    <row r="9" spans="1:17" ht="15.95" customHeight="1" x14ac:dyDescent="0.15">
      <c r="B9" s="37"/>
      <c r="C9" s="15" t="s">
        <v>66</v>
      </c>
      <c r="D9" s="9">
        <v>1083</v>
      </c>
      <c r="E9" s="9">
        <v>23</v>
      </c>
      <c r="F9" s="9">
        <v>61</v>
      </c>
      <c r="G9" s="9">
        <v>120</v>
      </c>
      <c r="H9" s="9">
        <v>153</v>
      </c>
      <c r="I9" s="9">
        <v>167</v>
      </c>
      <c r="J9" s="9">
        <v>170</v>
      </c>
      <c r="K9" s="9">
        <v>140</v>
      </c>
      <c r="L9" s="9">
        <v>99</v>
      </c>
      <c r="M9" s="9">
        <v>56</v>
      </c>
      <c r="N9" s="9">
        <v>94</v>
      </c>
      <c r="O9" s="36">
        <v>45</v>
      </c>
      <c r="P9" s="10">
        <v>45.8</v>
      </c>
      <c r="Q9" s="10">
        <v>12.3</v>
      </c>
    </row>
    <row r="10" spans="1:17" ht="15.95" customHeight="1" x14ac:dyDescent="0.15">
      <c r="B10" s="37"/>
      <c r="C10" s="15" t="s">
        <v>67</v>
      </c>
      <c r="D10" s="9">
        <v>580</v>
      </c>
      <c r="E10" s="9">
        <v>15</v>
      </c>
      <c r="F10" s="9">
        <v>35</v>
      </c>
      <c r="G10" s="9">
        <v>62</v>
      </c>
      <c r="H10" s="9">
        <v>76</v>
      </c>
      <c r="I10" s="9">
        <v>103</v>
      </c>
      <c r="J10" s="9">
        <v>97</v>
      </c>
      <c r="K10" s="9">
        <v>73</v>
      </c>
      <c r="L10" s="9">
        <v>48</v>
      </c>
      <c r="M10" s="9">
        <v>36</v>
      </c>
      <c r="N10" s="9">
        <v>35</v>
      </c>
      <c r="O10" s="36">
        <v>44</v>
      </c>
      <c r="P10" s="10">
        <v>45.2</v>
      </c>
      <c r="Q10" s="10">
        <v>11.8</v>
      </c>
    </row>
    <row r="11" spans="1:17" ht="15.95" customHeight="1" x14ac:dyDescent="0.15">
      <c r="B11" s="265" t="s">
        <v>5</v>
      </c>
      <c r="C11" s="216"/>
      <c r="D11" s="9">
        <v>1650</v>
      </c>
      <c r="E11" s="9">
        <v>37</v>
      </c>
      <c r="F11" s="9">
        <v>98</v>
      </c>
      <c r="G11" s="9">
        <v>156</v>
      </c>
      <c r="H11" s="9">
        <v>255</v>
      </c>
      <c r="I11" s="9">
        <v>314</v>
      </c>
      <c r="J11" s="9">
        <v>245</v>
      </c>
      <c r="K11" s="9">
        <v>209</v>
      </c>
      <c r="L11" s="9">
        <v>153</v>
      </c>
      <c r="M11" s="9">
        <v>78</v>
      </c>
      <c r="N11" s="9">
        <v>105</v>
      </c>
      <c r="O11" s="36">
        <v>44</v>
      </c>
      <c r="P11" s="10">
        <v>45.1</v>
      </c>
      <c r="Q11" s="10">
        <v>11.5</v>
      </c>
    </row>
    <row r="12" spans="1:17" ht="15.95" customHeight="1" x14ac:dyDescent="0.15">
      <c r="B12" s="264" t="s">
        <v>75</v>
      </c>
      <c r="C12" s="218"/>
      <c r="D12" s="38">
        <v>235</v>
      </c>
      <c r="E12" s="38">
        <v>6</v>
      </c>
      <c r="F12" s="38">
        <v>12</v>
      </c>
      <c r="G12" s="38">
        <v>24</v>
      </c>
      <c r="H12" s="38">
        <v>32</v>
      </c>
      <c r="I12" s="38">
        <v>47</v>
      </c>
      <c r="J12" s="38">
        <v>36</v>
      </c>
      <c r="K12" s="38">
        <v>36</v>
      </c>
      <c r="L12" s="38">
        <v>17</v>
      </c>
      <c r="M12" s="38">
        <v>12</v>
      </c>
      <c r="N12" s="38">
        <v>13</v>
      </c>
      <c r="O12" s="39">
        <v>44</v>
      </c>
      <c r="P12" s="40">
        <v>45</v>
      </c>
      <c r="Q12" s="40">
        <v>11.2</v>
      </c>
    </row>
    <row r="13" spans="1:17" ht="15.95" customHeight="1" x14ac:dyDescent="0.15">
      <c r="B13" s="264" t="s">
        <v>76</v>
      </c>
      <c r="C13" s="218"/>
      <c r="D13" s="9">
        <v>244</v>
      </c>
      <c r="E13" s="9">
        <v>6</v>
      </c>
      <c r="F13" s="9">
        <v>18</v>
      </c>
      <c r="G13" s="9">
        <v>26</v>
      </c>
      <c r="H13" s="9">
        <v>36</v>
      </c>
      <c r="I13" s="9">
        <v>48</v>
      </c>
      <c r="J13" s="9">
        <v>29</v>
      </c>
      <c r="K13" s="9">
        <v>25</v>
      </c>
      <c r="L13" s="9">
        <v>30</v>
      </c>
      <c r="M13" s="9">
        <v>12</v>
      </c>
      <c r="N13" s="9">
        <v>14</v>
      </c>
      <c r="O13" s="36">
        <v>43</v>
      </c>
      <c r="P13" s="10">
        <v>44.8</v>
      </c>
      <c r="Q13" s="10">
        <v>11.9</v>
      </c>
    </row>
    <row r="14" spans="1:17" ht="15.95" customHeight="1" x14ac:dyDescent="0.15">
      <c r="B14" s="264" t="s">
        <v>77</v>
      </c>
      <c r="C14" s="218"/>
      <c r="D14" s="9">
        <v>373</v>
      </c>
      <c r="E14" s="9">
        <v>7</v>
      </c>
      <c r="F14" s="9">
        <v>23</v>
      </c>
      <c r="G14" s="9">
        <v>31</v>
      </c>
      <c r="H14" s="9">
        <v>54</v>
      </c>
      <c r="I14" s="9">
        <v>68</v>
      </c>
      <c r="J14" s="9">
        <v>62</v>
      </c>
      <c r="K14" s="9">
        <v>42</v>
      </c>
      <c r="L14" s="9">
        <v>43</v>
      </c>
      <c r="M14" s="9">
        <v>17</v>
      </c>
      <c r="N14" s="9">
        <v>26</v>
      </c>
      <c r="O14" s="36">
        <v>45</v>
      </c>
      <c r="P14" s="10">
        <v>45.8</v>
      </c>
      <c r="Q14" s="10">
        <v>11.8</v>
      </c>
    </row>
    <row r="15" spans="1:17" ht="15.95" customHeight="1" x14ac:dyDescent="0.15">
      <c r="B15" s="264" t="s">
        <v>78</v>
      </c>
      <c r="C15" s="218"/>
      <c r="D15" s="9">
        <v>2086</v>
      </c>
      <c r="E15" s="9">
        <v>59</v>
      </c>
      <c r="F15" s="9">
        <v>137</v>
      </c>
      <c r="G15" s="9">
        <v>192</v>
      </c>
      <c r="H15" s="9">
        <v>306</v>
      </c>
      <c r="I15" s="9">
        <v>348</v>
      </c>
      <c r="J15" s="9">
        <v>302</v>
      </c>
      <c r="K15" s="9">
        <v>264</v>
      </c>
      <c r="L15" s="9">
        <v>197</v>
      </c>
      <c r="M15" s="9">
        <v>130</v>
      </c>
      <c r="N15" s="9">
        <v>151</v>
      </c>
      <c r="O15" s="36">
        <v>45</v>
      </c>
      <c r="P15" s="10">
        <v>45.5</v>
      </c>
      <c r="Q15" s="10">
        <v>12.1</v>
      </c>
    </row>
    <row r="16" spans="1:17" ht="15.95" customHeight="1" x14ac:dyDescent="0.15">
      <c r="B16" s="264" t="s">
        <v>79</v>
      </c>
      <c r="C16" s="218"/>
      <c r="D16" s="9">
        <v>411</v>
      </c>
      <c r="E16" s="9">
        <v>10</v>
      </c>
      <c r="F16" s="9">
        <v>25</v>
      </c>
      <c r="G16" s="9">
        <v>46</v>
      </c>
      <c r="H16" s="9">
        <v>50</v>
      </c>
      <c r="I16" s="9">
        <v>69</v>
      </c>
      <c r="J16" s="9">
        <v>78</v>
      </c>
      <c r="K16" s="9">
        <v>51</v>
      </c>
      <c r="L16" s="9">
        <v>36</v>
      </c>
      <c r="M16" s="9">
        <v>25</v>
      </c>
      <c r="N16" s="9">
        <v>21</v>
      </c>
      <c r="O16" s="36">
        <v>45</v>
      </c>
      <c r="P16" s="10">
        <v>45.1</v>
      </c>
      <c r="Q16" s="10">
        <v>11.4</v>
      </c>
    </row>
    <row r="17" spans="2:17" ht="15.95" customHeight="1" x14ac:dyDescent="0.15">
      <c r="B17" s="264" t="s">
        <v>80</v>
      </c>
      <c r="C17" s="218"/>
      <c r="D17" s="9">
        <v>65</v>
      </c>
      <c r="E17" s="9">
        <v>2</v>
      </c>
      <c r="F17" s="9">
        <v>2</v>
      </c>
      <c r="G17" s="9">
        <v>5</v>
      </c>
      <c r="H17" s="9">
        <v>7</v>
      </c>
      <c r="I17" s="9">
        <v>9</v>
      </c>
      <c r="J17" s="9">
        <v>14</v>
      </c>
      <c r="K17" s="9">
        <v>12</v>
      </c>
      <c r="L17" s="9">
        <v>5</v>
      </c>
      <c r="M17" s="9">
        <v>4</v>
      </c>
      <c r="N17" s="9">
        <v>5</v>
      </c>
      <c r="O17" s="36">
        <v>47</v>
      </c>
      <c r="P17" s="10">
        <v>47</v>
      </c>
      <c r="Q17" s="10">
        <v>10.9</v>
      </c>
    </row>
    <row r="18" spans="2:17" ht="15.95" customHeight="1" x14ac:dyDescent="0.15">
      <c r="B18" s="264" t="s">
        <v>81</v>
      </c>
      <c r="C18" s="218"/>
      <c r="D18" s="9">
        <v>1083</v>
      </c>
      <c r="E18" s="9">
        <v>23</v>
      </c>
      <c r="F18" s="9">
        <v>61</v>
      </c>
      <c r="G18" s="9">
        <v>120</v>
      </c>
      <c r="H18" s="9">
        <v>153</v>
      </c>
      <c r="I18" s="9">
        <v>167</v>
      </c>
      <c r="J18" s="9">
        <v>170</v>
      </c>
      <c r="K18" s="9">
        <v>140</v>
      </c>
      <c r="L18" s="9">
        <v>99</v>
      </c>
      <c r="M18" s="9">
        <v>56</v>
      </c>
      <c r="N18" s="9">
        <v>94</v>
      </c>
      <c r="O18" s="36">
        <v>45</v>
      </c>
      <c r="P18" s="10">
        <v>45.8</v>
      </c>
      <c r="Q18" s="10">
        <v>12.3</v>
      </c>
    </row>
    <row r="19" spans="2:17" ht="15.95" customHeight="1" x14ac:dyDescent="0.15">
      <c r="B19" s="264" t="s">
        <v>100</v>
      </c>
      <c r="C19" s="218"/>
      <c r="D19" s="9">
        <v>89</v>
      </c>
      <c r="E19" s="9">
        <v>0</v>
      </c>
      <c r="F19" s="9">
        <v>8</v>
      </c>
      <c r="G19" s="9">
        <v>8</v>
      </c>
      <c r="H19" s="9">
        <v>17</v>
      </c>
      <c r="I19" s="9">
        <v>17</v>
      </c>
      <c r="J19" s="9">
        <v>11</v>
      </c>
      <c r="K19" s="9">
        <v>12</v>
      </c>
      <c r="L19" s="9">
        <v>7</v>
      </c>
      <c r="M19" s="9">
        <v>0</v>
      </c>
      <c r="N19" s="9">
        <v>9</v>
      </c>
      <c r="O19" s="36">
        <v>43</v>
      </c>
      <c r="P19" s="10">
        <v>44.9</v>
      </c>
      <c r="Q19" s="10">
        <v>11.9</v>
      </c>
    </row>
    <row r="20" spans="2:17" ht="15.95" customHeight="1" x14ac:dyDescent="0.15">
      <c r="B20" s="264" t="s">
        <v>101</v>
      </c>
      <c r="C20" s="218"/>
      <c r="D20" s="9">
        <v>52</v>
      </c>
      <c r="E20" s="9">
        <v>1</v>
      </c>
      <c r="F20" s="9">
        <v>4</v>
      </c>
      <c r="G20" s="9">
        <v>4</v>
      </c>
      <c r="H20" s="9">
        <v>8</v>
      </c>
      <c r="I20" s="9">
        <v>8</v>
      </c>
      <c r="J20" s="9">
        <v>7</v>
      </c>
      <c r="K20" s="9">
        <v>9</v>
      </c>
      <c r="L20" s="9">
        <v>5</v>
      </c>
      <c r="M20" s="9">
        <v>3</v>
      </c>
      <c r="N20" s="9">
        <v>3</v>
      </c>
      <c r="O20" s="36">
        <v>46</v>
      </c>
      <c r="P20" s="10">
        <v>45.5</v>
      </c>
      <c r="Q20" s="10">
        <v>11.6</v>
      </c>
    </row>
    <row r="21" spans="2:17" ht="15.95" customHeight="1" x14ac:dyDescent="0.15">
      <c r="B21" s="264" t="s">
        <v>88</v>
      </c>
      <c r="C21" s="218"/>
      <c r="D21" s="9">
        <v>189</v>
      </c>
      <c r="E21" s="9">
        <v>5</v>
      </c>
      <c r="F21" s="9">
        <v>8</v>
      </c>
      <c r="G21" s="9">
        <v>20</v>
      </c>
      <c r="H21" s="9">
        <v>35</v>
      </c>
      <c r="I21" s="9">
        <v>41</v>
      </c>
      <c r="J21" s="9">
        <v>24</v>
      </c>
      <c r="K21" s="9">
        <v>24</v>
      </c>
      <c r="L21" s="9">
        <v>10</v>
      </c>
      <c r="M21" s="9">
        <v>9</v>
      </c>
      <c r="N21" s="9">
        <v>13</v>
      </c>
      <c r="O21" s="36">
        <v>43</v>
      </c>
      <c r="P21" s="10">
        <v>44.4</v>
      </c>
      <c r="Q21" s="10">
        <v>11.5</v>
      </c>
    </row>
    <row r="22" spans="2:17" ht="15.95" customHeight="1" x14ac:dyDescent="0.15">
      <c r="B22" s="265" t="s">
        <v>102</v>
      </c>
      <c r="C22" s="216"/>
      <c r="D22" s="6">
        <v>139</v>
      </c>
      <c r="E22" s="6">
        <v>1</v>
      </c>
      <c r="F22" s="6">
        <v>9</v>
      </c>
      <c r="G22" s="6">
        <v>13</v>
      </c>
      <c r="H22" s="6">
        <v>25</v>
      </c>
      <c r="I22" s="6">
        <v>33</v>
      </c>
      <c r="J22" s="6">
        <v>19</v>
      </c>
      <c r="K22" s="6">
        <v>11</v>
      </c>
      <c r="L22" s="6">
        <v>12</v>
      </c>
      <c r="M22" s="6">
        <v>7</v>
      </c>
      <c r="N22" s="6">
        <v>9</v>
      </c>
      <c r="O22" s="41">
        <v>43</v>
      </c>
      <c r="P22" s="8">
        <v>44.8</v>
      </c>
      <c r="Q22" s="8">
        <v>11.3</v>
      </c>
    </row>
    <row r="23" spans="2:17" ht="15.95" customHeight="1" x14ac:dyDescent="0.15">
      <c r="B23" s="264" t="s">
        <v>6</v>
      </c>
      <c r="C23" s="218"/>
      <c r="D23" s="9">
        <v>235</v>
      </c>
      <c r="E23" s="9">
        <v>6</v>
      </c>
      <c r="F23" s="9">
        <v>12</v>
      </c>
      <c r="G23" s="9">
        <v>24</v>
      </c>
      <c r="H23" s="9">
        <v>32</v>
      </c>
      <c r="I23" s="9">
        <v>47</v>
      </c>
      <c r="J23" s="9">
        <v>36</v>
      </c>
      <c r="K23" s="9">
        <v>36</v>
      </c>
      <c r="L23" s="9">
        <v>17</v>
      </c>
      <c r="M23" s="9">
        <v>12</v>
      </c>
      <c r="N23" s="9">
        <v>13</v>
      </c>
      <c r="O23" s="36">
        <v>44</v>
      </c>
      <c r="P23" s="10">
        <v>45</v>
      </c>
      <c r="Q23" s="10">
        <v>11.2</v>
      </c>
    </row>
    <row r="24" spans="2:17" ht="15.95" customHeight="1" x14ac:dyDescent="0.15">
      <c r="B24" s="264" t="s">
        <v>7</v>
      </c>
      <c r="C24" s="218"/>
      <c r="D24" s="9">
        <v>22</v>
      </c>
      <c r="E24" s="9">
        <v>1</v>
      </c>
      <c r="F24" s="9">
        <v>2</v>
      </c>
      <c r="G24" s="9">
        <v>3</v>
      </c>
      <c r="H24" s="9">
        <v>3</v>
      </c>
      <c r="I24" s="9">
        <v>8</v>
      </c>
      <c r="J24" s="9">
        <v>2</v>
      </c>
      <c r="K24" s="9">
        <v>1</v>
      </c>
      <c r="L24" s="9">
        <v>2</v>
      </c>
      <c r="M24" s="9">
        <v>0</v>
      </c>
      <c r="N24" s="9">
        <v>0</v>
      </c>
      <c r="O24" s="36">
        <v>41</v>
      </c>
      <c r="P24" s="10">
        <v>40.299999999999997</v>
      </c>
      <c r="Q24" s="10">
        <v>8.6</v>
      </c>
    </row>
    <row r="25" spans="2:17" ht="15.95" customHeight="1" x14ac:dyDescent="0.15">
      <c r="B25" s="264" t="s">
        <v>8</v>
      </c>
      <c r="C25" s="218"/>
      <c r="D25" s="9">
        <v>31</v>
      </c>
      <c r="E25" s="9">
        <v>1</v>
      </c>
      <c r="F25" s="9">
        <v>2</v>
      </c>
      <c r="G25" s="9">
        <v>5</v>
      </c>
      <c r="H25" s="9">
        <v>4</v>
      </c>
      <c r="I25" s="9">
        <v>4</v>
      </c>
      <c r="J25" s="9">
        <v>2</v>
      </c>
      <c r="K25" s="9">
        <v>6</v>
      </c>
      <c r="L25" s="9">
        <v>4</v>
      </c>
      <c r="M25" s="9">
        <v>2</v>
      </c>
      <c r="N25" s="9">
        <v>1</v>
      </c>
      <c r="O25" s="36">
        <v>43</v>
      </c>
      <c r="P25" s="10">
        <v>44.9</v>
      </c>
      <c r="Q25" s="10">
        <v>12.2</v>
      </c>
    </row>
    <row r="26" spans="2:17" ht="15.95" customHeight="1" x14ac:dyDescent="0.15">
      <c r="B26" s="264" t="s">
        <v>9</v>
      </c>
      <c r="C26" s="218"/>
      <c r="D26" s="9">
        <v>65</v>
      </c>
      <c r="E26" s="9">
        <v>1</v>
      </c>
      <c r="F26" s="9">
        <v>3</v>
      </c>
      <c r="G26" s="9">
        <v>6</v>
      </c>
      <c r="H26" s="9">
        <v>6</v>
      </c>
      <c r="I26" s="9">
        <v>16</v>
      </c>
      <c r="J26" s="9">
        <v>9</v>
      </c>
      <c r="K26" s="9">
        <v>4</v>
      </c>
      <c r="L26" s="9">
        <v>7</v>
      </c>
      <c r="M26" s="9">
        <v>5</v>
      </c>
      <c r="N26" s="9">
        <v>8</v>
      </c>
      <c r="O26" s="36">
        <v>45</v>
      </c>
      <c r="P26" s="10">
        <v>47.8</v>
      </c>
      <c r="Q26" s="10">
        <v>12.8</v>
      </c>
    </row>
    <row r="27" spans="2:17" ht="15.95" customHeight="1" x14ac:dyDescent="0.15">
      <c r="B27" s="264" t="s">
        <v>10</v>
      </c>
      <c r="C27" s="218"/>
      <c r="D27" s="9">
        <v>56</v>
      </c>
      <c r="E27" s="9">
        <v>0</v>
      </c>
      <c r="F27" s="9">
        <v>4</v>
      </c>
      <c r="G27" s="9">
        <v>6</v>
      </c>
      <c r="H27" s="9">
        <v>10</v>
      </c>
      <c r="I27" s="9">
        <v>6</v>
      </c>
      <c r="J27" s="9">
        <v>9</v>
      </c>
      <c r="K27" s="9">
        <v>8</v>
      </c>
      <c r="L27" s="9">
        <v>8</v>
      </c>
      <c r="M27" s="9">
        <v>2</v>
      </c>
      <c r="N27" s="9">
        <v>3</v>
      </c>
      <c r="O27" s="42">
        <v>45</v>
      </c>
      <c r="P27" s="43">
        <v>45.5</v>
      </c>
      <c r="Q27" s="43">
        <v>11.3</v>
      </c>
    </row>
    <row r="28" spans="2:17" ht="15.95" customHeight="1" x14ac:dyDescent="0.15">
      <c r="B28" s="264" t="s">
        <v>11</v>
      </c>
      <c r="C28" s="218"/>
      <c r="D28" s="9">
        <v>24</v>
      </c>
      <c r="E28" s="9">
        <v>0</v>
      </c>
      <c r="F28" s="9">
        <v>3</v>
      </c>
      <c r="G28" s="9">
        <v>2</v>
      </c>
      <c r="H28" s="9">
        <v>5</v>
      </c>
      <c r="I28" s="9">
        <v>7</v>
      </c>
      <c r="J28" s="9">
        <v>2</v>
      </c>
      <c r="K28" s="9">
        <v>1</v>
      </c>
      <c r="L28" s="9">
        <v>2</v>
      </c>
      <c r="M28" s="9">
        <v>0</v>
      </c>
      <c r="N28" s="9">
        <v>2</v>
      </c>
      <c r="O28" s="36">
        <v>41.5</v>
      </c>
      <c r="P28" s="10">
        <v>42.4</v>
      </c>
      <c r="Q28" s="43">
        <v>11</v>
      </c>
    </row>
    <row r="29" spans="2:17" ht="15.95" customHeight="1" x14ac:dyDescent="0.15">
      <c r="B29" s="264" t="s">
        <v>12</v>
      </c>
      <c r="C29" s="218"/>
      <c r="D29" s="9">
        <v>46</v>
      </c>
      <c r="E29" s="9">
        <v>3</v>
      </c>
      <c r="F29" s="9">
        <v>4</v>
      </c>
      <c r="G29" s="9">
        <v>4</v>
      </c>
      <c r="H29" s="9">
        <v>8</v>
      </c>
      <c r="I29" s="9">
        <v>7</v>
      </c>
      <c r="J29" s="9">
        <v>5</v>
      </c>
      <c r="K29" s="9">
        <v>5</v>
      </c>
      <c r="L29" s="9">
        <v>7</v>
      </c>
      <c r="M29" s="9">
        <v>3</v>
      </c>
      <c r="N29" s="9">
        <v>0</v>
      </c>
      <c r="O29" s="36">
        <v>42</v>
      </c>
      <c r="P29" s="10">
        <v>42.9</v>
      </c>
      <c r="Q29" s="10">
        <v>11.5</v>
      </c>
    </row>
    <row r="30" spans="2:17" ht="15.95" customHeight="1" x14ac:dyDescent="0.15">
      <c r="B30" s="264" t="s">
        <v>13</v>
      </c>
      <c r="C30" s="218"/>
      <c r="D30" s="9">
        <v>199</v>
      </c>
      <c r="E30" s="9">
        <v>6</v>
      </c>
      <c r="F30" s="9">
        <v>8</v>
      </c>
      <c r="G30" s="9">
        <v>23</v>
      </c>
      <c r="H30" s="9">
        <v>30</v>
      </c>
      <c r="I30" s="9">
        <v>34</v>
      </c>
      <c r="J30" s="9">
        <v>31</v>
      </c>
      <c r="K30" s="9">
        <v>29</v>
      </c>
      <c r="L30" s="9">
        <v>18</v>
      </c>
      <c r="M30" s="9">
        <v>11</v>
      </c>
      <c r="N30" s="9">
        <v>9</v>
      </c>
      <c r="O30" s="36">
        <v>44</v>
      </c>
      <c r="P30" s="10">
        <v>44.9</v>
      </c>
      <c r="Q30" s="10">
        <v>10.9</v>
      </c>
    </row>
    <row r="31" spans="2:17" ht="15.95" customHeight="1" x14ac:dyDescent="0.15">
      <c r="B31" s="264" t="s">
        <v>14</v>
      </c>
      <c r="C31" s="218"/>
      <c r="D31" s="9">
        <v>151</v>
      </c>
      <c r="E31" s="9">
        <v>4</v>
      </c>
      <c r="F31" s="9">
        <v>5</v>
      </c>
      <c r="G31" s="9">
        <v>14</v>
      </c>
      <c r="H31" s="9">
        <v>20</v>
      </c>
      <c r="I31" s="9">
        <v>25</v>
      </c>
      <c r="J31" s="9">
        <v>30</v>
      </c>
      <c r="K31" s="9">
        <v>14</v>
      </c>
      <c r="L31" s="9">
        <v>21</v>
      </c>
      <c r="M31" s="9">
        <v>9</v>
      </c>
      <c r="N31" s="9">
        <v>9</v>
      </c>
      <c r="O31" s="36">
        <v>46</v>
      </c>
      <c r="P31" s="10">
        <v>46.4</v>
      </c>
      <c r="Q31" s="10">
        <v>11.7</v>
      </c>
    </row>
    <row r="32" spans="2:17" ht="15.95" customHeight="1" x14ac:dyDescent="0.15">
      <c r="B32" s="264" t="s">
        <v>15</v>
      </c>
      <c r="C32" s="218"/>
      <c r="D32" s="9">
        <v>126</v>
      </c>
      <c r="E32" s="9">
        <v>3</v>
      </c>
      <c r="F32" s="9">
        <v>11</v>
      </c>
      <c r="G32" s="9">
        <v>10</v>
      </c>
      <c r="H32" s="9">
        <v>17</v>
      </c>
      <c r="I32" s="9">
        <v>22</v>
      </c>
      <c r="J32" s="9">
        <v>19</v>
      </c>
      <c r="K32" s="9">
        <v>18</v>
      </c>
      <c r="L32" s="9">
        <v>15</v>
      </c>
      <c r="M32" s="9">
        <v>3</v>
      </c>
      <c r="N32" s="9">
        <v>8</v>
      </c>
      <c r="O32" s="36">
        <v>44.5</v>
      </c>
      <c r="P32" s="10">
        <v>45</v>
      </c>
      <c r="Q32" s="10">
        <v>11.5</v>
      </c>
    </row>
    <row r="33" spans="2:17" ht="15.95" customHeight="1" x14ac:dyDescent="0.15">
      <c r="B33" s="264" t="s">
        <v>16</v>
      </c>
      <c r="C33" s="218"/>
      <c r="D33" s="9">
        <v>447</v>
      </c>
      <c r="E33" s="9">
        <v>9</v>
      </c>
      <c r="F33" s="9">
        <v>36</v>
      </c>
      <c r="G33" s="9">
        <v>44</v>
      </c>
      <c r="H33" s="9">
        <v>58</v>
      </c>
      <c r="I33" s="9">
        <v>76</v>
      </c>
      <c r="J33" s="9">
        <v>63</v>
      </c>
      <c r="K33" s="9">
        <v>47</v>
      </c>
      <c r="L33" s="9">
        <v>51</v>
      </c>
      <c r="M33" s="9">
        <v>26</v>
      </c>
      <c r="N33" s="9">
        <v>37</v>
      </c>
      <c r="O33" s="36">
        <v>45</v>
      </c>
      <c r="P33" s="10">
        <v>45.5</v>
      </c>
      <c r="Q33" s="10">
        <v>12.2</v>
      </c>
    </row>
    <row r="34" spans="2:17" ht="15.95" customHeight="1" x14ac:dyDescent="0.15">
      <c r="B34" s="264" t="s">
        <v>17</v>
      </c>
      <c r="C34" s="218"/>
      <c r="D34" s="9">
        <v>395</v>
      </c>
      <c r="E34" s="9">
        <v>18</v>
      </c>
      <c r="F34" s="9">
        <v>25</v>
      </c>
      <c r="G34" s="9">
        <v>33</v>
      </c>
      <c r="H34" s="9">
        <v>55</v>
      </c>
      <c r="I34" s="9">
        <v>69</v>
      </c>
      <c r="J34" s="9">
        <v>52</v>
      </c>
      <c r="K34" s="9">
        <v>56</v>
      </c>
      <c r="L34" s="9">
        <v>41</v>
      </c>
      <c r="M34" s="9">
        <v>24</v>
      </c>
      <c r="N34" s="9">
        <v>22</v>
      </c>
      <c r="O34" s="36">
        <v>44</v>
      </c>
      <c r="P34" s="10">
        <v>45</v>
      </c>
      <c r="Q34" s="10">
        <v>12</v>
      </c>
    </row>
    <row r="35" spans="2:17" ht="15.95" customHeight="1" x14ac:dyDescent="0.15">
      <c r="B35" s="264" t="s">
        <v>18</v>
      </c>
      <c r="C35" s="218"/>
      <c r="D35" s="9">
        <v>329</v>
      </c>
      <c r="E35" s="9">
        <v>6</v>
      </c>
      <c r="F35" s="9">
        <v>15</v>
      </c>
      <c r="G35" s="9">
        <v>33</v>
      </c>
      <c r="H35" s="9">
        <v>56</v>
      </c>
      <c r="I35" s="9">
        <v>53</v>
      </c>
      <c r="J35" s="9">
        <v>47</v>
      </c>
      <c r="K35" s="9">
        <v>46</v>
      </c>
      <c r="L35" s="9">
        <v>27</v>
      </c>
      <c r="M35" s="9">
        <v>24</v>
      </c>
      <c r="N35" s="9">
        <v>22</v>
      </c>
      <c r="O35" s="36">
        <v>45</v>
      </c>
      <c r="P35" s="10">
        <v>45.8</v>
      </c>
      <c r="Q35" s="10">
        <v>11.8</v>
      </c>
    </row>
    <row r="36" spans="2:17" ht="15.95" customHeight="1" x14ac:dyDescent="0.15">
      <c r="B36" s="264" t="s">
        <v>19</v>
      </c>
      <c r="C36" s="218"/>
      <c r="D36" s="9">
        <v>482</v>
      </c>
      <c r="E36" s="9">
        <v>12</v>
      </c>
      <c r="F36" s="9">
        <v>37</v>
      </c>
      <c r="G36" s="9">
        <v>41</v>
      </c>
      <c r="H36" s="9">
        <v>70</v>
      </c>
      <c r="I36" s="9">
        <v>73</v>
      </c>
      <c r="J36" s="9">
        <v>78</v>
      </c>
      <c r="K36" s="9">
        <v>55</v>
      </c>
      <c r="L36" s="9">
        <v>42</v>
      </c>
      <c r="M36" s="9">
        <v>31</v>
      </c>
      <c r="N36" s="9">
        <v>43</v>
      </c>
      <c r="O36" s="36">
        <v>45</v>
      </c>
      <c r="P36" s="10">
        <v>46</v>
      </c>
      <c r="Q36" s="10">
        <v>12.8</v>
      </c>
    </row>
    <row r="37" spans="2:17" ht="15.95" customHeight="1" x14ac:dyDescent="0.15">
      <c r="B37" s="264" t="s">
        <v>20</v>
      </c>
      <c r="C37" s="218"/>
      <c r="D37" s="9">
        <v>37</v>
      </c>
      <c r="E37" s="9">
        <v>0</v>
      </c>
      <c r="F37" s="9">
        <v>4</v>
      </c>
      <c r="G37" s="9">
        <v>3</v>
      </c>
      <c r="H37" s="9">
        <v>6</v>
      </c>
      <c r="I37" s="9">
        <v>7</v>
      </c>
      <c r="J37" s="9">
        <v>4</v>
      </c>
      <c r="K37" s="9">
        <v>4</v>
      </c>
      <c r="L37" s="9">
        <v>4</v>
      </c>
      <c r="M37" s="9">
        <v>3</v>
      </c>
      <c r="N37" s="9">
        <v>2</v>
      </c>
      <c r="O37" s="36">
        <v>43</v>
      </c>
      <c r="P37" s="10">
        <v>45.5</v>
      </c>
      <c r="Q37" s="43">
        <v>13.2</v>
      </c>
    </row>
    <row r="38" spans="2:17" ht="15.95" customHeight="1" x14ac:dyDescent="0.15">
      <c r="B38" s="264" t="s">
        <v>21</v>
      </c>
      <c r="C38" s="218"/>
      <c r="D38" s="9">
        <v>17</v>
      </c>
      <c r="E38" s="9">
        <v>0</v>
      </c>
      <c r="F38" s="9">
        <v>0</v>
      </c>
      <c r="G38" s="9">
        <v>3</v>
      </c>
      <c r="H38" s="9">
        <v>3</v>
      </c>
      <c r="I38" s="9">
        <v>5</v>
      </c>
      <c r="J38" s="9">
        <v>1</v>
      </c>
      <c r="K38" s="9">
        <v>3</v>
      </c>
      <c r="L38" s="9">
        <v>1</v>
      </c>
      <c r="M38" s="9">
        <v>0</v>
      </c>
      <c r="N38" s="9">
        <v>1</v>
      </c>
      <c r="O38" s="36">
        <v>42</v>
      </c>
      <c r="P38" s="10">
        <v>43.3</v>
      </c>
      <c r="Q38" s="10">
        <v>9.1</v>
      </c>
    </row>
    <row r="39" spans="2:17" ht="15.95" customHeight="1" x14ac:dyDescent="0.15">
      <c r="B39" s="264" t="s">
        <v>22</v>
      </c>
      <c r="C39" s="218"/>
      <c r="D39" s="9">
        <v>23</v>
      </c>
      <c r="E39" s="9">
        <v>2</v>
      </c>
      <c r="F39" s="9">
        <v>2</v>
      </c>
      <c r="G39" s="9">
        <v>1</v>
      </c>
      <c r="H39" s="9">
        <v>1</v>
      </c>
      <c r="I39" s="9">
        <v>2</v>
      </c>
      <c r="J39" s="9">
        <v>8</v>
      </c>
      <c r="K39" s="9">
        <v>4</v>
      </c>
      <c r="L39" s="9">
        <v>1</v>
      </c>
      <c r="M39" s="9">
        <v>1</v>
      </c>
      <c r="N39" s="9">
        <v>1</v>
      </c>
      <c r="O39" s="36">
        <v>47</v>
      </c>
      <c r="P39" s="10">
        <v>44.4</v>
      </c>
      <c r="Q39" s="10">
        <v>11.2</v>
      </c>
    </row>
    <row r="40" spans="2:17" ht="15.95" customHeight="1" x14ac:dyDescent="0.15">
      <c r="B40" s="264" t="s">
        <v>23</v>
      </c>
      <c r="C40" s="218"/>
      <c r="D40" s="9">
        <v>25</v>
      </c>
      <c r="E40" s="9">
        <v>0</v>
      </c>
      <c r="F40" s="9">
        <v>0</v>
      </c>
      <c r="G40" s="9">
        <v>1</v>
      </c>
      <c r="H40" s="9">
        <v>3</v>
      </c>
      <c r="I40" s="9">
        <v>2</v>
      </c>
      <c r="J40" s="9">
        <v>5</v>
      </c>
      <c r="K40" s="9">
        <v>5</v>
      </c>
      <c r="L40" s="9">
        <v>3</v>
      </c>
      <c r="M40" s="9">
        <v>3</v>
      </c>
      <c r="N40" s="9">
        <v>3</v>
      </c>
      <c r="O40" s="44">
        <v>51</v>
      </c>
      <c r="P40" s="45">
        <v>51.8</v>
      </c>
      <c r="Q40" s="45">
        <v>9.8000000000000007</v>
      </c>
    </row>
    <row r="41" spans="2:17" ht="15.95" customHeight="1" x14ac:dyDescent="0.15">
      <c r="B41" s="264" t="s">
        <v>24</v>
      </c>
      <c r="C41" s="218"/>
      <c r="D41" s="9">
        <v>65</v>
      </c>
      <c r="E41" s="9">
        <v>3</v>
      </c>
      <c r="F41" s="9">
        <v>6</v>
      </c>
      <c r="G41" s="9">
        <v>2</v>
      </c>
      <c r="H41" s="9">
        <v>11</v>
      </c>
      <c r="I41" s="9">
        <v>9</v>
      </c>
      <c r="J41" s="9">
        <v>12</v>
      </c>
      <c r="K41" s="9">
        <v>9</v>
      </c>
      <c r="L41" s="9">
        <v>6</v>
      </c>
      <c r="M41" s="9">
        <v>3</v>
      </c>
      <c r="N41" s="9">
        <v>4</v>
      </c>
      <c r="O41" s="36">
        <v>45</v>
      </c>
      <c r="P41" s="10">
        <v>44.8</v>
      </c>
      <c r="Q41" s="10">
        <v>11.6</v>
      </c>
    </row>
    <row r="42" spans="2:17" ht="15.95" customHeight="1" x14ac:dyDescent="0.15">
      <c r="B42" s="264" t="s">
        <v>25</v>
      </c>
      <c r="C42" s="218"/>
      <c r="D42" s="9">
        <v>59</v>
      </c>
      <c r="E42" s="9">
        <v>0</v>
      </c>
      <c r="F42" s="9">
        <v>3</v>
      </c>
      <c r="G42" s="9">
        <v>4</v>
      </c>
      <c r="H42" s="9">
        <v>11</v>
      </c>
      <c r="I42" s="9">
        <v>14</v>
      </c>
      <c r="J42" s="9">
        <v>9</v>
      </c>
      <c r="K42" s="9">
        <v>6</v>
      </c>
      <c r="L42" s="9">
        <v>3</v>
      </c>
      <c r="M42" s="9">
        <v>2</v>
      </c>
      <c r="N42" s="9">
        <v>7</v>
      </c>
      <c r="O42" s="36">
        <v>44</v>
      </c>
      <c r="P42" s="10">
        <v>46.3</v>
      </c>
      <c r="Q42" s="10">
        <v>11.8</v>
      </c>
    </row>
    <row r="43" spans="2:17" ht="15.95" customHeight="1" x14ac:dyDescent="0.15">
      <c r="B43" s="264" t="s">
        <v>26</v>
      </c>
      <c r="C43" s="218"/>
      <c r="D43" s="9">
        <v>108</v>
      </c>
      <c r="E43" s="9">
        <v>2</v>
      </c>
      <c r="F43" s="9">
        <v>4</v>
      </c>
      <c r="G43" s="9">
        <v>14</v>
      </c>
      <c r="H43" s="9">
        <v>11</v>
      </c>
      <c r="I43" s="9">
        <v>21</v>
      </c>
      <c r="J43" s="9">
        <v>23</v>
      </c>
      <c r="K43" s="9">
        <v>10</v>
      </c>
      <c r="L43" s="9">
        <v>9</v>
      </c>
      <c r="M43" s="9">
        <v>7</v>
      </c>
      <c r="N43" s="9">
        <v>7</v>
      </c>
      <c r="O43" s="36">
        <v>45</v>
      </c>
      <c r="P43" s="10">
        <v>45.6</v>
      </c>
      <c r="Q43" s="10">
        <v>12</v>
      </c>
    </row>
    <row r="44" spans="2:17" ht="15.95" customHeight="1" x14ac:dyDescent="0.15">
      <c r="B44" s="264" t="s">
        <v>27</v>
      </c>
      <c r="C44" s="218"/>
      <c r="D44" s="9">
        <v>169</v>
      </c>
      <c r="E44" s="9">
        <v>5</v>
      </c>
      <c r="F44" s="9">
        <v>10</v>
      </c>
      <c r="G44" s="9">
        <v>16</v>
      </c>
      <c r="H44" s="9">
        <v>26</v>
      </c>
      <c r="I44" s="9">
        <v>34</v>
      </c>
      <c r="J44" s="9">
        <v>19</v>
      </c>
      <c r="K44" s="9">
        <v>22</v>
      </c>
      <c r="L44" s="9">
        <v>12</v>
      </c>
      <c r="M44" s="9">
        <v>11</v>
      </c>
      <c r="N44" s="9">
        <v>14</v>
      </c>
      <c r="O44" s="36">
        <v>44</v>
      </c>
      <c r="P44" s="10">
        <v>45.6</v>
      </c>
      <c r="Q44" s="10">
        <v>12.5</v>
      </c>
    </row>
    <row r="45" spans="2:17" ht="15.95" customHeight="1" x14ac:dyDescent="0.15">
      <c r="B45" s="264" t="s">
        <v>28</v>
      </c>
      <c r="C45" s="218"/>
      <c r="D45" s="9">
        <v>244</v>
      </c>
      <c r="E45" s="9">
        <v>8</v>
      </c>
      <c r="F45" s="9">
        <v>18</v>
      </c>
      <c r="G45" s="9">
        <v>29</v>
      </c>
      <c r="H45" s="9">
        <v>31</v>
      </c>
      <c r="I45" s="9">
        <v>40</v>
      </c>
      <c r="J45" s="9">
        <v>42</v>
      </c>
      <c r="K45" s="9">
        <v>33</v>
      </c>
      <c r="L45" s="9">
        <v>15</v>
      </c>
      <c r="M45" s="9">
        <v>17</v>
      </c>
      <c r="N45" s="9">
        <v>11</v>
      </c>
      <c r="O45" s="36">
        <v>44</v>
      </c>
      <c r="P45" s="10">
        <v>44.3</v>
      </c>
      <c r="Q45" s="10">
        <v>11.3</v>
      </c>
    </row>
    <row r="46" spans="2:17" ht="15.95" customHeight="1" x14ac:dyDescent="0.15">
      <c r="B46" s="264" t="s">
        <v>29</v>
      </c>
      <c r="C46" s="218"/>
      <c r="D46" s="9">
        <v>59</v>
      </c>
      <c r="E46" s="9">
        <v>0</v>
      </c>
      <c r="F46" s="9">
        <v>3</v>
      </c>
      <c r="G46" s="9">
        <v>3</v>
      </c>
      <c r="H46" s="9">
        <v>8</v>
      </c>
      <c r="I46" s="9">
        <v>8</v>
      </c>
      <c r="J46" s="9">
        <v>13</v>
      </c>
      <c r="K46" s="9">
        <v>8</v>
      </c>
      <c r="L46" s="9">
        <v>12</v>
      </c>
      <c r="M46" s="9">
        <v>1</v>
      </c>
      <c r="N46" s="9">
        <v>3</v>
      </c>
      <c r="O46" s="36">
        <v>47</v>
      </c>
      <c r="P46" s="10">
        <v>47.4</v>
      </c>
      <c r="Q46" s="10">
        <v>10.199999999999999</v>
      </c>
    </row>
    <row r="47" spans="2:17" ht="15.95" customHeight="1" x14ac:dyDescent="0.15">
      <c r="B47" s="264" t="s">
        <v>30</v>
      </c>
      <c r="C47" s="218"/>
      <c r="D47" s="9">
        <v>114</v>
      </c>
      <c r="E47" s="9">
        <v>5</v>
      </c>
      <c r="F47" s="9">
        <v>7</v>
      </c>
      <c r="G47" s="9">
        <v>17</v>
      </c>
      <c r="H47" s="9">
        <v>19</v>
      </c>
      <c r="I47" s="9">
        <v>20</v>
      </c>
      <c r="J47" s="9">
        <v>10</v>
      </c>
      <c r="K47" s="9">
        <v>10</v>
      </c>
      <c r="L47" s="9">
        <v>13</v>
      </c>
      <c r="M47" s="9">
        <v>5</v>
      </c>
      <c r="N47" s="9">
        <v>8</v>
      </c>
      <c r="O47" s="36">
        <v>42</v>
      </c>
      <c r="P47" s="10">
        <v>43.5</v>
      </c>
      <c r="Q47" s="10">
        <v>12.2</v>
      </c>
    </row>
    <row r="48" spans="2:17" ht="15.95" customHeight="1" x14ac:dyDescent="0.15">
      <c r="B48" s="264" t="s">
        <v>31</v>
      </c>
      <c r="C48" s="218"/>
      <c r="D48" s="9">
        <v>91</v>
      </c>
      <c r="E48" s="9">
        <v>2</v>
      </c>
      <c r="F48" s="9">
        <v>10</v>
      </c>
      <c r="G48" s="9">
        <v>5</v>
      </c>
      <c r="H48" s="9">
        <v>8</v>
      </c>
      <c r="I48" s="9">
        <v>14</v>
      </c>
      <c r="J48" s="9">
        <v>13</v>
      </c>
      <c r="K48" s="9">
        <v>13</v>
      </c>
      <c r="L48" s="9">
        <v>9</v>
      </c>
      <c r="M48" s="9">
        <v>4</v>
      </c>
      <c r="N48" s="9">
        <v>13</v>
      </c>
      <c r="O48" s="36">
        <v>47</v>
      </c>
      <c r="P48" s="10">
        <v>47.6</v>
      </c>
      <c r="Q48" s="10">
        <v>14</v>
      </c>
    </row>
    <row r="49" spans="2:17" ht="15.95" customHeight="1" x14ac:dyDescent="0.15">
      <c r="B49" s="264" t="s">
        <v>32</v>
      </c>
      <c r="C49" s="218"/>
      <c r="D49" s="9">
        <v>479</v>
      </c>
      <c r="E49" s="9">
        <v>8</v>
      </c>
      <c r="F49" s="9">
        <v>26</v>
      </c>
      <c r="G49" s="9">
        <v>46</v>
      </c>
      <c r="H49" s="9">
        <v>70</v>
      </c>
      <c r="I49" s="9">
        <v>81</v>
      </c>
      <c r="J49" s="9">
        <v>79</v>
      </c>
      <c r="K49" s="9">
        <v>68</v>
      </c>
      <c r="L49" s="9">
        <v>36</v>
      </c>
      <c r="M49" s="9">
        <v>24</v>
      </c>
      <c r="N49" s="9">
        <v>41</v>
      </c>
      <c r="O49" s="36">
        <v>45</v>
      </c>
      <c r="P49" s="10">
        <v>46.1</v>
      </c>
      <c r="Q49" s="10">
        <v>12.1</v>
      </c>
    </row>
    <row r="50" spans="2:17" ht="15.95" customHeight="1" x14ac:dyDescent="0.15">
      <c r="B50" s="264" t="s">
        <v>33</v>
      </c>
      <c r="C50" s="218"/>
      <c r="D50" s="9">
        <v>259</v>
      </c>
      <c r="E50" s="9">
        <v>7</v>
      </c>
      <c r="F50" s="9">
        <v>10</v>
      </c>
      <c r="G50" s="9">
        <v>37</v>
      </c>
      <c r="H50" s="9">
        <v>35</v>
      </c>
      <c r="I50" s="9">
        <v>28</v>
      </c>
      <c r="J50" s="9">
        <v>43</v>
      </c>
      <c r="K50" s="9">
        <v>32</v>
      </c>
      <c r="L50" s="9">
        <v>27</v>
      </c>
      <c r="M50" s="9">
        <v>20</v>
      </c>
      <c r="N50" s="9">
        <v>20</v>
      </c>
      <c r="O50" s="36">
        <v>45</v>
      </c>
      <c r="P50" s="10">
        <v>45.9</v>
      </c>
      <c r="Q50" s="10">
        <v>12.4</v>
      </c>
    </row>
    <row r="51" spans="2:17" ht="15.95" customHeight="1" x14ac:dyDescent="0.15">
      <c r="B51" s="264" t="s">
        <v>34</v>
      </c>
      <c r="C51" s="218"/>
      <c r="D51" s="9">
        <v>84</v>
      </c>
      <c r="E51" s="9">
        <v>1</v>
      </c>
      <c r="F51" s="9">
        <v>5</v>
      </c>
      <c r="G51" s="9">
        <v>10</v>
      </c>
      <c r="H51" s="9">
        <v>14</v>
      </c>
      <c r="I51" s="9">
        <v>14</v>
      </c>
      <c r="J51" s="9">
        <v>14</v>
      </c>
      <c r="K51" s="9">
        <v>8</v>
      </c>
      <c r="L51" s="9">
        <v>9</v>
      </c>
      <c r="M51" s="9">
        <v>2</v>
      </c>
      <c r="N51" s="9">
        <v>7</v>
      </c>
      <c r="O51" s="36">
        <v>42</v>
      </c>
      <c r="P51" s="10">
        <v>44.7</v>
      </c>
      <c r="Q51" s="10">
        <v>11.6</v>
      </c>
    </row>
    <row r="52" spans="2:17" ht="15.95" customHeight="1" x14ac:dyDescent="0.15">
      <c r="B52" s="264" t="s">
        <v>35</v>
      </c>
      <c r="C52" s="218"/>
      <c r="D52" s="9">
        <v>56</v>
      </c>
      <c r="E52" s="9">
        <v>0</v>
      </c>
      <c r="F52" s="9">
        <v>3</v>
      </c>
      <c r="G52" s="9">
        <v>5</v>
      </c>
      <c r="H52" s="9">
        <v>7</v>
      </c>
      <c r="I52" s="9">
        <v>10</v>
      </c>
      <c r="J52" s="9">
        <v>11</v>
      </c>
      <c r="K52" s="9">
        <v>9</v>
      </c>
      <c r="L52" s="9">
        <v>5</v>
      </c>
      <c r="M52" s="9">
        <v>1</v>
      </c>
      <c r="N52" s="9">
        <v>5</v>
      </c>
      <c r="O52" s="36">
        <v>45.5</v>
      </c>
      <c r="P52" s="10">
        <v>46.6</v>
      </c>
      <c r="Q52" s="10">
        <v>12.2</v>
      </c>
    </row>
    <row r="53" spans="2:17" ht="15.95" customHeight="1" x14ac:dyDescent="0.15">
      <c r="B53" s="264" t="s">
        <v>36</v>
      </c>
      <c r="C53" s="218"/>
      <c r="D53" s="9">
        <v>3</v>
      </c>
      <c r="E53" s="9">
        <v>0</v>
      </c>
      <c r="F53" s="9">
        <v>0</v>
      </c>
      <c r="G53" s="9">
        <v>0</v>
      </c>
      <c r="H53" s="9">
        <v>1</v>
      </c>
      <c r="I53" s="9">
        <v>0</v>
      </c>
      <c r="J53" s="9">
        <v>0</v>
      </c>
      <c r="K53" s="9">
        <v>2</v>
      </c>
      <c r="L53" s="9">
        <v>0</v>
      </c>
      <c r="M53" s="9">
        <v>0</v>
      </c>
      <c r="N53" s="9">
        <v>0</v>
      </c>
      <c r="O53" s="36">
        <v>51</v>
      </c>
      <c r="P53" s="10">
        <v>47.3</v>
      </c>
      <c r="Q53" s="10">
        <v>5.9</v>
      </c>
    </row>
    <row r="54" spans="2:17" ht="15.95" customHeight="1" x14ac:dyDescent="0.15">
      <c r="B54" s="264" t="s">
        <v>37</v>
      </c>
      <c r="C54" s="218"/>
      <c r="D54" s="9">
        <v>2</v>
      </c>
      <c r="E54" s="9">
        <v>0</v>
      </c>
      <c r="F54" s="9">
        <v>0</v>
      </c>
      <c r="G54" s="9">
        <v>0</v>
      </c>
      <c r="H54" s="9">
        <v>1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1</v>
      </c>
      <c r="O54" s="36">
        <v>55.5</v>
      </c>
      <c r="P54" s="10">
        <v>55.5</v>
      </c>
      <c r="Q54" s="10">
        <v>19.5</v>
      </c>
    </row>
    <row r="55" spans="2:17" ht="15.95" customHeight="1" x14ac:dyDescent="0.15">
      <c r="B55" s="264" t="s">
        <v>38</v>
      </c>
      <c r="C55" s="218"/>
      <c r="D55" s="9">
        <v>35</v>
      </c>
      <c r="E55" s="9">
        <v>0</v>
      </c>
      <c r="F55" s="9">
        <v>3</v>
      </c>
      <c r="G55" s="9">
        <v>4</v>
      </c>
      <c r="H55" s="9">
        <v>5</v>
      </c>
      <c r="I55" s="9">
        <v>8</v>
      </c>
      <c r="J55" s="9">
        <v>2</v>
      </c>
      <c r="K55" s="9">
        <v>6</v>
      </c>
      <c r="L55" s="9">
        <v>3</v>
      </c>
      <c r="M55" s="9">
        <v>0</v>
      </c>
      <c r="N55" s="9">
        <v>4</v>
      </c>
      <c r="O55" s="36">
        <v>43</v>
      </c>
      <c r="P55" s="10">
        <v>45</v>
      </c>
      <c r="Q55" s="10">
        <v>11.8</v>
      </c>
    </row>
    <row r="56" spans="2:17" ht="15.95" customHeight="1" x14ac:dyDescent="0.15">
      <c r="B56" s="264" t="s">
        <v>39</v>
      </c>
      <c r="C56" s="218"/>
      <c r="D56" s="9">
        <v>31</v>
      </c>
      <c r="E56" s="9">
        <v>0</v>
      </c>
      <c r="F56" s="9">
        <v>5</v>
      </c>
      <c r="G56" s="9">
        <v>3</v>
      </c>
      <c r="H56" s="9">
        <v>4</v>
      </c>
      <c r="I56" s="9">
        <v>4</v>
      </c>
      <c r="J56" s="9">
        <v>5</v>
      </c>
      <c r="K56" s="9">
        <v>3</v>
      </c>
      <c r="L56" s="9">
        <v>4</v>
      </c>
      <c r="M56" s="9">
        <v>0</v>
      </c>
      <c r="N56" s="9">
        <v>3</v>
      </c>
      <c r="O56" s="36">
        <v>44</v>
      </c>
      <c r="P56" s="10">
        <v>45</v>
      </c>
      <c r="Q56" s="10">
        <v>13.3</v>
      </c>
    </row>
    <row r="57" spans="2:17" ht="15.95" customHeight="1" x14ac:dyDescent="0.15">
      <c r="B57" s="264" t="s">
        <v>40</v>
      </c>
      <c r="C57" s="218"/>
      <c r="D57" s="9">
        <v>18</v>
      </c>
      <c r="E57" s="9">
        <v>0</v>
      </c>
      <c r="F57" s="9">
        <v>0</v>
      </c>
      <c r="G57" s="9">
        <v>1</v>
      </c>
      <c r="H57" s="9">
        <v>6</v>
      </c>
      <c r="I57" s="9">
        <v>5</v>
      </c>
      <c r="J57" s="9">
        <v>4</v>
      </c>
      <c r="K57" s="9">
        <v>1</v>
      </c>
      <c r="L57" s="9">
        <v>0</v>
      </c>
      <c r="M57" s="9">
        <v>0</v>
      </c>
      <c r="N57" s="9">
        <v>1</v>
      </c>
      <c r="O57" s="36">
        <v>42.5</v>
      </c>
      <c r="P57" s="10">
        <v>42.8</v>
      </c>
      <c r="Q57" s="10">
        <v>7.8</v>
      </c>
    </row>
    <row r="58" spans="2:17" ht="15.95" customHeight="1" x14ac:dyDescent="0.15">
      <c r="B58" s="264" t="s">
        <v>41</v>
      </c>
      <c r="C58" s="218"/>
      <c r="D58" s="9">
        <v>9</v>
      </c>
      <c r="E58" s="9">
        <v>1</v>
      </c>
      <c r="F58" s="9">
        <v>0</v>
      </c>
      <c r="G58" s="9">
        <v>2</v>
      </c>
      <c r="H58" s="9">
        <v>3</v>
      </c>
      <c r="I58" s="9">
        <v>0</v>
      </c>
      <c r="J58" s="9">
        <v>2</v>
      </c>
      <c r="K58" s="9">
        <v>1</v>
      </c>
      <c r="L58" s="9">
        <v>0</v>
      </c>
      <c r="M58" s="9">
        <v>0</v>
      </c>
      <c r="N58" s="9">
        <v>0</v>
      </c>
      <c r="O58" s="36">
        <v>36</v>
      </c>
      <c r="P58" s="10">
        <v>38.1</v>
      </c>
      <c r="Q58" s="10">
        <v>8.1</v>
      </c>
    </row>
    <row r="59" spans="2:17" ht="15.95" customHeight="1" x14ac:dyDescent="0.15">
      <c r="B59" s="264" t="s">
        <v>42</v>
      </c>
      <c r="C59" s="218"/>
      <c r="D59" s="9">
        <v>11</v>
      </c>
      <c r="E59" s="9">
        <v>0</v>
      </c>
      <c r="F59" s="9">
        <v>1</v>
      </c>
      <c r="G59" s="9">
        <v>1</v>
      </c>
      <c r="H59" s="9">
        <v>1</v>
      </c>
      <c r="I59" s="9">
        <v>2</v>
      </c>
      <c r="J59" s="9">
        <v>4</v>
      </c>
      <c r="K59" s="9">
        <v>0</v>
      </c>
      <c r="L59" s="9">
        <v>1</v>
      </c>
      <c r="M59" s="9">
        <v>0</v>
      </c>
      <c r="N59" s="9">
        <v>1</v>
      </c>
      <c r="O59" s="36">
        <v>46</v>
      </c>
      <c r="P59" s="10">
        <v>44.9</v>
      </c>
      <c r="Q59" s="10">
        <v>10.9</v>
      </c>
    </row>
    <row r="60" spans="2:17" ht="15.95" customHeight="1" x14ac:dyDescent="0.15">
      <c r="B60" s="264" t="s">
        <v>43</v>
      </c>
      <c r="C60" s="218"/>
      <c r="D60" s="9">
        <v>27</v>
      </c>
      <c r="E60" s="9">
        <v>0</v>
      </c>
      <c r="F60" s="9">
        <v>3</v>
      </c>
      <c r="G60" s="9">
        <v>1</v>
      </c>
      <c r="H60" s="9">
        <v>2</v>
      </c>
      <c r="I60" s="9">
        <v>5</v>
      </c>
      <c r="J60" s="9">
        <v>1</v>
      </c>
      <c r="K60" s="9">
        <v>7</v>
      </c>
      <c r="L60" s="9">
        <v>4</v>
      </c>
      <c r="M60" s="9">
        <v>3</v>
      </c>
      <c r="N60" s="9">
        <v>1</v>
      </c>
      <c r="O60" s="36">
        <v>50</v>
      </c>
      <c r="P60" s="10">
        <v>47.7</v>
      </c>
      <c r="Q60" s="10">
        <v>11.6</v>
      </c>
    </row>
    <row r="61" spans="2:17" ht="15.95" customHeight="1" x14ac:dyDescent="0.15">
      <c r="B61" s="264" t="s">
        <v>44</v>
      </c>
      <c r="C61" s="218"/>
      <c r="D61" s="9">
        <v>5</v>
      </c>
      <c r="E61" s="138">
        <v>0</v>
      </c>
      <c r="F61" s="138">
        <v>0</v>
      </c>
      <c r="G61" s="138">
        <v>0</v>
      </c>
      <c r="H61" s="138">
        <v>2</v>
      </c>
      <c r="I61" s="138">
        <v>1</v>
      </c>
      <c r="J61" s="138">
        <v>0</v>
      </c>
      <c r="K61" s="138">
        <v>1</v>
      </c>
      <c r="L61" s="138">
        <v>0</v>
      </c>
      <c r="M61" s="138">
        <v>0</v>
      </c>
      <c r="N61" s="138">
        <v>1</v>
      </c>
      <c r="O61" s="42">
        <v>44</v>
      </c>
      <c r="P61" s="43">
        <v>48</v>
      </c>
      <c r="Q61" s="43">
        <v>12.9</v>
      </c>
    </row>
    <row r="62" spans="2:17" ht="15.95" customHeight="1" x14ac:dyDescent="0.15">
      <c r="B62" s="264" t="s">
        <v>45</v>
      </c>
      <c r="C62" s="218"/>
      <c r="D62" s="9">
        <v>147</v>
      </c>
      <c r="E62" s="9">
        <v>5</v>
      </c>
      <c r="F62" s="9">
        <v>6</v>
      </c>
      <c r="G62" s="9">
        <v>16</v>
      </c>
      <c r="H62" s="9">
        <v>29</v>
      </c>
      <c r="I62" s="9">
        <v>31</v>
      </c>
      <c r="J62" s="9">
        <v>16</v>
      </c>
      <c r="K62" s="9">
        <v>18</v>
      </c>
      <c r="L62" s="9">
        <v>8</v>
      </c>
      <c r="M62" s="9">
        <v>8</v>
      </c>
      <c r="N62" s="9">
        <v>10</v>
      </c>
      <c r="O62" s="36">
        <v>42</v>
      </c>
      <c r="P62" s="10">
        <v>44.2</v>
      </c>
      <c r="Q62" s="10">
        <v>11.6</v>
      </c>
    </row>
    <row r="63" spans="2:17" ht="15.95" customHeight="1" x14ac:dyDescent="0.15">
      <c r="B63" s="264" t="s">
        <v>46</v>
      </c>
      <c r="C63" s="218"/>
      <c r="D63" s="9">
        <v>17</v>
      </c>
      <c r="E63" s="9">
        <v>0</v>
      </c>
      <c r="F63" s="9">
        <v>1</v>
      </c>
      <c r="G63" s="9">
        <v>2</v>
      </c>
      <c r="H63" s="9">
        <v>3</v>
      </c>
      <c r="I63" s="9">
        <v>4</v>
      </c>
      <c r="J63" s="9">
        <v>1</v>
      </c>
      <c r="K63" s="9">
        <v>2</v>
      </c>
      <c r="L63" s="9">
        <v>1</v>
      </c>
      <c r="M63" s="9">
        <v>1</v>
      </c>
      <c r="N63" s="9">
        <v>2</v>
      </c>
      <c r="O63" s="36">
        <v>43</v>
      </c>
      <c r="P63" s="10">
        <v>45.7</v>
      </c>
      <c r="Q63" s="10">
        <v>11.6</v>
      </c>
    </row>
    <row r="64" spans="2:17" ht="15.95" customHeight="1" x14ac:dyDescent="0.15">
      <c r="B64" s="264" t="s">
        <v>47</v>
      </c>
      <c r="C64" s="218"/>
      <c r="D64" s="9">
        <v>25</v>
      </c>
      <c r="E64" s="9">
        <v>0</v>
      </c>
      <c r="F64" s="9">
        <v>1</v>
      </c>
      <c r="G64" s="9">
        <v>2</v>
      </c>
      <c r="H64" s="9">
        <v>3</v>
      </c>
      <c r="I64" s="9">
        <v>6</v>
      </c>
      <c r="J64" s="9">
        <v>7</v>
      </c>
      <c r="K64" s="9">
        <v>4</v>
      </c>
      <c r="L64" s="9">
        <v>1</v>
      </c>
      <c r="M64" s="9">
        <v>0</v>
      </c>
      <c r="N64" s="9">
        <v>1</v>
      </c>
      <c r="O64" s="36">
        <v>45</v>
      </c>
      <c r="P64" s="10">
        <v>44.6</v>
      </c>
      <c r="Q64" s="10">
        <v>10.5</v>
      </c>
    </row>
    <row r="65" spans="1:17" ht="15.95" customHeight="1" x14ac:dyDescent="0.15">
      <c r="B65" s="264" t="s">
        <v>48</v>
      </c>
      <c r="C65" s="218"/>
      <c r="D65" s="9">
        <v>68</v>
      </c>
      <c r="E65" s="9">
        <v>1</v>
      </c>
      <c r="F65" s="9">
        <v>4</v>
      </c>
      <c r="G65" s="9">
        <v>8</v>
      </c>
      <c r="H65" s="9">
        <v>11</v>
      </c>
      <c r="I65" s="9">
        <v>20</v>
      </c>
      <c r="J65" s="9">
        <v>6</v>
      </c>
      <c r="K65" s="9">
        <v>1</v>
      </c>
      <c r="L65" s="9">
        <v>6</v>
      </c>
      <c r="M65" s="9">
        <v>5</v>
      </c>
      <c r="N65" s="9">
        <v>6</v>
      </c>
      <c r="O65" s="36">
        <v>43</v>
      </c>
      <c r="P65" s="10">
        <v>44.9</v>
      </c>
      <c r="Q65" s="10">
        <v>12.2</v>
      </c>
    </row>
    <row r="66" spans="1:17" ht="15.95" customHeight="1" x14ac:dyDescent="0.15">
      <c r="B66" s="264" t="s">
        <v>49</v>
      </c>
      <c r="C66" s="218"/>
      <c r="D66" s="9">
        <v>24</v>
      </c>
      <c r="E66" s="9">
        <v>0</v>
      </c>
      <c r="F66" s="9">
        <v>2</v>
      </c>
      <c r="G66" s="9">
        <v>1</v>
      </c>
      <c r="H66" s="9">
        <v>4</v>
      </c>
      <c r="I66" s="9">
        <v>5</v>
      </c>
      <c r="J66" s="9">
        <v>3</v>
      </c>
      <c r="K66" s="9">
        <v>3</v>
      </c>
      <c r="L66" s="9">
        <v>3</v>
      </c>
      <c r="M66" s="9">
        <v>1</v>
      </c>
      <c r="N66" s="9">
        <v>2</v>
      </c>
      <c r="O66" s="36">
        <v>43.5</v>
      </c>
      <c r="P66" s="10">
        <v>46.3</v>
      </c>
      <c r="Q66" s="10">
        <v>12</v>
      </c>
    </row>
    <row r="67" spans="1:17" ht="15.95" customHeight="1" x14ac:dyDescent="0.15">
      <c r="B67" s="264" t="s">
        <v>50</v>
      </c>
      <c r="C67" s="218"/>
      <c r="D67" s="9">
        <v>19</v>
      </c>
      <c r="E67" s="9">
        <v>0</v>
      </c>
      <c r="F67" s="9">
        <v>2</v>
      </c>
      <c r="G67" s="9">
        <v>1</v>
      </c>
      <c r="H67" s="9">
        <v>2</v>
      </c>
      <c r="I67" s="9">
        <v>5</v>
      </c>
      <c r="J67" s="9">
        <v>7</v>
      </c>
      <c r="K67" s="9">
        <v>1</v>
      </c>
      <c r="L67" s="9">
        <v>0</v>
      </c>
      <c r="M67" s="9">
        <v>0</v>
      </c>
      <c r="N67" s="9">
        <v>1</v>
      </c>
      <c r="O67" s="36">
        <v>44</v>
      </c>
      <c r="P67" s="10">
        <v>43.9</v>
      </c>
      <c r="Q67" s="10">
        <v>8.9</v>
      </c>
    </row>
    <row r="68" spans="1:17" ht="15.95" customHeight="1" x14ac:dyDescent="0.15">
      <c r="B68" s="264" t="s">
        <v>51</v>
      </c>
      <c r="C68" s="218"/>
      <c r="D68" s="9">
        <v>14</v>
      </c>
      <c r="E68" s="9">
        <v>0</v>
      </c>
      <c r="F68" s="9">
        <v>0</v>
      </c>
      <c r="G68" s="9">
        <v>1</v>
      </c>
      <c r="H68" s="9">
        <v>3</v>
      </c>
      <c r="I68" s="9">
        <v>3</v>
      </c>
      <c r="J68" s="9">
        <v>2</v>
      </c>
      <c r="K68" s="9">
        <v>3</v>
      </c>
      <c r="L68" s="9">
        <v>1</v>
      </c>
      <c r="M68" s="9">
        <v>1</v>
      </c>
      <c r="N68" s="9">
        <v>0</v>
      </c>
      <c r="O68" s="36">
        <v>45.5</v>
      </c>
      <c r="P68" s="10">
        <v>45.4</v>
      </c>
      <c r="Q68" s="10">
        <v>8.4</v>
      </c>
    </row>
    <row r="69" spans="1:17" ht="15.95" customHeight="1" x14ac:dyDescent="0.15">
      <c r="A69" s="18"/>
      <c r="B69" s="265" t="s">
        <v>73</v>
      </c>
      <c r="C69" s="216"/>
      <c r="D69" s="6">
        <v>14</v>
      </c>
      <c r="E69" s="6">
        <v>0</v>
      </c>
      <c r="F69" s="6">
        <v>1</v>
      </c>
      <c r="G69" s="6">
        <v>2</v>
      </c>
      <c r="H69" s="6">
        <v>5</v>
      </c>
      <c r="I69" s="6">
        <v>0</v>
      </c>
      <c r="J69" s="6">
        <v>1</v>
      </c>
      <c r="K69" s="6">
        <v>3</v>
      </c>
      <c r="L69" s="6">
        <v>2</v>
      </c>
      <c r="M69" s="6">
        <v>0</v>
      </c>
      <c r="N69" s="6">
        <v>0</v>
      </c>
      <c r="O69" s="41">
        <v>39</v>
      </c>
      <c r="P69" s="8">
        <v>42.8</v>
      </c>
      <c r="Q69" s="8">
        <v>10.1</v>
      </c>
    </row>
    <row r="71" spans="1:17" x14ac:dyDescent="0.15">
      <c r="D71" s="153">
        <f>D6</f>
        <v>4966</v>
      </c>
    </row>
    <row r="72" spans="1:17" x14ac:dyDescent="0.15">
      <c r="D72" s="153" t="str">
        <f>IF(D71=SUM(D8:D11,D12:D22,D23:D69)/3,"OK","NG")</f>
        <v>OK</v>
      </c>
    </row>
  </sheetData>
  <mergeCells count="66"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6:C6"/>
    <mergeCell ref="D3:D5"/>
    <mergeCell ref="O3:O4"/>
    <mergeCell ref="P3:P4"/>
    <mergeCell ref="Q3:Q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72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ht="17.25" x14ac:dyDescent="0.2">
      <c r="B1" s="22" t="s">
        <v>358</v>
      </c>
      <c r="D1" s="22" t="s">
        <v>229</v>
      </c>
      <c r="K1" s="22"/>
    </row>
    <row r="2" spans="1:16" ht="17.25" x14ac:dyDescent="0.2">
      <c r="A2" s="22"/>
      <c r="B2" s="1" t="s">
        <v>364</v>
      </c>
      <c r="C2" s="2"/>
    </row>
    <row r="3" spans="1:16" ht="19.5" customHeight="1" x14ac:dyDescent="0.15">
      <c r="B3" s="306" t="s">
        <v>230</v>
      </c>
      <c r="C3" s="307"/>
      <c r="D3" s="313" t="s">
        <v>92</v>
      </c>
      <c r="E3" s="271" t="s">
        <v>231</v>
      </c>
      <c r="F3" s="271"/>
      <c r="G3" s="271"/>
      <c r="H3" s="271" t="s">
        <v>232</v>
      </c>
      <c r="I3" s="271"/>
      <c r="J3" s="271"/>
      <c r="K3" s="271" t="s">
        <v>233</v>
      </c>
      <c r="L3" s="271"/>
      <c r="M3" s="271"/>
      <c r="N3" s="271" t="s">
        <v>234</v>
      </c>
      <c r="O3" s="271"/>
      <c r="P3" s="271"/>
    </row>
    <row r="4" spans="1:16" ht="15" customHeight="1" x14ac:dyDescent="0.15">
      <c r="B4" s="311"/>
      <c r="C4" s="312"/>
      <c r="D4" s="314"/>
      <c r="E4" s="269" t="s">
        <v>216</v>
      </c>
      <c r="F4" s="271" t="s">
        <v>226</v>
      </c>
      <c r="G4" s="271"/>
      <c r="H4" s="269" t="s">
        <v>216</v>
      </c>
      <c r="I4" s="271" t="s">
        <v>226</v>
      </c>
      <c r="J4" s="271"/>
      <c r="K4" s="269" t="s">
        <v>216</v>
      </c>
      <c r="L4" s="271" t="s">
        <v>226</v>
      </c>
      <c r="M4" s="271"/>
      <c r="N4" s="269" t="s">
        <v>216</v>
      </c>
      <c r="O4" s="271" t="s">
        <v>226</v>
      </c>
      <c r="P4" s="271"/>
    </row>
    <row r="5" spans="1:16" ht="12.75" customHeight="1" x14ac:dyDescent="0.15">
      <c r="B5" s="311"/>
      <c r="C5" s="312"/>
      <c r="D5" s="314"/>
      <c r="E5" s="269"/>
      <c r="F5" s="271"/>
      <c r="G5" s="271"/>
      <c r="H5" s="269"/>
      <c r="I5" s="271"/>
      <c r="J5" s="271"/>
      <c r="K5" s="269"/>
      <c r="L5" s="271"/>
      <c r="M5" s="271"/>
      <c r="N5" s="269"/>
      <c r="O5" s="271"/>
      <c r="P5" s="271"/>
    </row>
    <row r="6" spans="1:16" ht="12" customHeight="1" x14ac:dyDescent="0.15">
      <c r="B6" s="292" t="s">
        <v>85</v>
      </c>
      <c r="C6" s="293"/>
      <c r="D6" s="314"/>
      <c r="E6" s="269"/>
      <c r="F6" s="268" t="s">
        <v>228</v>
      </c>
      <c r="G6" s="269" t="s">
        <v>218</v>
      </c>
      <c r="H6" s="269"/>
      <c r="I6" s="268" t="s">
        <v>228</v>
      </c>
      <c r="J6" s="269" t="s">
        <v>218</v>
      </c>
      <c r="K6" s="269"/>
      <c r="L6" s="268" t="s">
        <v>228</v>
      </c>
      <c r="M6" s="269" t="s">
        <v>218</v>
      </c>
      <c r="N6" s="269"/>
      <c r="O6" s="268" t="s">
        <v>228</v>
      </c>
      <c r="P6" s="269" t="s">
        <v>218</v>
      </c>
    </row>
    <row r="7" spans="1:16" ht="15.75" customHeight="1" x14ac:dyDescent="0.15">
      <c r="B7" s="294"/>
      <c r="C7" s="291"/>
      <c r="D7" s="248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</row>
    <row r="8" spans="1:16" ht="12" customHeight="1" x14ac:dyDescent="0.15">
      <c r="B8" s="284" t="s">
        <v>0</v>
      </c>
      <c r="C8" s="309"/>
      <c r="D8" s="115">
        <v>4966</v>
      </c>
      <c r="E8" s="115">
        <v>4958</v>
      </c>
      <c r="F8" s="51">
        <v>2166.3000000000002</v>
      </c>
      <c r="G8" s="51">
        <v>3.5</v>
      </c>
      <c r="H8" s="115">
        <v>2355</v>
      </c>
      <c r="I8" s="51">
        <v>247.1</v>
      </c>
      <c r="J8" s="51">
        <v>129.9</v>
      </c>
      <c r="K8" s="115">
        <v>4966</v>
      </c>
      <c r="L8" s="51">
        <v>0</v>
      </c>
      <c r="M8" s="51">
        <v>0</v>
      </c>
      <c r="N8" s="115">
        <v>4965</v>
      </c>
      <c r="O8" s="51">
        <v>710</v>
      </c>
      <c r="P8" s="51">
        <v>0.1</v>
      </c>
    </row>
    <row r="9" spans="1:16" ht="12" customHeight="1" x14ac:dyDescent="0.15">
      <c r="B9" s="284" t="s">
        <v>1</v>
      </c>
      <c r="C9" s="309"/>
      <c r="D9" s="116">
        <v>3316</v>
      </c>
      <c r="E9" s="116">
        <v>3309</v>
      </c>
      <c r="F9" s="117">
        <v>2290</v>
      </c>
      <c r="G9" s="117">
        <v>4.8</v>
      </c>
      <c r="H9" s="116">
        <v>1410</v>
      </c>
      <c r="I9" s="117">
        <v>261.8</v>
      </c>
      <c r="J9" s="117">
        <v>150.5</v>
      </c>
      <c r="K9" s="116">
        <v>3316</v>
      </c>
      <c r="L9" s="117">
        <v>0</v>
      </c>
      <c r="M9" s="117">
        <v>0</v>
      </c>
      <c r="N9" s="116">
        <v>3316</v>
      </c>
      <c r="O9" s="117">
        <v>0</v>
      </c>
      <c r="P9" s="117">
        <v>0</v>
      </c>
    </row>
    <row r="10" spans="1:16" ht="12" customHeight="1" x14ac:dyDescent="0.15">
      <c r="B10" s="62"/>
      <c r="C10" s="15" t="s">
        <v>65</v>
      </c>
      <c r="D10" s="104">
        <v>1653</v>
      </c>
      <c r="E10" s="104">
        <v>1648</v>
      </c>
      <c r="F10" s="45">
        <v>2644</v>
      </c>
      <c r="G10" s="45">
        <v>8</v>
      </c>
      <c r="H10" s="104">
        <v>727</v>
      </c>
      <c r="I10" s="45">
        <v>299.7</v>
      </c>
      <c r="J10" s="45">
        <v>167.9</v>
      </c>
      <c r="K10" s="104">
        <v>1653</v>
      </c>
      <c r="L10" s="45">
        <v>0</v>
      </c>
      <c r="M10" s="45">
        <v>0</v>
      </c>
      <c r="N10" s="104">
        <v>1653</v>
      </c>
      <c r="O10" s="45">
        <v>0</v>
      </c>
      <c r="P10" s="45">
        <v>0</v>
      </c>
    </row>
    <row r="11" spans="1:16" ht="12" customHeight="1" x14ac:dyDescent="0.15">
      <c r="B11" s="62"/>
      <c r="C11" s="15" t="s">
        <v>66</v>
      </c>
      <c r="D11" s="104">
        <v>1083</v>
      </c>
      <c r="E11" s="104">
        <v>1081</v>
      </c>
      <c r="F11" s="45">
        <v>1405</v>
      </c>
      <c r="G11" s="45">
        <v>2.6</v>
      </c>
      <c r="H11" s="104">
        <v>461</v>
      </c>
      <c r="I11" s="45">
        <v>227.1</v>
      </c>
      <c r="J11" s="45">
        <v>130.4</v>
      </c>
      <c r="K11" s="104">
        <v>1083</v>
      </c>
      <c r="L11" s="45">
        <v>0</v>
      </c>
      <c r="M11" s="45">
        <v>0</v>
      </c>
      <c r="N11" s="104">
        <v>1083</v>
      </c>
      <c r="O11" s="45">
        <v>0</v>
      </c>
      <c r="P11" s="45">
        <v>0</v>
      </c>
    </row>
    <row r="12" spans="1:16" ht="12" customHeight="1" x14ac:dyDescent="0.15">
      <c r="B12" s="62"/>
      <c r="C12" s="15" t="s">
        <v>67</v>
      </c>
      <c r="D12" s="104">
        <v>580</v>
      </c>
      <c r="E12" s="104">
        <v>580</v>
      </c>
      <c r="F12" s="45">
        <v>0</v>
      </c>
      <c r="G12" s="45">
        <v>0</v>
      </c>
      <c r="H12" s="104">
        <v>222</v>
      </c>
      <c r="I12" s="45">
        <v>224.3</v>
      </c>
      <c r="J12" s="45">
        <v>138.5</v>
      </c>
      <c r="K12" s="104">
        <v>580</v>
      </c>
      <c r="L12" s="45">
        <v>0</v>
      </c>
      <c r="M12" s="45">
        <v>0</v>
      </c>
      <c r="N12" s="104">
        <v>580</v>
      </c>
      <c r="O12" s="45">
        <v>0</v>
      </c>
      <c r="P12" s="45">
        <v>0</v>
      </c>
    </row>
    <row r="13" spans="1:16" ht="12" customHeight="1" x14ac:dyDescent="0.15">
      <c r="B13" s="265" t="s">
        <v>5</v>
      </c>
      <c r="C13" s="216"/>
      <c r="D13" s="118">
        <v>1650</v>
      </c>
      <c r="E13" s="118">
        <v>1649</v>
      </c>
      <c r="F13" s="119">
        <v>1300</v>
      </c>
      <c r="G13" s="119">
        <v>0.8</v>
      </c>
      <c r="H13" s="118">
        <v>945</v>
      </c>
      <c r="I13" s="119">
        <v>207.2</v>
      </c>
      <c r="J13" s="119">
        <v>88.5</v>
      </c>
      <c r="K13" s="118">
        <v>1650</v>
      </c>
      <c r="L13" s="119">
        <v>0</v>
      </c>
      <c r="M13" s="119">
        <v>0</v>
      </c>
      <c r="N13" s="118">
        <v>1649</v>
      </c>
      <c r="O13" s="119">
        <v>710</v>
      </c>
      <c r="P13" s="119">
        <v>0.4</v>
      </c>
    </row>
    <row r="14" spans="1:16" ht="12" customHeight="1" x14ac:dyDescent="0.15">
      <c r="B14" s="264" t="s">
        <v>75</v>
      </c>
      <c r="C14" s="218"/>
      <c r="D14" s="115">
        <v>235</v>
      </c>
      <c r="E14" s="115">
        <v>235</v>
      </c>
      <c r="F14" s="51">
        <v>0</v>
      </c>
      <c r="G14" s="51">
        <v>0</v>
      </c>
      <c r="H14" s="115">
        <v>163</v>
      </c>
      <c r="I14" s="51">
        <v>259.2</v>
      </c>
      <c r="J14" s="51">
        <v>79.400000000000006</v>
      </c>
      <c r="K14" s="115">
        <v>235</v>
      </c>
      <c r="L14" s="51">
        <v>0</v>
      </c>
      <c r="M14" s="51">
        <v>0</v>
      </c>
      <c r="N14" s="115">
        <v>235</v>
      </c>
      <c r="O14" s="51">
        <v>0</v>
      </c>
      <c r="P14" s="51">
        <v>0</v>
      </c>
    </row>
    <row r="15" spans="1:16" ht="12" customHeight="1" x14ac:dyDescent="0.15">
      <c r="B15" s="264" t="s">
        <v>76</v>
      </c>
      <c r="C15" s="218"/>
      <c r="D15" s="115">
        <v>244</v>
      </c>
      <c r="E15" s="115">
        <v>244</v>
      </c>
      <c r="F15" s="51">
        <v>0</v>
      </c>
      <c r="G15" s="51">
        <v>0</v>
      </c>
      <c r="H15" s="115">
        <v>163</v>
      </c>
      <c r="I15" s="51">
        <v>214.4</v>
      </c>
      <c r="J15" s="51">
        <v>71.2</v>
      </c>
      <c r="K15" s="115">
        <v>244</v>
      </c>
      <c r="L15" s="51">
        <v>0</v>
      </c>
      <c r="M15" s="51">
        <v>0</v>
      </c>
      <c r="N15" s="115">
        <v>244</v>
      </c>
      <c r="O15" s="51">
        <v>0</v>
      </c>
      <c r="P15" s="51">
        <v>0</v>
      </c>
    </row>
    <row r="16" spans="1:16" ht="12" customHeight="1" x14ac:dyDescent="0.15">
      <c r="B16" s="264" t="s">
        <v>77</v>
      </c>
      <c r="C16" s="218"/>
      <c r="D16" s="115">
        <v>373</v>
      </c>
      <c r="E16" s="115">
        <v>373</v>
      </c>
      <c r="F16" s="51">
        <v>0</v>
      </c>
      <c r="G16" s="51">
        <v>0</v>
      </c>
      <c r="H16" s="115">
        <v>201</v>
      </c>
      <c r="I16" s="51">
        <v>185.5</v>
      </c>
      <c r="J16" s="51">
        <v>85.5</v>
      </c>
      <c r="K16" s="115">
        <v>373</v>
      </c>
      <c r="L16" s="51">
        <v>0</v>
      </c>
      <c r="M16" s="51">
        <v>0</v>
      </c>
      <c r="N16" s="115">
        <v>373</v>
      </c>
      <c r="O16" s="51">
        <v>0</v>
      </c>
      <c r="P16" s="51">
        <v>0</v>
      </c>
    </row>
    <row r="17" spans="2:16" ht="12" customHeight="1" x14ac:dyDescent="0.15">
      <c r="B17" s="264" t="s">
        <v>78</v>
      </c>
      <c r="C17" s="218"/>
      <c r="D17" s="115">
        <v>2086</v>
      </c>
      <c r="E17" s="115">
        <v>2081</v>
      </c>
      <c r="F17" s="51">
        <v>2644</v>
      </c>
      <c r="G17" s="51">
        <v>6.3</v>
      </c>
      <c r="H17" s="115">
        <v>923</v>
      </c>
      <c r="I17" s="51">
        <v>274.8</v>
      </c>
      <c r="J17" s="51">
        <v>153.19999999999999</v>
      </c>
      <c r="K17" s="115">
        <v>2086</v>
      </c>
      <c r="L17" s="51">
        <v>0</v>
      </c>
      <c r="M17" s="51">
        <v>0</v>
      </c>
      <c r="N17" s="115">
        <v>2086</v>
      </c>
      <c r="O17" s="51">
        <v>0</v>
      </c>
      <c r="P17" s="51">
        <v>0</v>
      </c>
    </row>
    <row r="18" spans="2:16" ht="12" customHeight="1" x14ac:dyDescent="0.15">
      <c r="B18" s="264" t="s">
        <v>79</v>
      </c>
      <c r="C18" s="218"/>
      <c r="D18" s="115">
        <v>411</v>
      </c>
      <c r="E18" s="115">
        <v>411</v>
      </c>
      <c r="F18" s="51">
        <v>0</v>
      </c>
      <c r="G18" s="51">
        <v>0</v>
      </c>
      <c r="H18" s="115">
        <v>174</v>
      </c>
      <c r="I18" s="51">
        <v>243.7</v>
      </c>
      <c r="J18" s="51">
        <v>140.5</v>
      </c>
      <c r="K18" s="115">
        <v>411</v>
      </c>
      <c r="L18" s="51">
        <v>0</v>
      </c>
      <c r="M18" s="51">
        <v>0</v>
      </c>
      <c r="N18" s="115">
        <v>411</v>
      </c>
      <c r="O18" s="51">
        <v>0</v>
      </c>
      <c r="P18" s="51">
        <v>0</v>
      </c>
    </row>
    <row r="19" spans="2:16" ht="12" customHeight="1" x14ac:dyDescent="0.15">
      <c r="B19" s="264" t="s">
        <v>80</v>
      </c>
      <c r="C19" s="218"/>
      <c r="D19" s="115">
        <v>65</v>
      </c>
      <c r="E19" s="115">
        <v>65</v>
      </c>
      <c r="F19" s="51">
        <v>0</v>
      </c>
      <c r="G19" s="51">
        <v>0</v>
      </c>
      <c r="H19" s="115">
        <v>42</v>
      </c>
      <c r="I19" s="51">
        <v>206.8</v>
      </c>
      <c r="J19" s="51">
        <v>73.2</v>
      </c>
      <c r="K19" s="115">
        <v>65</v>
      </c>
      <c r="L19" s="51">
        <v>0</v>
      </c>
      <c r="M19" s="51">
        <v>0</v>
      </c>
      <c r="N19" s="115">
        <v>64</v>
      </c>
      <c r="O19" s="51">
        <v>710</v>
      </c>
      <c r="P19" s="51">
        <v>10.9</v>
      </c>
    </row>
    <row r="20" spans="2:16" ht="12" customHeight="1" x14ac:dyDescent="0.15">
      <c r="B20" s="264" t="s">
        <v>81</v>
      </c>
      <c r="C20" s="218"/>
      <c r="D20" s="115">
        <v>1083</v>
      </c>
      <c r="E20" s="115">
        <v>1081</v>
      </c>
      <c r="F20" s="51">
        <v>1405</v>
      </c>
      <c r="G20" s="51">
        <v>2.6</v>
      </c>
      <c r="H20" s="115">
        <v>461</v>
      </c>
      <c r="I20" s="51">
        <v>227.1</v>
      </c>
      <c r="J20" s="51">
        <v>130.4</v>
      </c>
      <c r="K20" s="115">
        <v>1083</v>
      </c>
      <c r="L20" s="51">
        <v>0</v>
      </c>
      <c r="M20" s="51">
        <v>0</v>
      </c>
      <c r="N20" s="115">
        <v>1083</v>
      </c>
      <c r="O20" s="51">
        <v>0</v>
      </c>
      <c r="P20" s="51">
        <v>0</v>
      </c>
    </row>
    <row r="21" spans="2:16" ht="12" customHeight="1" x14ac:dyDescent="0.15">
      <c r="B21" s="264" t="s">
        <v>207</v>
      </c>
      <c r="C21" s="218"/>
      <c r="D21" s="115">
        <v>89</v>
      </c>
      <c r="E21" s="115">
        <v>89</v>
      </c>
      <c r="F21" s="51">
        <v>0</v>
      </c>
      <c r="G21" s="51">
        <v>0</v>
      </c>
      <c r="H21" s="115">
        <v>45</v>
      </c>
      <c r="I21" s="51">
        <v>209.5</v>
      </c>
      <c r="J21" s="51">
        <v>103.6</v>
      </c>
      <c r="K21" s="115">
        <v>89</v>
      </c>
      <c r="L21" s="51">
        <v>0</v>
      </c>
      <c r="M21" s="51">
        <v>0</v>
      </c>
      <c r="N21" s="115">
        <v>89</v>
      </c>
      <c r="O21" s="51">
        <v>0</v>
      </c>
      <c r="P21" s="51">
        <v>0</v>
      </c>
    </row>
    <row r="22" spans="2:16" ht="12" customHeight="1" x14ac:dyDescent="0.15">
      <c r="B22" s="264" t="s">
        <v>208</v>
      </c>
      <c r="C22" s="218"/>
      <c r="D22" s="115">
        <v>52</v>
      </c>
      <c r="E22" s="115">
        <v>51</v>
      </c>
      <c r="F22" s="51">
        <v>1300</v>
      </c>
      <c r="G22" s="51">
        <v>25</v>
      </c>
      <c r="H22" s="115">
        <v>30</v>
      </c>
      <c r="I22" s="51">
        <v>197.8</v>
      </c>
      <c r="J22" s="51">
        <v>83.7</v>
      </c>
      <c r="K22" s="115">
        <v>52</v>
      </c>
      <c r="L22" s="51">
        <v>0</v>
      </c>
      <c r="M22" s="51">
        <v>0</v>
      </c>
      <c r="N22" s="115">
        <v>52</v>
      </c>
      <c r="O22" s="51">
        <v>0</v>
      </c>
      <c r="P22" s="51">
        <v>0</v>
      </c>
    </row>
    <row r="23" spans="2:16" ht="12" customHeight="1" x14ac:dyDescent="0.15">
      <c r="B23" s="264" t="s">
        <v>88</v>
      </c>
      <c r="C23" s="218"/>
      <c r="D23" s="115">
        <v>189</v>
      </c>
      <c r="E23" s="115">
        <v>189</v>
      </c>
      <c r="F23" s="51">
        <v>0</v>
      </c>
      <c r="G23" s="51">
        <v>0</v>
      </c>
      <c r="H23" s="115">
        <v>92</v>
      </c>
      <c r="I23" s="51">
        <v>241.8</v>
      </c>
      <c r="J23" s="51">
        <v>124.1</v>
      </c>
      <c r="K23" s="115">
        <v>189</v>
      </c>
      <c r="L23" s="51">
        <v>0</v>
      </c>
      <c r="M23" s="51">
        <v>0</v>
      </c>
      <c r="N23" s="115">
        <v>189</v>
      </c>
      <c r="O23" s="51">
        <v>0</v>
      </c>
      <c r="P23" s="51">
        <v>0</v>
      </c>
    </row>
    <row r="24" spans="2:16" ht="12" customHeight="1" x14ac:dyDescent="0.15">
      <c r="B24" s="265" t="s">
        <v>209</v>
      </c>
      <c r="C24" s="216"/>
      <c r="D24" s="115">
        <v>139</v>
      </c>
      <c r="E24" s="115">
        <v>139</v>
      </c>
      <c r="F24" s="51">
        <v>0</v>
      </c>
      <c r="G24" s="51">
        <v>0</v>
      </c>
      <c r="H24" s="115">
        <v>61</v>
      </c>
      <c r="I24" s="51">
        <v>216</v>
      </c>
      <c r="J24" s="51">
        <v>121.2</v>
      </c>
      <c r="K24" s="115">
        <v>139</v>
      </c>
      <c r="L24" s="51">
        <v>0</v>
      </c>
      <c r="M24" s="51">
        <v>0</v>
      </c>
      <c r="N24" s="115">
        <v>139</v>
      </c>
      <c r="O24" s="51">
        <v>0</v>
      </c>
      <c r="P24" s="51">
        <v>0</v>
      </c>
    </row>
    <row r="25" spans="2:16" ht="12" customHeight="1" x14ac:dyDescent="0.15">
      <c r="B25" s="284" t="s">
        <v>6</v>
      </c>
      <c r="C25" s="309"/>
      <c r="D25" s="116">
        <v>235</v>
      </c>
      <c r="E25" s="116">
        <v>235</v>
      </c>
      <c r="F25" s="117">
        <v>0</v>
      </c>
      <c r="G25" s="117">
        <v>0</v>
      </c>
      <c r="H25" s="116">
        <v>163</v>
      </c>
      <c r="I25" s="117">
        <v>259.2</v>
      </c>
      <c r="J25" s="117">
        <v>79.400000000000006</v>
      </c>
      <c r="K25" s="116">
        <v>235</v>
      </c>
      <c r="L25" s="117">
        <v>0</v>
      </c>
      <c r="M25" s="117">
        <v>0</v>
      </c>
      <c r="N25" s="116">
        <v>235</v>
      </c>
      <c r="O25" s="117">
        <v>0</v>
      </c>
      <c r="P25" s="117">
        <v>0</v>
      </c>
    </row>
    <row r="26" spans="2:16" ht="12" customHeight="1" x14ac:dyDescent="0.15">
      <c r="B26" s="264" t="s">
        <v>7</v>
      </c>
      <c r="C26" s="218"/>
      <c r="D26" s="104">
        <v>22</v>
      </c>
      <c r="E26" s="104">
        <v>22</v>
      </c>
      <c r="F26" s="45">
        <v>0</v>
      </c>
      <c r="G26" s="45">
        <v>0</v>
      </c>
      <c r="H26" s="104">
        <v>14</v>
      </c>
      <c r="I26" s="45">
        <v>200.5</v>
      </c>
      <c r="J26" s="45">
        <v>72.900000000000006</v>
      </c>
      <c r="K26" s="104">
        <v>22</v>
      </c>
      <c r="L26" s="45">
        <v>0</v>
      </c>
      <c r="M26" s="45">
        <v>0</v>
      </c>
      <c r="N26" s="104">
        <v>22</v>
      </c>
      <c r="O26" s="45">
        <v>0</v>
      </c>
      <c r="P26" s="45">
        <v>0</v>
      </c>
    </row>
    <row r="27" spans="2:16" ht="12" customHeight="1" x14ac:dyDescent="0.15">
      <c r="B27" s="264" t="s">
        <v>8</v>
      </c>
      <c r="C27" s="218"/>
      <c r="D27" s="104">
        <v>31</v>
      </c>
      <c r="E27" s="104">
        <v>31</v>
      </c>
      <c r="F27" s="45">
        <v>0</v>
      </c>
      <c r="G27" s="45">
        <v>0</v>
      </c>
      <c r="H27" s="104">
        <v>26</v>
      </c>
      <c r="I27" s="45">
        <v>248.4</v>
      </c>
      <c r="J27" s="45">
        <v>40.1</v>
      </c>
      <c r="K27" s="104">
        <v>31</v>
      </c>
      <c r="L27" s="45">
        <v>0</v>
      </c>
      <c r="M27" s="45">
        <v>0</v>
      </c>
      <c r="N27" s="104">
        <v>31</v>
      </c>
      <c r="O27" s="45">
        <v>0</v>
      </c>
      <c r="P27" s="45">
        <v>0</v>
      </c>
    </row>
    <row r="28" spans="2:16" ht="12" customHeight="1" x14ac:dyDescent="0.15">
      <c r="B28" s="264" t="s">
        <v>9</v>
      </c>
      <c r="C28" s="218"/>
      <c r="D28" s="104">
        <v>65</v>
      </c>
      <c r="E28" s="104">
        <v>65</v>
      </c>
      <c r="F28" s="45">
        <v>0</v>
      </c>
      <c r="G28" s="45">
        <v>0</v>
      </c>
      <c r="H28" s="104">
        <v>39</v>
      </c>
      <c r="I28" s="45">
        <v>230.6</v>
      </c>
      <c r="J28" s="45">
        <v>92.2</v>
      </c>
      <c r="K28" s="104">
        <v>65</v>
      </c>
      <c r="L28" s="45">
        <v>0</v>
      </c>
      <c r="M28" s="45">
        <v>0</v>
      </c>
      <c r="N28" s="104">
        <v>65</v>
      </c>
      <c r="O28" s="45">
        <v>0</v>
      </c>
      <c r="P28" s="45">
        <v>0</v>
      </c>
    </row>
    <row r="29" spans="2:16" ht="12" customHeight="1" x14ac:dyDescent="0.15">
      <c r="B29" s="264" t="s">
        <v>10</v>
      </c>
      <c r="C29" s="218"/>
      <c r="D29" s="104">
        <v>56</v>
      </c>
      <c r="E29" s="104">
        <v>56</v>
      </c>
      <c r="F29" s="45">
        <v>0</v>
      </c>
      <c r="G29" s="45">
        <v>0</v>
      </c>
      <c r="H29" s="104">
        <v>40</v>
      </c>
      <c r="I29" s="45">
        <v>215.1</v>
      </c>
      <c r="J29" s="45">
        <v>61.5</v>
      </c>
      <c r="K29" s="104">
        <v>56</v>
      </c>
      <c r="L29" s="45">
        <v>0</v>
      </c>
      <c r="M29" s="45">
        <v>0</v>
      </c>
      <c r="N29" s="104">
        <v>56</v>
      </c>
      <c r="O29" s="45">
        <v>0</v>
      </c>
      <c r="P29" s="45">
        <v>0</v>
      </c>
    </row>
    <row r="30" spans="2:16" ht="12" customHeight="1" x14ac:dyDescent="0.15">
      <c r="B30" s="264" t="s">
        <v>11</v>
      </c>
      <c r="C30" s="218"/>
      <c r="D30" s="104">
        <v>24</v>
      </c>
      <c r="E30" s="104">
        <v>24</v>
      </c>
      <c r="F30" s="45">
        <v>0</v>
      </c>
      <c r="G30" s="45">
        <v>0</v>
      </c>
      <c r="H30" s="104">
        <v>14</v>
      </c>
      <c r="I30" s="45">
        <v>170.8</v>
      </c>
      <c r="J30" s="45">
        <v>71.2</v>
      </c>
      <c r="K30" s="104">
        <v>24</v>
      </c>
      <c r="L30" s="45">
        <v>0</v>
      </c>
      <c r="M30" s="45">
        <v>0</v>
      </c>
      <c r="N30" s="104">
        <v>24</v>
      </c>
      <c r="O30" s="45">
        <v>0</v>
      </c>
      <c r="P30" s="45">
        <v>0</v>
      </c>
    </row>
    <row r="31" spans="2:16" ht="12" customHeight="1" x14ac:dyDescent="0.15">
      <c r="B31" s="264" t="s">
        <v>12</v>
      </c>
      <c r="C31" s="218"/>
      <c r="D31" s="104">
        <v>46</v>
      </c>
      <c r="E31" s="104">
        <v>46</v>
      </c>
      <c r="F31" s="45">
        <v>0</v>
      </c>
      <c r="G31" s="45">
        <v>0</v>
      </c>
      <c r="H31" s="104">
        <v>30</v>
      </c>
      <c r="I31" s="45">
        <v>210.8</v>
      </c>
      <c r="J31" s="45">
        <v>73.3</v>
      </c>
      <c r="K31" s="104">
        <v>46</v>
      </c>
      <c r="L31" s="45">
        <v>0</v>
      </c>
      <c r="M31" s="45">
        <v>0</v>
      </c>
      <c r="N31" s="104">
        <v>46</v>
      </c>
      <c r="O31" s="45">
        <v>0</v>
      </c>
      <c r="P31" s="45">
        <v>0</v>
      </c>
    </row>
    <row r="32" spans="2:16" ht="12" customHeight="1" x14ac:dyDescent="0.15">
      <c r="B32" s="264" t="s">
        <v>13</v>
      </c>
      <c r="C32" s="218"/>
      <c r="D32" s="104">
        <v>199</v>
      </c>
      <c r="E32" s="104">
        <v>199</v>
      </c>
      <c r="F32" s="45">
        <v>0</v>
      </c>
      <c r="G32" s="45">
        <v>0</v>
      </c>
      <c r="H32" s="104">
        <v>114</v>
      </c>
      <c r="I32" s="45">
        <v>169.9</v>
      </c>
      <c r="J32" s="45">
        <v>72.599999999999994</v>
      </c>
      <c r="K32" s="104">
        <v>199</v>
      </c>
      <c r="L32" s="45">
        <v>0</v>
      </c>
      <c r="M32" s="45">
        <v>0</v>
      </c>
      <c r="N32" s="104">
        <v>199</v>
      </c>
      <c r="O32" s="45">
        <v>0</v>
      </c>
      <c r="P32" s="45">
        <v>0</v>
      </c>
    </row>
    <row r="33" spans="2:16" ht="12" customHeight="1" x14ac:dyDescent="0.15">
      <c r="B33" s="264" t="s">
        <v>14</v>
      </c>
      <c r="C33" s="218"/>
      <c r="D33" s="104">
        <v>151</v>
      </c>
      <c r="E33" s="104">
        <v>151</v>
      </c>
      <c r="F33" s="45">
        <v>0</v>
      </c>
      <c r="G33" s="45">
        <v>0</v>
      </c>
      <c r="H33" s="104">
        <v>95</v>
      </c>
      <c r="I33" s="45">
        <v>192.3</v>
      </c>
      <c r="J33" s="45">
        <v>71.3</v>
      </c>
      <c r="K33" s="104">
        <v>151</v>
      </c>
      <c r="L33" s="45">
        <v>0</v>
      </c>
      <c r="M33" s="45">
        <v>0</v>
      </c>
      <c r="N33" s="104">
        <v>151</v>
      </c>
      <c r="O33" s="45">
        <v>0</v>
      </c>
      <c r="P33" s="45">
        <v>0</v>
      </c>
    </row>
    <row r="34" spans="2:16" ht="12" customHeight="1" x14ac:dyDescent="0.15">
      <c r="B34" s="264" t="s">
        <v>15</v>
      </c>
      <c r="C34" s="218"/>
      <c r="D34" s="104">
        <v>126</v>
      </c>
      <c r="E34" s="104">
        <v>126</v>
      </c>
      <c r="F34" s="45">
        <v>0</v>
      </c>
      <c r="G34" s="45">
        <v>0</v>
      </c>
      <c r="H34" s="104">
        <v>55</v>
      </c>
      <c r="I34" s="45">
        <v>186.6</v>
      </c>
      <c r="J34" s="45">
        <v>105.2</v>
      </c>
      <c r="K34" s="104">
        <v>126</v>
      </c>
      <c r="L34" s="45">
        <v>0</v>
      </c>
      <c r="M34" s="45">
        <v>0</v>
      </c>
      <c r="N34" s="104">
        <v>126</v>
      </c>
      <c r="O34" s="45">
        <v>0</v>
      </c>
      <c r="P34" s="45">
        <v>0</v>
      </c>
    </row>
    <row r="35" spans="2:16" ht="12" customHeight="1" x14ac:dyDescent="0.15">
      <c r="B35" s="264" t="s">
        <v>16</v>
      </c>
      <c r="C35" s="218"/>
      <c r="D35" s="104">
        <v>447</v>
      </c>
      <c r="E35" s="104">
        <v>447</v>
      </c>
      <c r="F35" s="45">
        <v>0</v>
      </c>
      <c r="G35" s="45">
        <v>0</v>
      </c>
      <c r="H35" s="104">
        <v>181</v>
      </c>
      <c r="I35" s="45">
        <v>241.2</v>
      </c>
      <c r="J35" s="45">
        <v>143.6</v>
      </c>
      <c r="K35" s="104">
        <v>447</v>
      </c>
      <c r="L35" s="45">
        <v>0</v>
      </c>
      <c r="M35" s="45">
        <v>0</v>
      </c>
      <c r="N35" s="104">
        <v>447</v>
      </c>
      <c r="O35" s="45">
        <v>0</v>
      </c>
      <c r="P35" s="45">
        <v>0</v>
      </c>
    </row>
    <row r="36" spans="2:16" ht="12" customHeight="1" x14ac:dyDescent="0.15">
      <c r="B36" s="264" t="s">
        <v>17</v>
      </c>
      <c r="C36" s="218"/>
      <c r="D36" s="104">
        <v>395</v>
      </c>
      <c r="E36" s="104">
        <v>394</v>
      </c>
      <c r="F36" s="45">
        <v>3290</v>
      </c>
      <c r="G36" s="45">
        <v>8.3000000000000007</v>
      </c>
      <c r="H36" s="104">
        <v>178</v>
      </c>
      <c r="I36" s="45">
        <v>258.5</v>
      </c>
      <c r="J36" s="45">
        <v>142</v>
      </c>
      <c r="K36" s="104">
        <v>395</v>
      </c>
      <c r="L36" s="45">
        <v>0</v>
      </c>
      <c r="M36" s="45">
        <v>0</v>
      </c>
      <c r="N36" s="104">
        <v>395</v>
      </c>
      <c r="O36" s="45">
        <v>0</v>
      </c>
      <c r="P36" s="45">
        <v>0</v>
      </c>
    </row>
    <row r="37" spans="2:16" ht="12" customHeight="1" x14ac:dyDescent="0.15">
      <c r="B37" s="264" t="s">
        <v>18</v>
      </c>
      <c r="C37" s="218"/>
      <c r="D37" s="104">
        <v>329</v>
      </c>
      <c r="E37" s="104">
        <v>326</v>
      </c>
      <c r="F37" s="45">
        <v>2976.7</v>
      </c>
      <c r="G37" s="45">
        <v>27.1</v>
      </c>
      <c r="H37" s="104">
        <v>160</v>
      </c>
      <c r="I37" s="45">
        <v>431</v>
      </c>
      <c r="J37" s="45">
        <v>221.4</v>
      </c>
      <c r="K37" s="104">
        <v>329</v>
      </c>
      <c r="L37" s="45">
        <v>0</v>
      </c>
      <c r="M37" s="45">
        <v>0</v>
      </c>
      <c r="N37" s="104">
        <v>329</v>
      </c>
      <c r="O37" s="45">
        <v>0</v>
      </c>
      <c r="P37" s="45">
        <v>0</v>
      </c>
    </row>
    <row r="38" spans="2:16" ht="12" customHeight="1" x14ac:dyDescent="0.15">
      <c r="B38" s="264" t="s">
        <v>19</v>
      </c>
      <c r="C38" s="218"/>
      <c r="D38" s="104">
        <v>482</v>
      </c>
      <c r="E38" s="104">
        <v>481</v>
      </c>
      <c r="F38" s="45">
        <v>1000</v>
      </c>
      <c r="G38" s="45">
        <v>2.1</v>
      </c>
      <c r="H38" s="104">
        <v>208</v>
      </c>
      <c r="I38" s="45">
        <v>307.89999999999998</v>
      </c>
      <c r="J38" s="45">
        <v>175</v>
      </c>
      <c r="K38" s="104">
        <v>482</v>
      </c>
      <c r="L38" s="45">
        <v>0</v>
      </c>
      <c r="M38" s="45">
        <v>0</v>
      </c>
      <c r="N38" s="104">
        <v>482</v>
      </c>
      <c r="O38" s="45">
        <v>0</v>
      </c>
      <c r="P38" s="45">
        <v>0</v>
      </c>
    </row>
    <row r="39" spans="2:16" ht="12" customHeight="1" x14ac:dyDescent="0.15">
      <c r="B39" s="264" t="s">
        <v>20</v>
      </c>
      <c r="C39" s="218"/>
      <c r="D39" s="104">
        <v>37</v>
      </c>
      <c r="E39" s="104">
        <v>37</v>
      </c>
      <c r="F39" s="45">
        <v>0</v>
      </c>
      <c r="G39" s="45">
        <v>0</v>
      </c>
      <c r="H39" s="104">
        <v>24</v>
      </c>
      <c r="I39" s="45">
        <v>158.80000000000001</v>
      </c>
      <c r="J39" s="45">
        <v>55.8</v>
      </c>
      <c r="K39" s="104">
        <v>37</v>
      </c>
      <c r="L39" s="45">
        <v>0</v>
      </c>
      <c r="M39" s="45">
        <v>0</v>
      </c>
      <c r="N39" s="104">
        <v>37</v>
      </c>
      <c r="O39" s="45">
        <v>0</v>
      </c>
      <c r="P39" s="45">
        <v>0</v>
      </c>
    </row>
    <row r="40" spans="2:16" ht="12" customHeight="1" x14ac:dyDescent="0.15">
      <c r="B40" s="264" t="s">
        <v>21</v>
      </c>
      <c r="C40" s="218"/>
      <c r="D40" s="104">
        <v>17</v>
      </c>
      <c r="E40" s="104">
        <v>17</v>
      </c>
      <c r="F40" s="45">
        <v>0</v>
      </c>
      <c r="G40" s="45">
        <v>0</v>
      </c>
      <c r="H40" s="104">
        <v>7</v>
      </c>
      <c r="I40" s="45">
        <v>191.8</v>
      </c>
      <c r="J40" s="45">
        <v>112.8</v>
      </c>
      <c r="K40" s="104">
        <v>17</v>
      </c>
      <c r="L40" s="45">
        <v>0</v>
      </c>
      <c r="M40" s="45">
        <v>0</v>
      </c>
      <c r="N40" s="104">
        <v>16</v>
      </c>
      <c r="O40" s="45">
        <v>710</v>
      </c>
      <c r="P40" s="45">
        <v>41.8</v>
      </c>
    </row>
    <row r="41" spans="2:16" ht="12" customHeight="1" x14ac:dyDescent="0.15">
      <c r="B41" s="264" t="s">
        <v>22</v>
      </c>
      <c r="C41" s="218"/>
      <c r="D41" s="104">
        <v>23</v>
      </c>
      <c r="E41" s="104">
        <v>23</v>
      </c>
      <c r="F41" s="45">
        <v>0</v>
      </c>
      <c r="G41" s="45">
        <v>0</v>
      </c>
      <c r="H41" s="104">
        <v>20</v>
      </c>
      <c r="I41" s="45">
        <v>235.3</v>
      </c>
      <c r="J41" s="45">
        <v>30.7</v>
      </c>
      <c r="K41" s="104">
        <v>23</v>
      </c>
      <c r="L41" s="45">
        <v>0</v>
      </c>
      <c r="M41" s="45">
        <v>0</v>
      </c>
      <c r="N41" s="104">
        <v>23</v>
      </c>
      <c r="O41" s="45">
        <v>0</v>
      </c>
      <c r="P41" s="45">
        <v>0</v>
      </c>
    </row>
    <row r="42" spans="2:16" ht="12" customHeight="1" x14ac:dyDescent="0.15">
      <c r="B42" s="264" t="s">
        <v>23</v>
      </c>
      <c r="C42" s="218"/>
      <c r="D42" s="104">
        <v>25</v>
      </c>
      <c r="E42" s="104">
        <v>25</v>
      </c>
      <c r="F42" s="45">
        <v>0</v>
      </c>
      <c r="G42" s="45">
        <v>0</v>
      </c>
      <c r="H42" s="104">
        <v>15</v>
      </c>
      <c r="I42" s="45">
        <v>213.2</v>
      </c>
      <c r="J42" s="45">
        <v>85.3</v>
      </c>
      <c r="K42" s="104">
        <v>25</v>
      </c>
      <c r="L42" s="45">
        <v>0</v>
      </c>
      <c r="M42" s="45">
        <v>0</v>
      </c>
      <c r="N42" s="104">
        <v>25</v>
      </c>
      <c r="O42" s="45">
        <v>0</v>
      </c>
      <c r="P42" s="45">
        <v>0</v>
      </c>
    </row>
    <row r="43" spans="2:16" ht="12" customHeight="1" x14ac:dyDescent="0.15">
      <c r="B43" s="264" t="s">
        <v>24</v>
      </c>
      <c r="C43" s="218"/>
      <c r="D43" s="104">
        <v>65</v>
      </c>
      <c r="E43" s="104">
        <v>65</v>
      </c>
      <c r="F43" s="45">
        <v>0</v>
      </c>
      <c r="G43" s="45">
        <v>0</v>
      </c>
      <c r="H43" s="104">
        <v>34</v>
      </c>
      <c r="I43" s="45">
        <v>163.5</v>
      </c>
      <c r="J43" s="45">
        <v>78</v>
      </c>
      <c r="K43" s="104">
        <v>65</v>
      </c>
      <c r="L43" s="45">
        <v>0</v>
      </c>
      <c r="M43" s="45">
        <v>0</v>
      </c>
      <c r="N43" s="104">
        <v>65</v>
      </c>
      <c r="O43" s="45">
        <v>0</v>
      </c>
      <c r="P43" s="45">
        <v>0</v>
      </c>
    </row>
    <row r="44" spans="2:16" ht="12" customHeight="1" x14ac:dyDescent="0.15">
      <c r="B44" s="264" t="s">
        <v>25</v>
      </c>
      <c r="C44" s="218"/>
      <c r="D44" s="104">
        <v>59</v>
      </c>
      <c r="E44" s="104">
        <v>59</v>
      </c>
      <c r="F44" s="45">
        <v>0</v>
      </c>
      <c r="G44" s="45">
        <v>0</v>
      </c>
      <c r="H44" s="104">
        <v>27</v>
      </c>
      <c r="I44" s="45">
        <v>181.9</v>
      </c>
      <c r="J44" s="45">
        <v>98.6</v>
      </c>
      <c r="K44" s="104">
        <v>59</v>
      </c>
      <c r="L44" s="45">
        <v>0</v>
      </c>
      <c r="M44" s="45">
        <v>0</v>
      </c>
      <c r="N44" s="104">
        <v>59</v>
      </c>
      <c r="O44" s="45">
        <v>0</v>
      </c>
      <c r="P44" s="45">
        <v>0</v>
      </c>
    </row>
    <row r="45" spans="2:16" ht="12" customHeight="1" x14ac:dyDescent="0.15">
      <c r="B45" s="264" t="s">
        <v>26</v>
      </c>
      <c r="C45" s="218"/>
      <c r="D45" s="104">
        <v>108</v>
      </c>
      <c r="E45" s="104">
        <v>108</v>
      </c>
      <c r="F45" s="45">
        <v>0</v>
      </c>
      <c r="G45" s="45">
        <v>0</v>
      </c>
      <c r="H45" s="104">
        <v>59</v>
      </c>
      <c r="I45" s="45">
        <v>175.9</v>
      </c>
      <c r="J45" s="45">
        <v>79.8</v>
      </c>
      <c r="K45" s="104">
        <v>108</v>
      </c>
      <c r="L45" s="45">
        <v>0</v>
      </c>
      <c r="M45" s="45">
        <v>0</v>
      </c>
      <c r="N45" s="104">
        <v>108</v>
      </c>
      <c r="O45" s="45">
        <v>0</v>
      </c>
      <c r="P45" s="45">
        <v>0</v>
      </c>
    </row>
    <row r="46" spans="2:16" ht="12" customHeight="1" x14ac:dyDescent="0.15">
      <c r="B46" s="264" t="s">
        <v>27</v>
      </c>
      <c r="C46" s="218"/>
      <c r="D46" s="104">
        <v>169</v>
      </c>
      <c r="E46" s="104">
        <v>169</v>
      </c>
      <c r="F46" s="45">
        <v>0</v>
      </c>
      <c r="G46" s="45">
        <v>0</v>
      </c>
      <c r="H46" s="104">
        <v>48</v>
      </c>
      <c r="I46" s="45">
        <v>186.4</v>
      </c>
      <c r="J46" s="45">
        <v>133.5</v>
      </c>
      <c r="K46" s="104">
        <v>169</v>
      </c>
      <c r="L46" s="45">
        <v>0</v>
      </c>
      <c r="M46" s="45">
        <v>0</v>
      </c>
      <c r="N46" s="104">
        <v>169</v>
      </c>
      <c r="O46" s="45">
        <v>0</v>
      </c>
      <c r="P46" s="45">
        <v>0</v>
      </c>
    </row>
    <row r="47" spans="2:16" ht="12" customHeight="1" x14ac:dyDescent="0.15">
      <c r="B47" s="264" t="s">
        <v>28</v>
      </c>
      <c r="C47" s="218"/>
      <c r="D47" s="104">
        <v>244</v>
      </c>
      <c r="E47" s="104">
        <v>244</v>
      </c>
      <c r="F47" s="45">
        <v>0</v>
      </c>
      <c r="G47" s="45">
        <v>0</v>
      </c>
      <c r="H47" s="104">
        <v>88</v>
      </c>
      <c r="I47" s="45">
        <v>277.7</v>
      </c>
      <c r="J47" s="45">
        <v>177.5</v>
      </c>
      <c r="K47" s="104">
        <v>244</v>
      </c>
      <c r="L47" s="45">
        <v>0</v>
      </c>
      <c r="M47" s="45">
        <v>0</v>
      </c>
      <c r="N47" s="104">
        <v>244</v>
      </c>
      <c r="O47" s="45">
        <v>0</v>
      </c>
      <c r="P47" s="45">
        <v>0</v>
      </c>
    </row>
    <row r="48" spans="2:16" ht="12" customHeight="1" x14ac:dyDescent="0.15">
      <c r="B48" s="264" t="s">
        <v>29</v>
      </c>
      <c r="C48" s="218"/>
      <c r="D48" s="104">
        <v>59</v>
      </c>
      <c r="E48" s="104">
        <v>59</v>
      </c>
      <c r="F48" s="45">
        <v>0</v>
      </c>
      <c r="G48" s="45">
        <v>0</v>
      </c>
      <c r="H48" s="104">
        <v>27</v>
      </c>
      <c r="I48" s="45">
        <v>181.6</v>
      </c>
      <c r="J48" s="45">
        <v>98.5</v>
      </c>
      <c r="K48" s="104">
        <v>59</v>
      </c>
      <c r="L48" s="45">
        <v>0</v>
      </c>
      <c r="M48" s="45">
        <v>0</v>
      </c>
      <c r="N48" s="104">
        <v>59</v>
      </c>
      <c r="O48" s="45">
        <v>0</v>
      </c>
      <c r="P48" s="45">
        <v>0</v>
      </c>
    </row>
    <row r="49" spans="2:16" ht="12" customHeight="1" x14ac:dyDescent="0.15">
      <c r="B49" s="264" t="s">
        <v>30</v>
      </c>
      <c r="C49" s="218"/>
      <c r="D49" s="104">
        <v>114</v>
      </c>
      <c r="E49" s="104">
        <v>114</v>
      </c>
      <c r="F49" s="45">
        <v>0</v>
      </c>
      <c r="G49" s="45">
        <v>0</v>
      </c>
      <c r="H49" s="104">
        <v>48</v>
      </c>
      <c r="I49" s="45">
        <v>193</v>
      </c>
      <c r="J49" s="45">
        <v>111.7</v>
      </c>
      <c r="K49" s="104">
        <v>114</v>
      </c>
      <c r="L49" s="45">
        <v>0</v>
      </c>
      <c r="M49" s="45">
        <v>0</v>
      </c>
      <c r="N49" s="104">
        <v>114</v>
      </c>
      <c r="O49" s="45">
        <v>0</v>
      </c>
      <c r="P49" s="45">
        <v>0</v>
      </c>
    </row>
    <row r="50" spans="2:16" ht="12" customHeight="1" x14ac:dyDescent="0.15">
      <c r="B50" s="264" t="s">
        <v>31</v>
      </c>
      <c r="C50" s="218"/>
      <c r="D50" s="104">
        <v>91</v>
      </c>
      <c r="E50" s="104">
        <v>91</v>
      </c>
      <c r="F50" s="45">
        <v>0</v>
      </c>
      <c r="G50" s="45">
        <v>0</v>
      </c>
      <c r="H50" s="104">
        <v>41</v>
      </c>
      <c r="I50" s="45">
        <v>237</v>
      </c>
      <c r="J50" s="45">
        <v>130.19999999999999</v>
      </c>
      <c r="K50" s="104">
        <v>91</v>
      </c>
      <c r="L50" s="45">
        <v>0</v>
      </c>
      <c r="M50" s="45">
        <v>0</v>
      </c>
      <c r="N50" s="104">
        <v>91</v>
      </c>
      <c r="O50" s="45">
        <v>0</v>
      </c>
      <c r="P50" s="45">
        <v>0</v>
      </c>
    </row>
    <row r="51" spans="2:16" ht="12" customHeight="1" x14ac:dyDescent="0.15">
      <c r="B51" s="264" t="s">
        <v>32</v>
      </c>
      <c r="C51" s="218"/>
      <c r="D51" s="104">
        <v>479</v>
      </c>
      <c r="E51" s="104">
        <v>477</v>
      </c>
      <c r="F51" s="45">
        <v>1405</v>
      </c>
      <c r="G51" s="45">
        <v>5.9</v>
      </c>
      <c r="H51" s="104">
        <v>221</v>
      </c>
      <c r="I51" s="45">
        <v>249.7</v>
      </c>
      <c r="J51" s="45">
        <v>134.5</v>
      </c>
      <c r="K51" s="104">
        <v>479</v>
      </c>
      <c r="L51" s="45">
        <v>0</v>
      </c>
      <c r="M51" s="45">
        <v>0</v>
      </c>
      <c r="N51" s="104">
        <v>479</v>
      </c>
      <c r="O51" s="45">
        <v>0</v>
      </c>
      <c r="P51" s="45">
        <v>0</v>
      </c>
    </row>
    <row r="52" spans="2:16" ht="12" customHeight="1" x14ac:dyDescent="0.15">
      <c r="B52" s="264" t="s">
        <v>33</v>
      </c>
      <c r="C52" s="218"/>
      <c r="D52" s="104">
        <v>259</v>
      </c>
      <c r="E52" s="104">
        <v>259</v>
      </c>
      <c r="F52" s="45">
        <v>0</v>
      </c>
      <c r="G52" s="45">
        <v>0</v>
      </c>
      <c r="H52" s="104">
        <v>95</v>
      </c>
      <c r="I52" s="45">
        <v>229.6</v>
      </c>
      <c r="J52" s="45">
        <v>145.4</v>
      </c>
      <c r="K52" s="104">
        <v>259</v>
      </c>
      <c r="L52" s="45">
        <v>0</v>
      </c>
      <c r="M52" s="45">
        <v>0</v>
      </c>
      <c r="N52" s="104">
        <v>259</v>
      </c>
      <c r="O52" s="45">
        <v>0</v>
      </c>
      <c r="P52" s="45">
        <v>0</v>
      </c>
    </row>
    <row r="53" spans="2:16" ht="12" customHeight="1" x14ac:dyDescent="0.15">
      <c r="B53" s="264" t="s">
        <v>34</v>
      </c>
      <c r="C53" s="218"/>
      <c r="D53" s="104">
        <v>84</v>
      </c>
      <c r="E53" s="104">
        <v>84</v>
      </c>
      <c r="F53" s="45">
        <v>0</v>
      </c>
      <c r="G53" s="45">
        <v>0</v>
      </c>
      <c r="H53" s="104">
        <v>25</v>
      </c>
      <c r="I53" s="45">
        <v>183.5</v>
      </c>
      <c r="J53" s="45">
        <v>128.9</v>
      </c>
      <c r="K53" s="104">
        <v>84</v>
      </c>
      <c r="L53" s="45">
        <v>0</v>
      </c>
      <c r="M53" s="45">
        <v>0</v>
      </c>
      <c r="N53" s="104">
        <v>84</v>
      </c>
      <c r="O53" s="45">
        <v>0</v>
      </c>
      <c r="P53" s="45">
        <v>0</v>
      </c>
    </row>
    <row r="54" spans="2:16" ht="12" customHeight="1" x14ac:dyDescent="0.15">
      <c r="B54" s="264" t="s">
        <v>35</v>
      </c>
      <c r="C54" s="218"/>
      <c r="D54" s="104">
        <v>56</v>
      </c>
      <c r="E54" s="104">
        <v>56</v>
      </c>
      <c r="F54" s="45">
        <v>0</v>
      </c>
      <c r="G54" s="45">
        <v>0</v>
      </c>
      <c r="H54" s="104">
        <v>31</v>
      </c>
      <c r="I54" s="45">
        <v>149.4</v>
      </c>
      <c r="J54" s="45">
        <v>66.7</v>
      </c>
      <c r="K54" s="104">
        <v>56</v>
      </c>
      <c r="L54" s="45">
        <v>0</v>
      </c>
      <c r="M54" s="45">
        <v>0</v>
      </c>
      <c r="N54" s="104">
        <v>56</v>
      </c>
      <c r="O54" s="45">
        <v>0</v>
      </c>
      <c r="P54" s="45">
        <v>0</v>
      </c>
    </row>
    <row r="55" spans="2:16" ht="12" customHeight="1" x14ac:dyDescent="0.15">
      <c r="B55" s="264" t="s">
        <v>36</v>
      </c>
      <c r="C55" s="218"/>
      <c r="D55" s="104">
        <v>3</v>
      </c>
      <c r="E55" s="104">
        <v>3</v>
      </c>
      <c r="F55" s="45">
        <v>0</v>
      </c>
      <c r="G55" s="45">
        <v>0</v>
      </c>
      <c r="H55" s="104">
        <v>1</v>
      </c>
      <c r="I55" s="45">
        <v>235</v>
      </c>
      <c r="J55" s="45">
        <v>156.69999999999999</v>
      </c>
      <c r="K55" s="104">
        <v>3</v>
      </c>
      <c r="L55" s="45">
        <v>0</v>
      </c>
      <c r="M55" s="45">
        <v>0</v>
      </c>
      <c r="N55" s="104">
        <v>3</v>
      </c>
      <c r="O55" s="45">
        <v>0</v>
      </c>
      <c r="P55" s="45">
        <v>0</v>
      </c>
    </row>
    <row r="56" spans="2:16" ht="12" customHeight="1" x14ac:dyDescent="0.15">
      <c r="B56" s="264" t="s">
        <v>37</v>
      </c>
      <c r="C56" s="218"/>
      <c r="D56" s="104">
        <v>2</v>
      </c>
      <c r="E56" s="104">
        <v>2</v>
      </c>
      <c r="F56" s="45">
        <v>0</v>
      </c>
      <c r="G56" s="45">
        <v>0</v>
      </c>
      <c r="H56" s="104">
        <v>1</v>
      </c>
      <c r="I56" s="45">
        <v>217</v>
      </c>
      <c r="J56" s="45">
        <v>108.5</v>
      </c>
      <c r="K56" s="104">
        <v>2</v>
      </c>
      <c r="L56" s="45">
        <v>0</v>
      </c>
      <c r="M56" s="45">
        <v>0</v>
      </c>
      <c r="N56" s="104">
        <v>2</v>
      </c>
      <c r="O56" s="45">
        <v>0</v>
      </c>
      <c r="P56" s="45">
        <v>0</v>
      </c>
    </row>
    <row r="57" spans="2:16" ht="12" customHeight="1" x14ac:dyDescent="0.15">
      <c r="B57" s="264" t="s">
        <v>38</v>
      </c>
      <c r="C57" s="218"/>
      <c r="D57" s="104">
        <v>35</v>
      </c>
      <c r="E57" s="104">
        <v>35</v>
      </c>
      <c r="F57" s="45">
        <v>0</v>
      </c>
      <c r="G57" s="45">
        <v>0</v>
      </c>
      <c r="H57" s="104">
        <v>14</v>
      </c>
      <c r="I57" s="45">
        <v>219.1</v>
      </c>
      <c r="J57" s="45">
        <v>131.5</v>
      </c>
      <c r="K57" s="104">
        <v>35</v>
      </c>
      <c r="L57" s="45">
        <v>0</v>
      </c>
      <c r="M57" s="45">
        <v>0</v>
      </c>
      <c r="N57" s="104">
        <v>35</v>
      </c>
      <c r="O57" s="45">
        <v>0</v>
      </c>
      <c r="P57" s="45">
        <v>0</v>
      </c>
    </row>
    <row r="58" spans="2:16" ht="12" customHeight="1" x14ac:dyDescent="0.15">
      <c r="B58" s="264" t="s">
        <v>39</v>
      </c>
      <c r="C58" s="218"/>
      <c r="D58" s="104">
        <v>31</v>
      </c>
      <c r="E58" s="104">
        <v>31</v>
      </c>
      <c r="F58" s="45">
        <v>0</v>
      </c>
      <c r="G58" s="45">
        <v>0</v>
      </c>
      <c r="H58" s="104">
        <v>18</v>
      </c>
      <c r="I58" s="45">
        <v>208.3</v>
      </c>
      <c r="J58" s="45">
        <v>87.4</v>
      </c>
      <c r="K58" s="104">
        <v>31</v>
      </c>
      <c r="L58" s="45">
        <v>0</v>
      </c>
      <c r="M58" s="45">
        <v>0</v>
      </c>
      <c r="N58" s="104">
        <v>31</v>
      </c>
      <c r="O58" s="45">
        <v>0</v>
      </c>
      <c r="P58" s="45">
        <v>0</v>
      </c>
    </row>
    <row r="59" spans="2:16" ht="12" customHeight="1" x14ac:dyDescent="0.15">
      <c r="B59" s="264" t="s">
        <v>40</v>
      </c>
      <c r="C59" s="218"/>
      <c r="D59" s="104">
        <v>18</v>
      </c>
      <c r="E59" s="104">
        <v>18</v>
      </c>
      <c r="F59" s="45">
        <v>0</v>
      </c>
      <c r="G59" s="45">
        <v>0</v>
      </c>
      <c r="H59" s="104">
        <v>11</v>
      </c>
      <c r="I59" s="45">
        <v>174.3</v>
      </c>
      <c r="J59" s="45">
        <v>67.8</v>
      </c>
      <c r="K59" s="104">
        <v>18</v>
      </c>
      <c r="L59" s="45">
        <v>0</v>
      </c>
      <c r="M59" s="45">
        <v>0</v>
      </c>
      <c r="N59" s="104">
        <v>18</v>
      </c>
      <c r="O59" s="45">
        <v>0</v>
      </c>
      <c r="P59" s="45">
        <v>0</v>
      </c>
    </row>
    <row r="60" spans="2:16" ht="12" customHeight="1" x14ac:dyDescent="0.15">
      <c r="B60" s="264" t="s">
        <v>41</v>
      </c>
      <c r="C60" s="218"/>
      <c r="D60" s="104">
        <v>9</v>
      </c>
      <c r="E60" s="104">
        <v>9</v>
      </c>
      <c r="F60" s="45">
        <v>0</v>
      </c>
      <c r="G60" s="45">
        <v>0</v>
      </c>
      <c r="H60" s="104">
        <v>4</v>
      </c>
      <c r="I60" s="45">
        <v>169</v>
      </c>
      <c r="J60" s="45">
        <v>93.9</v>
      </c>
      <c r="K60" s="104">
        <v>9</v>
      </c>
      <c r="L60" s="45">
        <v>0</v>
      </c>
      <c r="M60" s="45">
        <v>0</v>
      </c>
      <c r="N60" s="104">
        <v>9</v>
      </c>
      <c r="O60" s="45">
        <v>0</v>
      </c>
      <c r="P60" s="45">
        <v>0</v>
      </c>
    </row>
    <row r="61" spans="2:16" ht="12" customHeight="1" x14ac:dyDescent="0.15">
      <c r="B61" s="264" t="s">
        <v>42</v>
      </c>
      <c r="C61" s="218"/>
      <c r="D61" s="104">
        <v>11</v>
      </c>
      <c r="E61" s="104">
        <v>11</v>
      </c>
      <c r="F61" s="45">
        <v>0</v>
      </c>
      <c r="G61" s="45">
        <v>0</v>
      </c>
      <c r="H61" s="104">
        <v>5</v>
      </c>
      <c r="I61" s="45">
        <v>201.7</v>
      </c>
      <c r="J61" s="45">
        <v>110</v>
      </c>
      <c r="K61" s="104">
        <v>11</v>
      </c>
      <c r="L61" s="45">
        <v>0</v>
      </c>
      <c r="M61" s="45">
        <v>0</v>
      </c>
      <c r="N61" s="104">
        <v>11</v>
      </c>
      <c r="O61" s="45">
        <v>0</v>
      </c>
      <c r="P61" s="45">
        <v>0</v>
      </c>
    </row>
    <row r="62" spans="2:16" ht="12" customHeight="1" x14ac:dyDescent="0.15">
      <c r="B62" s="264" t="s">
        <v>43</v>
      </c>
      <c r="C62" s="218"/>
      <c r="D62" s="104">
        <v>27</v>
      </c>
      <c r="E62" s="104">
        <v>26</v>
      </c>
      <c r="F62" s="45">
        <v>1300</v>
      </c>
      <c r="G62" s="45">
        <v>48.1</v>
      </c>
      <c r="H62" s="104">
        <v>16</v>
      </c>
      <c r="I62" s="45">
        <v>208.8</v>
      </c>
      <c r="J62" s="45">
        <v>85.1</v>
      </c>
      <c r="K62" s="104">
        <v>27</v>
      </c>
      <c r="L62" s="45">
        <v>0</v>
      </c>
      <c r="M62" s="45">
        <v>0</v>
      </c>
      <c r="N62" s="104">
        <v>27</v>
      </c>
      <c r="O62" s="45">
        <v>0</v>
      </c>
      <c r="P62" s="45">
        <v>0</v>
      </c>
    </row>
    <row r="63" spans="2:16" ht="12" customHeight="1" x14ac:dyDescent="0.15">
      <c r="B63" s="264" t="s">
        <v>44</v>
      </c>
      <c r="C63" s="218"/>
      <c r="D63" s="104">
        <v>5</v>
      </c>
      <c r="E63" s="104">
        <v>5</v>
      </c>
      <c r="F63" s="45">
        <v>0</v>
      </c>
      <c r="G63" s="45">
        <v>0</v>
      </c>
      <c r="H63" s="104">
        <v>5</v>
      </c>
      <c r="I63" s="45">
        <v>0</v>
      </c>
      <c r="J63" s="45">
        <v>0</v>
      </c>
      <c r="K63" s="104">
        <v>5</v>
      </c>
      <c r="L63" s="45">
        <v>0</v>
      </c>
      <c r="M63" s="45">
        <v>0</v>
      </c>
      <c r="N63" s="104">
        <v>5</v>
      </c>
      <c r="O63" s="45">
        <v>0</v>
      </c>
      <c r="P63" s="45">
        <v>0</v>
      </c>
    </row>
    <row r="64" spans="2:16" ht="12" customHeight="1" x14ac:dyDescent="0.15">
      <c r="B64" s="264" t="s">
        <v>45</v>
      </c>
      <c r="C64" s="218"/>
      <c r="D64" s="104">
        <v>147</v>
      </c>
      <c r="E64" s="104">
        <v>147</v>
      </c>
      <c r="F64" s="45">
        <v>0</v>
      </c>
      <c r="G64" s="45">
        <v>0</v>
      </c>
      <c r="H64" s="104">
        <v>72</v>
      </c>
      <c r="I64" s="45">
        <v>249.5</v>
      </c>
      <c r="J64" s="45">
        <v>127.3</v>
      </c>
      <c r="K64" s="104">
        <v>147</v>
      </c>
      <c r="L64" s="45">
        <v>0</v>
      </c>
      <c r="M64" s="45">
        <v>0</v>
      </c>
      <c r="N64" s="104">
        <v>147</v>
      </c>
      <c r="O64" s="45">
        <v>0</v>
      </c>
      <c r="P64" s="45">
        <v>0</v>
      </c>
    </row>
    <row r="65" spans="2:16" ht="12" customHeight="1" x14ac:dyDescent="0.15">
      <c r="B65" s="264" t="s">
        <v>46</v>
      </c>
      <c r="C65" s="218"/>
      <c r="D65" s="104">
        <v>17</v>
      </c>
      <c r="E65" s="104">
        <v>17</v>
      </c>
      <c r="F65" s="45">
        <v>0</v>
      </c>
      <c r="G65" s="45">
        <v>0</v>
      </c>
      <c r="H65" s="104">
        <v>8</v>
      </c>
      <c r="I65" s="45">
        <v>179.4</v>
      </c>
      <c r="J65" s="45">
        <v>95</v>
      </c>
      <c r="K65" s="104">
        <v>17</v>
      </c>
      <c r="L65" s="45">
        <v>0</v>
      </c>
      <c r="M65" s="45">
        <v>0</v>
      </c>
      <c r="N65" s="104">
        <v>17</v>
      </c>
      <c r="O65" s="45">
        <v>0</v>
      </c>
      <c r="P65" s="45">
        <v>0</v>
      </c>
    </row>
    <row r="66" spans="2:16" ht="12" customHeight="1" x14ac:dyDescent="0.15">
      <c r="B66" s="264" t="s">
        <v>47</v>
      </c>
      <c r="C66" s="218"/>
      <c r="D66" s="104">
        <v>25</v>
      </c>
      <c r="E66" s="104">
        <v>25</v>
      </c>
      <c r="F66" s="45">
        <v>0</v>
      </c>
      <c r="G66" s="45">
        <v>0</v>
      </c>
      <c r="H66" s="104">
        <v>12</v>
      </c>
      <c r="I66" s="45">
        <v>240.5</v>
      </c>
      <c r="J66" s="45">
        <v>125</v>
      </c>
      <c r="K66" s="104">
        <v>25</v>
      </c>
      <c r="L66" s="45">
        <v>0</v>
      </c>
      <c r="M66" s="45">
        <v>0</v>
      </c>
      <c r="N66" s="104">
        <v>25</v>
      </c>
      <c r="O66" s="45">
        <v>0</v>
      </c>
      <c r="P66" s="45">
        <v>0</v>
      </c>
    </row>
    <row r="67" spans="2:16" ht="12" customHeight="1" x14ac:dyDescent="0.15">
      <c r="B67" s="264" t="s">
        <v>48</v>
      </c>
      <c r="C67" s="218"/>
      <c r="D67" s="104">
        <v>68</v>
      </c>
      <c r="E67" s="104">
        <v>68</v>
      </c>
      <c r="F67" s="45">
        <v>0</v>
      </c>
      <c r="G67" s="45">
        <v>0</v>
      </c>
      <c r="H67" s="104">
        <v>25</v>
      </c>
      <c r="I67" s="45">
        <v>210.3</v>
      </c>
      <c r="J67" s="45">
        <v>133</v>
      </c>
      <c r="K67" s="104">
        <v>68</v>
      </c>
      <c r="L67" s="45">
        <v>0</v>
      </c>
      <c r="M67" s="45">
        <v>0</v>
      </c>
      <c r="N67" s="104">
        <v>68</v>
      </c>
      <c r="O67" s="45">
        <v>0</v>
      </c>
      <c r="P67" s="45">
        <v>0</v>
      </c>
    </row>
    <row r="68" spans="2:16" ht="12" customHeight="1" x14ac:dyDescent="0.15">
      <c r="B68" s="264" t="s">
        <v>49</v>
      </c>
      <c r="C68" s="218"/>
      <c r="D68" s="104">
        <v>24</v>
      </c>
      <c r="E68" s="104">
        <v>24</v>
      </c>
      <c r="F68" s="45">
        <v>0</v>
      </c>
      <c r="G68" s="45">
        <v>0</v>
      </c>
      <c r="H68" s="104">
        <v>12</v>
      </c>
      <c r="I68" s="45">
        <v>198.3</v>
      </c>
      <c r="J68" s="45">
        <v>99.2</v>
      </c>
      <c r="K68" s="104">
        <v>24</v>
      </c>
      <c r="L68" s="45">
        <v>0</v>
      </c>
      <c r="M68" s="45">
        <v>0</v>
      </c>
      <c r="N68" s="104">
        <v>24</v>
      </c>
      <c r="O68" s="45">
        <v>0</v>
      </c>
      <c r="P68" s="45">
        <v>0</v>
      </c>
    </row>
    <row r="69" spans="2:16" ht="12" customHeight="1" x14ac:dyDescent="0.15">
      <c r="B69" s="264" t="s">
        <v>50</v>
      </c>
      <c r="C69" s="218"/>
      <c r="D69" s="104">
        <v>19</v>
      </c>
      <c r="E69" s="104">
        <v>19</v>
      </c>
      <c r="F69" s="45">
        <v>0</v>
      </c>
      <c r="G69" s="45">
        <v>0</v>
      </c>
      <c r="H69" s="104">
        <v>7</v>
      </c>
      <c r="I69" s="45">
        <v>170.8</v>
      </c>
      <c r="J69" s="45">
        <v>107.8</v>
      </c>
      <c r="K69" s="104">
        <v>19</v>
      </c>
      <c r="L69" s="45">
        <v>0</v>
      </c>
      <c r="M69" s="45">
        <v>0</v>
      </c>
      <c r="N69" s="104">
        <v>19</v>
      </c>
      <c r="O69" s="45">
        <v>0</v>
      </c>
      <c r="P69" s="45">
        <v>0</v>
      </c>
    </row>
    <row r="70" spans="2:16" ht="12" customHeight="1" x14ac:dyDescent="0.15">
      <c r="B70" s="264" t="s">
        <v>51</v>
      </c>
      <c r="C70" s="218"/>
      <c r="D70" s="104">
        <v>14</v>
      </c>
      <c r="E70" s="104">
        <v>14</v>
      </c>
      <c r="F70" s="45">
        <v>0</v>
      </c>
      <c r="G70" s="45">
        <v>0</v>
      </c>
      <c r="H70" s="104">
        <v>10</v>
      </c>
      <c r="I70" s="45">
        <v>189.5</v>
      </c>
      <c r="J70" s="45">
        <v>54.1</v>
      </c>
      <c r="K70" s="104">
        <v>14</v>
      </c>
      <c r="L70" s="45">
        <v>0</v>
      </c>
      <c r="M70" s="45">
        <v>0</v>
      </c>
      <c r="N70" s="104">
        <v>14</v>
      </c>
      <c r="O70" s="45">
        <v>0</v>
      </c>
      <c r="P70" s="45">
        <v>0</v>
      </c>
    </row>
    <row r="71" spans="2:16" ht="12" customHeight="1" x14ac:dyDescent="0.15">
      <c r="B71" s="265" t="s">
        <v>73</v>
      </c>
      <c r="C71" s="216"/>
      <c r="D71" s="118">
        <v>14</v>
      </c>
      <c r="E71" s="118">
        <v>14</v>
      </c>
      <c r="F71" s="119">
        <v>0</v>
      </c>
      <c r="G71" s="119">
        <v>0</v>
      </c>
      <c r="H71" s="118">
        <v>7</v>
      </c>
      <c r="I71" s="119">
        <v>373.9</v>
      </c>
      <c r="J71" s="119">
        <v>186.9</v>
      </c>
      <c r="K71" s="118">
        <v>14</v>
      </c>
      <c r="L71" s="119">
        <v>0</v>
      </c>
      <c r="M71" s="119">
        <v>0</v>
      </c>
      <c r="N71" s="118">
        <v>14</v>
      </c>
      <c r="O71" s="119">
        <v>0</v>
      </c>
      <c r="P71" s="119">
        <v>0</v>
      </c>
    </row>
    <row r="72" spans="2:16" x14ac:dyDescent="0.15">
      <c r="D72" s="5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</row>
    <row r="73" spans="2:16" x14ac:dyDescent="0.15">
      <c r="D73" s="153">
        <f>D8</f>
        <v>4966</v>
      </c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</row>
    <row r="74" spans="2:16" x14ac:dyDescent="0.15">
      <c r="D74" s="153" t="str">
        <f>IF(D73=SUM(D10:D13,D14:D24,D25:D71)/3,"OK","NG")</f>
        <v>OK</v>
      </c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</row>
    <row r="75" spans="2:16" x14ac:dyDescent="0.15"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</row>
    <row r="76" spans="2:16" x14ac:dyDescent="0.15"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</row>
    <row r="77" spans="2:16" x14ac:dyDescent="0.15"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</row>
    <row r="78" spans="2:16" x14ac:dyDescent="0.15"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</row>
    <row r="79" spans="2:16" x14ac:dyDescent="0.15"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</row>
    <row r="80" spans="2:16" x14ac:dyDescent="0.15"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</row>
    <row r="81" spans="4:16" x14ac:dyDescent="0.15"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</row>
    <row r="82" spans="4:16" x14ac:dyDescent="0.15"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</row>
  </sheetData>
  <mergeCells count="84">
    <mergeCell ref="N3:P3"/>
    <mergeCell ref="E4:E7"/>
    <mergeCell ref="F4:G5"/>
    <mergeCell ref="H4:H7"/>
    <mergeCell ref="I4:J5"/>
    <mergeCell ref="F6:F7"/>
    <mergeCell ref="G6:G7"/>
    <mergeCell ref="I6:I7"/>
    <mergeCell ref="J6:J7"/>
    <mergeCell ref="L6:L7"/>
    <mergeCell ref="M6:M7"/>
    <mergeCell ref="O6:O7"/>
    <mergeCell ref="P6:P7"/>
    <mergeCell ref="N4:N7"/>
    <mergeCell ref="O4:P5"/>
    <mergeCell ref="E3:G3"/>
    <mergeCell ref="B8:C8"/>
    <mergeCell ref="B9:C9"/>
    <mergeCell ref="B13:C13"/>
    <mergeCell ref="K4:K7"/>
    <mergeCell ref="L4:M5"/>
    <mergeCell ref="B3:C5"/>
    <mergeCell ref="D3:D7"/>
    <mergeCell ref="H3:J3"/>
    <mergeCell ref="K3:M3"/>
    <mergeCell ref="B6:C7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2" t="s">
        <v>339</v>
      </c>
      <c r="D1" s="22" t="s">
        <v>235</v>
      </c>
      <c r="O1" s="22"/>
      <c r="P1" s="22" t="s">
        <v>324</v>
      </c>
      <c r="AB1" s="22" t="s">
        <v>235</v>
      </c>
      <c r="AC1" s="22"/>
    </row>
    <row r="2" spans="1:36" ht="17.25" x14ac:dyDescent="0.2">
      <c r="A2" s="22"/>
      <c r="B2" s="1" t="s">
        <v>364</v>
      </c>
      <c r="C2" s="2"/>
    </row>
    <row r="3" spans="1:36" ht="24" customHeight="1" x14ac:dyDescent="0.15">
      <c r="B3" s="280" t="s">
        <v>236</v>
      </c>
      <c r="C3" s="267"/>
      <c r="D3" s="261" t="s">
        <v>92</v>
      </c>
      <c r="E3" s="54"/>
      <c r="F3" s="80">
        <v>30</v>
      </c>
      <c r="G3" s="80">
        <v>40</v>
      </c>
      <c r="H3" s="80">
        <v>50</v>
      </c>
      <c r="I3" s="80">
        <v>60</v>
      </c>
      <c r="J3" s="80">
        <v>70</v>
      </c>
      <c r="K3" s="80">
        <v>80</v>
      </c>
      <c r="L3" s="80">
        <v>90</v>
      </c>
      <c r="M3" s="80">
        <v>100</v>
      </c>
      <c r="N3" s="80">
        <v>110</v>
      </c>
      <c r="O3" s="80">
        <v>120</v>
      </c>
      <c r="P3" s="80">
        <v>130</v>
      </c>
      <c r="Q3" s="80">
        <v>140</v>
      </c>
      <c r="R3" s="80">
        <v>150</v>
      </c>
      <c r="S3" s="80">
        <v>160</v>
      </c>
      <c r="T3" s="80">
        <v>170</v>
      </c>
      <c r="U3" s="80">
        <v>180</v>
      </c>
      <c r="V3" s="80">
        <v>190</v>
      </c>
      <c r="W3" s="80">
        <v>200</v>
      </c>
      <c r="X3" s="80">
        <v>210</v>
      </c>
      <c r="Y3" s="80">
        <v>220</v>
      </c>
      <c r="Z3" s="80">
        <v>230</v>
      </c>
      <c r="AA3" s="80">
        <v>240</v>
      </c>
      <c r="AB3" s="80">
        <v>250</v>
      </c>
      <c r="AC3" s="80">
        <v>260</v>
      </c>
      <c r="AD3" s="80">
        <v>270</v>
      </c>
      <c r="AE3" s="80">
        <v>280</v>
      </c>
      <c r="AF3" s="80">
        <v>290</v>
      </c>
      <c r="AG3" s="81" t="s">
        <v>309</v>
      </c>
      <c r="AH3" s="261" t="s">
        <v>94</v>
      </c>
      <c r="AI3" s="261" t="s">
        <v>95</v>
      </c>
      <c r="AJ3" s="261" t="s">
        <v>96</v>
      </c>
    </row>
    <row r="4" spans="1:36" s="28" customFormat="1" ht="13.5" x14ac:dyDescent="0.15">
      <c r="B4" s="292" t="s">
        <v>85</v>
      </c>
      <c r="C4" s="293"/>
      <c r="D4" s="262"/>
      <c r="E4" s="57"/>
      <c r="F4" s="82" t="s">
        <v>97</v>
      </c>
      <c r="G4" s="82" t="s">
        <v>97</v>
      </c>
      <c r="H4" s="83" t="s">
        <v>97</v>
      </c>
      <c r="I4" s="82" t="s">
        <v>97</v>
      </c>
      <c r="J4" s="82" t="s">
        <v>97</v>
      </c>
      <c r="K4" s="82" t="s">
        <v>97</v>
      </c>
      <c r="L4" s="82" t="s">
        <v>97</v>
      </c>
      <c r="M4" s="56" t="s">
        <v>97</v>
      </c>
      <c r="N4" s="82" t="s">
        <v>97</v>
      </c>
      <c r="O4" s="82" t="s">
        <v>97</v>
      </c>
      <c r="P4" s="56" t="s">
        <v>97</v>
      </c>
      <c r="Q4" s="82" t="s">
        <v>97</v>
      </c>
      <c r="R4" s="56" t="s">
        <v>97</v>
      </c>
      <c r="S4" s="56" t="s">
        <v>97</v>
      </c>
      <c r="T4" s="82" t="s">
        <v>97</v>
      </c>
      <c r="U4" s="56" t="s">
        <v>97</v>
      </c>
      <c r="V4" s="56" t="s">
        <v>97</v>
      </c>
      <c r="W4" s="82" t="s">
        <v>97</v>
      </c>
      <c r="X4" s="56" t="s">
        <v>97</v>
      </c>
      <c r="Y4" s="82" t="s">
        <v>97</v>
      </c>
      <c r="Z4" s="82" t="s">
        <v>97</v>
      </c>
      <c r="AA4" s="82" t="s">
        <v>97</v>
      </c>
      <c r="AB4" s="82" t="s">
        <v>97</v>
      </c>
      <c r="AC4" s="56" t="s">
        <v>97</v>
      </c>
      <c r="AD4" s="56" t="s">
        <v>97</v>
      </c>
      <c r="AE4" s="56" t="s">
        <v>97</v>
      </c>
      <c r="AF4" s="56" t="s">
        <v>97</v>
      </c>
      <c r="AG4" s="56"/>
      <c r="AH4" s="262"/>
      <c r="AI4" s="262"/>
      <c r="AJ4" s="262"/>
    </row>
    <row r="5" spans="1:36" ht="24" customHeight="1" x14ac:dyDescent="0.15">
      <c r="B5" s="294"/>
      <c r="C5" s="291"/>
      <c r="D5" s="263"/>
      <c r="E5" s="162" t="s">
        <v>310</v>
      </c>
      <c r="F5" s="63">
        <v>40</v>
      </c>
      <c r="G5" s="63">
        <v>50</v>
      </c>
      <c r="H5" s="63">
        <v>60</v>
      </c>
      <c r="I5" s="63">
        <v>70</v>
      </c>
      <c r="J5" s="63">
        <v>80</v>
      </c>
      <c r="K5" s="63">
        <v>90</v>
      </c>
      <c r="L5" s="63">
        <v>100</v>
      </c>
      <c r="M5" s="63">
        <v>110</v>
      </c>
      <c r="N5" s="63">
        <v>120</v>
      </c>
      <c r="O5" s="63">
        <v>130</v>
      </c>
      <c r="P5" s="63">
        <v>140</v>
      </c>
      <c r="Q5" s="63">
        <v>150</v>
      </c>
      <c r="R5" s="63">
        <v>160</v>
      </c>
      <c r="S5" s="63">
        <v>170</v>
      </c>
      <c r="T5" s="63">
        <v>180</v>
      </c>
      <c r="U5" s="63">
        <v>190</v>
      </c>
      <c r="V5" s="63">
        <v>200</v>
      </c>
      <c r="W5" s="63">
        <v>210</v>
      </c>
      <c r="X5" s="63">
        <v>220</v>
      </c>
      <c r="Y5" s="63">
        <v>230</v>
      </c>
      <c r="Z5" s="63">
        <v>240</v>
      </c>
      <c r="AA5" s="63">
        <v>250</v>
      </c>
      <c r="AB5" s="63">
        <v>260</v>
      </c>
      <c r="AC5" s="63">
        <v>270</v>
      </c>
      <c r="AD5" s="63">
        <v>280</v>
      </c>
      <c r="AE5" s="63">
        <v>290</v>
      </c>
      <c r="AF5" s="63">
        <v>300</v>
      </c>
      <c r="AG5" s="121"/>
      <c r="AH5" s="34" t="s">
        <v>237</v>
      </c>
      <c r="AI5" s="34" t="s">
        <v>237</v>
      </c>
      <c r="AJ5" s="34" t="s">
        <v>237</v>
      </c>
    </row>
    <row r="6" spans="1:36" ht="12" customHeight="1" x14ac:dyDescent="0.15">
      <c r="B6" s="284" t="s">
        <v>0</v>
      </c>
      <c r="C6" s="309"/>
      <c r="D6" s="5">
        <v>4966</v>
      </c>
      <c r="E6" s="5">
        <v>205</v>
      </c>
      <c r="F6" s="5">
        <v>351</v>
      </c>
      <c r="G6" s="5">
        <v>520</v>
      </c>
      <c r="H6" s="5">
        <v>658</v>
      </c>
      <c r="I6" s="5">
        <v>638</v>
      </c>
      <c r="J6" s="5">
        <v>498</v>
      </c>
      <c r="K6" s="5">
        <v>456</v>
      </c>
      <c r="L6" s="5">
        <v>318</v>
      </c>
      <c r="M6" s="5">
        <v>251</v>
      </c>
      <c r="N6" s="5">
        <v>271</v>
      </c>
      <c r="O6" s="5">
        <v>176</v>
      </c>
      <c r="P6" s="5">
        <v>129</v>
      </c>
      <c r="Q6" s="5">
        <v>107</v>
      </c>
      <c r="R6" s="5">
        <v>94</v>
      </c>
      <c r="S6" s="5">
        <v>65</v>
      </c>
      <c r="T6" s="5">
        <v>44</v>
      </c>
      <c r="U6" s="5">
        <v>29</v>
      </c>
      <c r="V6" s="5">
        <v>30</v>
      </c>
      <c r="W6" s="5">
        <v>16</v>
      </c>
      <c r="X6" s="5">
        <v>16</v>
      </c>
      <c r="Y6" s="5">
        <v>22</v>
      </c>
      <c r="Z6" s="5">
        <v>16</v>
      </c>
      <c r="AA6" s="5">
        <v>14</v>
      </c>
      <c r="AB6" s="5">
        <v>18</v>
      </c>
      <c r="AC6" s="5">
        <v>6</v>
      </c>
      <c r="AD6" s="5">
        <v>3</v>
      </c>
      <c r="AE6" s="5">
        <v>1</v>
      </c>
      <c r="AF6" s="5">
        <v>3</v>
      </c>
      <c r="AG6" s="5">
        <v>11</v>
      </c>
      <c r="AH6" s="39">
        <v>72.099999999999994</v>
      </c>
      <c r="AI6" s="7">
        <v>83</v>
      </c>
      <c r="AJ6" s="7">
        <v>45.3</v>
      </c>
    </row>
    <row r="7" spans="1:36" ht="12" customHeight="1" x14ac:dyDescent="0.15">
      <c r="B7" s="284" t="s">
        <v>1</v>
      </c>
      <c r="C7" s="309"/>
      <c r="D7" s="38">
        <v>3316</v>
      </c>
      <c r="E7" s="38">
        <v>116</v>
      </c>
      <c r="F7" s="38">
        <v>204</v>
      </c>
      <c r="G7" s="38">
        <v>295</v>
      </c>
      <c r="H7" s="38">
        <v>345</v>
      </c>
      <c r="I7" s="38">
        <v>393</v>
      </c>
      <c r="J7" s="38">
        <v>323</v>
      </c>
      <c r="K7" s="38">
        <v>314</v>
      </c>
      <c r="L7" s="38">
        <v>242</v>
      </c>
      <c r="M7" s="38">
        <v>184</v>
      </c>
      <c r="N7" s="38">
        <v>212</v>
      </c>
      <c r="O7" s="38">
        <v>140</v>
      </c>
      <c r="P7" s="38">
        <v>110</v>
      </c>
      <c r="Q7" s="38">
        <v>87</v>
      </c>
      <c r="R7" s="38">
        <v>81</v>
      </c>
      <c r="S7" s="38">
        <v>62</v>
      </c>
      <c r="T7" s="38">
        <v>42</v>
      </c>
      <c r="U7" s="38">
        <v>27</v>
      </c>
      <c r="V7" s="38">
        <v>25</v>
      </c>
      <c r="W7" s="38">
        <v>14</v>
      </c>
      <c r="X7" s="38">
        <v>15</v>
      </c>
      <c r="Y7" s="38">
        <v>21</v>
      </c>
      <c r="Z7" s="38">
        <v>13</v>
      </c>
      <c r="AA7" s="38">
        <v>13</v>
      </c>
      <c r="AB7" s="38">
        <v>18</v>
      </c>
      <c r="AC7" s="38">
        <v>4</v>
      </c>
      <c r="AD7" s="38">
        <v>2</v>
      </c>
      <c r="AE7" s="38">
        <v>1</v>
      </c>
      <c r="AF7" s="38">
        <v>3</v>
      </c>
      <c r="AG7" s="38">
        <v>10</v>
      </c>
      <c r="AH7" s="39">
        <v>79.5</v>
      </c>
      <c r="AI7" s="40">
        <v>90</v>
      </c>
      <c r="AJ7" s="40">
        <v>48.9</v>
      </c>
    </row>
    <row r="8" spans="1:36" ht="12" customHeight="1" x14ac:dyDescent="0.15">
      <c r="B8" s="62"/>
      <c r="C8" s="15" t="s">
        <v>65</v>
      </c>
      <c r="D8" s="9">
        <v>1653</v>
      </c>
      <c r="E8" s="9">
        <v>38</v>
      </c>
      <c r="F8" s="9">
        <v>68</v>
      </c>
      <c r="G8" s="9">
        <v>111</v>
      </c>
      <c r="H8" s="9">
        <v>139</v>
      </c>
      <c r="I8" s="9">
        <v>171</v>
      </c>
      <c r="J8" s="9">
        <v>154</v>
      </c>
      <c r="K8" s="9">
        <v>140</v>
      </c>
      <c r="L8" s="9">
        <v>113</v>
      </c>
      <c r="M8" s="9">
        <v>102</v>
      </c>
      <c r="N8" s="9">
        <v>133</v>
      </c>
      <c r="O8" s="9">
        <v>85</v>
      </c>
      <c r="P8" s="9">
        <v>74</v>
      </c>
      <c r="Q8" s="9">
        <v>57</v>
      </c>
      <c r="R8" s="9">
        <v>63</v>
      </c>
      <c r="S8" s="9">
        <v>49</v>
      </c>
      <c r="T8" s="9">
        <v>34</v>
      </c>
      <c r="U8" s="9">
        <v>21</v>
      </c>
      <c r="V8" s="9">
        <v>15</v>
      </c>
      <c r="W8" s="9">
        <v>11</v>
      </c>
      <c r="X8" s="9">
        <v>11</v>
      </c>
      <c r="Y8" s="9">
        <v>15</v>
      </c>
      <c r="Z8" s="9">
        <v>10</v>
      </c>
      <c r="AA8" s="9">
        <v>12</v>
      </c>
      <c r="AB8" s="9">
        <v>12</v>
      </c>
      <c r="AC8" s="9">
        <v>1</v>
      </c>
      <c r="AD8" s="9">
        <v>2</v>
      </c>
      <c r="AE8" s="9">
        <v>0</v>
      </c>
      <c r="AF8" s="9">
        <v>3</v>
      </c>
      <c r="AG8" s="9">
        <v>9</v>
      </c>
      <c r="AH8" s="36">
        <v>90.3</v>
      </c>
      <c r="AI8" s="10">
        <v>101.8</v>
      </c>
      <c r="AJ8" s="10">
        <v>53.8</v>
      </c>
    </row>
    <row r="9" spans="1:36" ht="12" customHeight="1" x14ac:dyDescent="0.15">
      <c r="B9" s="62"/>
      <c r="C9" s="15" t="s">
        <v>66</v>
      </c>
      <c r="D9" s="9">
        <v>1083</v>
      </c>
      <c r="E9" s="9">
        <v>55</v>
      </c>
      <c r="F9" s="9">
        <v>80</v>
      </c>
      <c r="G9" s="9">
        <v>107</v>
      </c>
      <c r="H9" s="9">
        <v>124</v>
      </c>
      <c r="I9" s="9">
        <v>142</v>
      </c>
      <c r="J9" s="9">
        <v>109</v>
      </c>
      <c r="K9" s="9">
        <v>124</v>
      </c>
      <c r="L9" s="9">
        <v>91</v>
      </c>
      <c r="M9" s="9">
        <v>50</v>
      </c>
      <c r="N9" s="9">
        <v>59</v>
      </c>
      <c r="O9" s="9">
        <v>35</v>
      </c>
      <c r="P9" s="9">
        <v>26</v>
      </c>
      <c r="Q9" s="9">
        <v>24</v>
      </c>
      <c r="R9" s="9">
        <v>14</v>
      </c>
      <c r="S9" s="9">
        <v>12</v>
      </c>
      <c r="T9" s="9">
        <v>4</v>
      </c>
      <c r="U9" s="9">
        <v>2</v>
      </c>
      <c r="V9" s="9">
        <v>6</v>
      </c>
      <c r="W9" s="9">
        <v>3</v>
      </c>
      <c r="X9" s="9">
        <v>2</v>
      </c>
      <c r="Y9" s="9">
        <v>2</v>
      </c>
      <c r="Z9" s="9">
        <v>3</v>
      </c>
      <c r="AA9" s="9">
        <v>1</v>
      </c>
      <c r="AB9" s="9">
        <v>4</v>
      </c>
      <c r="AC9" s="9">
        <v>3</v>
      </c>
      <c r="AD9" s="9">
        <v>0</v>
      </c>
      <c r="AE9" s="9">
        <v>0</v>
      </c>
      <c r="AF9" s="9">
        <v>0</v>
      </c>
      <c r="AG9" s="9">
        <v>1</v>
      </c>
      <c r="AH9" s="36">
        <v>72.599999999999994</v>
      </c>
      <c r="AI9" s="10">
        <v>80.2</v>
      </c>
      <c r="AJ9" s="10">
        <v>40.700000000000003</v>
      </c>
    </row>
    <row r="10" spans="1:36" ht="12" customHeight="1" x14ac:dyDescent="0.15">
      <c r="B10" s="62"/>
      <c r="C10" s="15" t="s">
        <v>67</v>
      </c>
      <c r="D10" s="9">
        <v>580</v>
      </c>
      <c r="E10" s="9">
        <v>23</v>
      </c>
      <c r="F10" s="9">
        <v>56</v>
      </c>
      <c r="G10" s="9">
        <v>77</v>
      </c>
      <c r="H10" s="9">
        <v>82</v>
      </c>
      <c r="I10" s="9">
        <v>80</v>
      </c>
      <c r="J10" s="9">
        <v>60</v>
      </c>
      <c r="K10" s="9">
        <v>50</v>
      </c>
      <c r="L10" s="9">
        <v>38</v>
      </c>
      <c r="M10" s="9">
        <v>32</v>
      </c>
      <c r="N10" s="9">
        <v>20</v>
      </c>
      <c r="O10" s="9">
        <v>20</v>
      </c>
      <c r="P10" s="9">
        <v>10</v>
      </c>
      <c r="Q10" s="9">
        <v>6</v>
      </c>
      <c r="R10" s="9">
        <v>4</v>
      </c>
      <c r="S10" s="9">
        <v>1</v>
      </c>
      <c r="T10" s="9">
        <v>4</v>
      </c>
      <c r="U10" s="9">
        <v>4</v>
      </c>
      <c r="V10" s="9">
        <v>4</v>
      </c>
      <c r="W10" s="9">
        <v>0</v>
      </c>
      <c r="X10" s="9">
        <v>2</v>
      </c>
      <c r="Y10" s="9">
        <v>4</v>
      </c>
      <c r="Z10" s="9">
        <v>0</v>
      </c>
      <c r="AA10" s="9">
        <v>0</v>
      </c>
      <c r="AB10" s="9">
        <v>2</v>
      </c>
      <c r="AC10" s="9">
        <v>0</v>
      </c>
      <c r="AD10" s="9">
        <v>0</v>
      </c>
      <c r="AE10" s="9">
        <v>1</v>
      </c>
      <c r="AF10" s="9">
        <v>0</v>
      </c>
      <c r="AG10" s="9">
        <v>0</v>
      </c>
      <c r="AH10" s="36">
        <v>66.7</v>
      </c>
      <c r="AI10" s="10">
        <v>75</v>
      </c>
      <c r="AJ10" s="10">
        <v>38.700000000000003</v>
      </c>
    </row>
    <row r="11" spans="1:36" ht="12" customHeight="1" x14ac:dyDescent="0.15">
      <c r="B11" s="265" t="s">
        <v>5</v>
      </c>
      <c r="C11" s="216"/>
      <c r="D11" s="6">
        <v>1650</v>
      </c>
      <c r="E11" s="6">
        <v>89</v>
      </c>
      <c r="F11" s="6">
        <v>147</v>
      </c>
      <c r="G11" s="6">
        <v>225</v>
      </c>
      <c r="H11" s="6">
        <v>313</v>
      </c>
      <c r="I11" s="6">
        <v>245</v>
      </c>
      <c r="J11" s="6">
        <v>175</v>
      </c>
      <c r="K11" s="6">
        <v>142</v>
      </c>
      <c r="L11" s="6">
        <v>76</v>
      </c>
      <c r="M11" s="6">
        <v>67</v>
      </c>
      <c r="N11" s="6">
        <v>59</v>
      </c>
      <c r="O11" s="6">
        <v>36</v>
      </c>
      <c r="P11" s="6">
        <v>19</v>
      </c>
      <c r="Q11" s="6">
        <v>20</v>
      </c>
      <c r="R11" s="6">
        <v>13</v>
      </c>
      <c r="S11" s="6">
        <v>3</v>
      </c>
      <c r="T11" s="6">
        <v>2</v>
      </c>
      <c r="U11" s="6">
        <v>2</v>
      </c>
      <c r="V11" s="6">
        <v>5</v>
      </c>
      <c r="W11" s="6">
        <v>2</v>
      </c>
      <c r="X11" s="6">
        <v>1</v>
      </c>
      <c r="Y11" s="6">
        <v>1</v>
      </c>
      <c r="Z11" s="6">
        <v>3</v>
      </c>
      <c r="AA11" s="6">
        <v>1</v>
      </c>
      <c r="AB11" s="6">
        <v>0</v>
      </c>
      <c r="AC11" s="6">
        <v>2</v>
      </c>
      <c r="AD11" s="6">
        <v>1</v>
      </c>
      <c r="AE11" s="6">
        <v>0</v>
      </c>
      <c r="AF11" s="6">
        <v>0</v>
      </c>
      <c r="AG11" s="6">
        <v>1</v>
      </c>
      <c r="AH11" s="41">
        <v>61.7</v>
      </c>
      <c r="AI11" s="8">
        <v>69</v>
      </c>
      <c r="AJ11" s="8">
        <v>32.9</v>
      </c>
    </row>
    <row r="12" spans="1:36" ht="12" customHeight="1" x14ac:dyDescent="0.15">
      <c r="B12" s="264" t="s">
        <v>238</v>
      </c>
      <c r="C12" s="218"/>
      <c r="D12" s="5">
        <v>235</v>
      </c>
      <c r="E12" s="5">
        <v>6</v>
      </c>
      <c r="F12" s="5">
        <v>13</v>
      </c>
      <c r="G12" s="5">
        <v>19</v>
      </c>
      <c r="H12" s="5">
        <v>38</v>
      </c>
      <c r="I12" s="5">
        <v>35</v>
      </c>
      <c r="J12" s="5">
        <v>29</v>
      </c>
      <c r="K12" s="5">
        <v>29</v>
      </c>
      <c r="L12" s="5">
        <v>11</v>
      </c>
      <c r="M12" s="5">
        <v>10</v>
      </c>
      <c r="N12" s="5">
        <v>12</v>
      </c>
      <c r="O12" s="5">
        <v>9</v>
      </c>
      <c r="P12" s="5">
        <v>5</v>
      </c>
      <c r="Q12" s="5">
        <v>7</v>
      </c>
      <c r="R12" s="5">
        <v>7</v>
      </c>
      <c r="S12" s="5">
        <v>1</v>
      </c>
      <c r="T12" s="5">
        <v>0</v>
      </c>
      <c r="U12" s="5">
        <v>0</v>
      </c>
      <c r="V12" s="5">
        <v>1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0</v>
      </c>
      <c r="AC12" s="5">
        <v>1</v>
      </c>
      <c r="AD12" s="5">
        <v>0</v>
      </c>
      <c r="AE12" s="5">
        <v>0</v>
      </c>
      <c r="AF12" s="5">
        <v>0</v>
      </c>
      <c r="AG12" s="5">
        <v>1</v>
      </c>
      <c r="AH12" s="36">
        <v>72.2</v>
      </c>
      <c r="AI12" s="7">
        <v>80.8</v>
      </c>
      <c r="AJ12" s="7">
        <v>39.200000000000003</v>
      </c>
    </row>
    <row r="13" spans="1:36" ht="12" customHeight="1" x14ac:dyDescent="0.15">
      <c r="B13" s="264" t="s">
        <v>239</v>
      </c>
      <c r="C13" s="218"/>
      <c r="D13" s="5">
        <v>244</v>
      </c>
      <c r="E13" s="5">
        <v>12</v>
      </c>
      <c r="F13" s="5">
        <v>13</v>
      </c>
      <c r="G13" s="5">
        <v>30</v>
      </c>
      <c r="H13" s="5">
        <v>50</v>
      </c>
      <c r="I13" s="5">
        <v>41</v>
      </c>
      <c r="J13" s="5">
        <v>27</v>
      </c>
      <c r="K13" s="5">
        <v>24</v>
      </c>
      <c r="L13" s="5">
        <v>12</v>
      </c>
      <c r="M13" s="5">
        <v>14</v>
      </c>
      <c r="N13" s="5">
        <v>12</v>
      </c>
      <c r="O13" s="5">
        <v>4</v>
      </c>
      <c r="P13" s="5">
        <v>0</v>
      </c>
      <c r="Q13" s="5">
        <v>2</v>
      </c>
      <c r="R13" s="5">
        <v>0</v>
      </c>
      <c r="S13" s="5">
        <v>1</v>
      </c>
      <c r="T13" s="5">
        <v>0</v>
      </c>
      <c r="U13" s="5">
        <v>0</v>
      </c>
      <c r="V13" s="5">
        <v>0</v>
      </c>
      <c r="W13" s="5">
        <v>0</v>
      </c>
      <c r="X13" s="5">
        <v>1</v>
      </c>
      <c r="Y13" s="5">
        <v>0</v>
      </c>
      <c r="Z13" s="5">
        <v>1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36">
        <v>64.2</v>
      </c>
      <c r="AI13" s="7">
        <v>69.3</v>
      </c>
      <c r="AJ13" s="7">
        <v>29.4</v>
      </c>
    </row>
    <row r="14" spans="1:36" ht="12" customHeight="1" x14ac:dyDescent="0.15">
      <c r="B14" s="264" t="s">
        <v>77</v>
      </c>
      <c r="C14" s="218"/>
      <c r="D14" s="5">
        <v>373</v>
      </c>
      <c r="E14" s="5">
        <v>24</v>
      </c>
      <c r="F14" s="5">
        <v>48</v>
      </c>
      <c r="G14" s="5">
        <v>73</v>
      </c>
      <c r="H14" s="5">
        <v>79</v>
      </c>
      <c r="I14" s="5">
        <v>57</v>
      </c>
      <c r="J14" s="5">
        <v>29</v>
      </c>
      <c r="K14" s="5">
        <v>19</v>
      </c>
      <c r="L14" s="5">
        <v>13</v>
      </c>
      <c r="M14" s="5">
        <v>11</v>
      </c>
      <c r="N14" s="5">
        <v>9</v>
      </c>
      <c r="O14" s="5">
        <v>3</v>
      </c>
      <c r="P14" s="5">
        <v>3</v>
      </c>
      <c r="Q14" s="5">
        <v>2</v>
      </c>
      <c r="R14" s="5">
        <v>1</v>
      </c>
      <c r="S14" s="5">
        <v>0</v>
      </c>
      <c r="T14" s="5">
        <v>0</v>
      </c>
      <c r="U14" s="5">
        <v>0</v>
      </c>
      <c r="V14" s="5">
        <v>1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1</v>
      </c>
      <c r="AE14" s="5">
        <v>0</v>
      </c>
      <c r="AF14" s="5">
        <v>0</v>
      </c>
      <c r="AG14" s="5">
        <v>0</v>
      </c>
      <c r="AH14" s="36">
        <v>56</v>
      </c>
      <c r="AI14" s="7">
        <v>60.3</v>
      </c>
      <c r="AJ14" s="7">
        <v>27.5</v>
      </c>
    </row>
    <row r="15" spans="1:36" ht="12" customHeight="1" x14ac:dyDescent="0.15">
      <c r="B15" s="264" t="s">
        <v>78</v>
      </c>
      <c r="C15" s="218"/>
      <c r="D15" s="5">
        <v>2086</v>
      </c>
      <c r="E15" s="5">
        <v>63</v>
      </c>
      <c r="F15" s="5">
        <v>122</v>
      </c>
      <c r="G15" s="5">
        <v>173</v>
      </c>
      <c r="H15" s="5">
        <v>224</v>
      </c>
      <c r="I15" s="5">
        <v>250</v>
      </c>
      <c r="J15" s="5">
        <v>200</v>
      </c>
      <c r="K15" s="5">
        <v>180</v>
      </c>
      <c r="L15" s="5">
        <v>126</v>
      </c>
      <c r="M15" s="5">
        <v>109</v>
      </c>
      <c r="N15" s="5">
        <v>138</v>
      </c>
      <c r="O15" s="5">
        <v>92</v>
      </c>
      <c r="P15" s="5">
        <v>78</v>
      </c>
      <c r="Q15" s="5">
        <v>58</v>
      </c>
      <c r="R15" s="5">
        <v>63</v>
      </c>
      <c r="S15" s="5">
        <v>50</v>
      </c>
      <c r="T15" s="5">
        <v>35</v>
      </c>
      <c r="U15" s="5">
        <v>22</v>
      </c>
      <c r="V15" s="5">
        <v>17</v>
      </c>
      <c r="W15" s="5">
        <v>11</v>
      </c>
      <c r="X15" s="5">
        <v>11</v>
      </c>
      <c r="Y15" s="5">
        <v>15</v>
      </c>
      <c r="Z15" s="5">
        <v>10</v>
      </c>
      <c r="AA15" s="5">
        <v>12</v>
      </c>
      <c r="AB15" s="5">
        <v>12</v>
      </c>
      <c r="AC15" s="5">
        <v>1</v>
      </c>
      <c r="AD15" s="5">
        <v>2</v>
      </c>
      <c r="AE15" s="5">
        <v>0</v>
      </c>
      <c r="AF15" s="5">
        <v>3</v>
      </c>
      <c r="AG15" s="5">
        <v>9</v>
      </c>
      <c r="AH15" s="36">
        <v>80.5</v>
      </c>
      <c r="AI15" s="7">
        <v>93.5</v>
      </c>
      <c r="AJ15" s="7">
        <v>51.9</v>
      </c>
    </row>
    <row r="16" spans="1:36" ht="12" customHeight="1" x14ac:dyDescent="0.15">
      <c r="B16" s="264" t="s">
        <v>79</v>
      </c>
      <c r="C16" s="218"/>
      <c r="D16" s="5">
        <v>411</v>
      </c>
      <c r="E16" s="5">
        <v>18</v>
      </c>
      <c r="F16" s="5">
        <v>35</v>
      </c>
      <c r="G16" s="5">
        <v>48</v>
      </c>
      <c r="H16" s="5">
        <v>48</v>
      </c>
      <c r="I16" s="5">
        <v>52</v>
      </c>
      <c r="J16" s="5">
        <v>45</v>
      </c>
      <c r="K16" s="5">
        <v>35</v>
      </c>
      <c r="L16" s="5">
        <v>28</v>
      </c>
      <c r="M16" s="5">
        <v>28</v>
      </c>
      <c r="N16" s="5">
        <v>19</v>
      </c>
      <c r="O16" s="5">
        <v>17</v>
      </c>
      <c r="P16" s="5">
        <v>9</v>
      </c>
      <c r="Q16" s="5">
        <v>6</v>
      </c>
      <c r="R16" s="5">
        <v>4</v>
      </c>
      <c r="S16" s="5">
        <v>1</v>
      </c>
      <c r="T16" s="5">
        <v>3</v>
      </c>
      <c r="U16" s="5">
        <v>3</v>
      </c>
      <c r="V16" s="5">
        <v>3</v>
      </c>
      <c r="W16" s="5">
        <v>0</v>
      </c>
      <c r="X16" s="5">
        <v>2</v>
      </c>
      <c r="Y16" s="5">
        <v>4</v>
      </c>
      <c r="Z16" s="5">
        <v>0</v>
      </c>
      <c r="AA16" s="5">
        <v>0</v>
      </c>
      <c r="AB16" s="5">
        <v>2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36">
        <v>70.3</v>
      </c>
      <c r="AI16" s="7">
        <v>79.7</v>
      </c>
      <c r="AJ16" s="7">
        <v>41.7</v>
      </c>
    </row>
    <row r="17" spans="2:36" ht="12" customHeight="1" x14ac:dyDescent="0.15">
      <c r="B17" s="264" t="s">
        <v>240</v>
      </c>
      <c r="C17" s="218"/>
      <c r="D17" s="5">
        <v>65</v>
      </c>
      <c r="E17" s="5">
        <v>4</v>
      </c>
      <c r="F17" s="5">
        <v>2</v>
      </c>
      <c r="G17" s="5">
        <v>15</v>
      </c>
      <c r="H17" s="5">
        <v>13</v>
      </c>
      <c r="I17" s="5">
        <v>7</v>
      </c>
      <c r="J17" s="5">
        <v>7</v>
      </c>
      <c r="K17" s="5">
        <v>3</v>
      </c>
      <c r="L17" s="5">
        <v>6</v>
      </c>
      <c r="M17" s="5">
        <v>4</v>
      </c>
      <c r="N17" s="5">
        <v>2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1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36">
        <v>59.3</v>
      </c>
      <c r="AI17" s="7">
        <v>67.3</v>
      </c>
      <c r="AJ17" s="7">
        <v>29.5</v>
      </c>
    </row>
    <row r="18" spans="2:36" ht="12" customHeight="1" x14ac:dyDescent="0.15">
      <c r="B18" s="264" t="s">
        <v>81</v>
      </c>
      <c r="C18" s="218"/>
      <c r="D18" s="5">
        <v>1083</v>
      </c>
      <c r="E18" s="5">
        <v>55</v>
      </c>
      <c r="F18" s="5">
        <v>80</v>
      </c>
      <c r="G18" s="5">
        <v>107</v>
      </c>
      <c r="H18" s="5">
        <v>124</v>
      </c>
      <c r="I18" s="5">
        <v>142</v>
      </c>
      <c r="J18" s="5">
        <v>109</v>
      </c>
      <c r="K18" s="5">
        <v>124</v>
      </c>
      <c r="L18" s="5">
        <v>91</v>
      </c>
      <c r="M18" s="5">
        <v>50</v>
      </c>
      <c r="N18" s="5">
        <v>59</v>
      </c>
      <c r="O18" s="5">
        <v>35</v>
      </c>
      <c r="P18" s="5">
        <v>26</v>
      </c>
      <c r="Q18" s="5">
        <v>24</v>
      </c>
      <c r="R18" s="5">
        <v>14</v>
      </c>
      <c r="S18" s="5">
        <v>12</v>
      </c>
      <c r="T18" s="5">
        <v>4</v>
      </c>
      <c r="U18" s="5">
        <v>2</v>
      </c>
      <c r="V18" s="5">
        <v>6</v>
      </c>
      <c r="W18" s="5">
        <v>3</v>
      </c>
      <c r="X18" s="5">
        <v>2</v>
      </c>
      <c r="Y18" s="5">
        <v>2</v>
      </c>
      <c r="Z18" s="5">
        <v>3</v>
      </c>
      <c r="AA18" s="5">
        <v>1</v>
      </c>
      <c r="AB18" s="5">
        <v>4</v>
      </c>
      <c r="AC18" s="5">
        <v>3</v>
      </c>
      <c r="AD18" s="5">
        <v>0</v>
      </c>
      <c r="AE18" s="5">
        <v>0</v>
      </c>
      <c r="AF18" s="5">
        <v>0</v>
      </c>
      <c r="AG18" s="5">
        <v>1</v>
      </c>
      <c r="AH18" s="36">
        <v>72.599999999999994</v>
      </c>
      <c r="AI18" s="7">
        <v>80.2</v>
      </c>
      <c r="AJ18" s="7">
        <v>40.700000000000003</v>
      </c>
    </row>
    <row r="19" spans="2:36" ht="12" customHeight="1" x14ac:dyDescent="0.15">
      <c r="B19" s="264" t="s">
        <v>207</v>
      </c>
      <c r="C19" s="218"/>
      <c r="D19" s="5">
        <v>89</v>
      </c>
      <c r="E19" s="5">
        <v>3</v>
      </c>
      <c r="F19" s="5">
        <v>8</v>
      </c>
      <c r="G19" s="5">
        <v>14</v>
      </c>
      <c r="H19" s="5">
        <v>18</v>
      </c>
      <c r="I19" s="5">
        <v>15</v>
      </c>
      <c r="J19" s="5">
        <v>12</v>
      </c>
      <c r="K19" s="5">
        <v>5</v>
      </c>
      <c r="L19" s="5">
        <v>5</v>
      </c>
      <c r="M19" s="5">
        <v>2</v>
      </c>
      <c r="N19" s="5">
        <v>1</v>
      </c>
      <c r="O19" s="5">
        <v>1</v>
      </c>
      <c r="P19" s="5">
        <v>2</v>
      </c>
      <c r="Q19" s="5">
        <v>2</v>
      </c>
      <c r="R19" s="5">
        <v>0</v>
      </c>
      <c r="S19" s="5">
        <v>0</v>
      </c>
      <c r="T19" s="5">
        <v>0</v>
      </c>
      <c r="U19" s="5">
        <v>1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36">
        <v>60.8</v>
      </c>
      <c r="AI19" s="7">
        <v>67</v>
      </c>
      <c r="AJ19" s="7">
        <v>28.8</v>
      </c>
    </row>
    <row r="20" spans="2:36" ht="12" customHeight="1" x14ac:dyDescent="0.15">
      <c r="B20" s="264" t="s">
        <v>208</v>
      </c>
      <c r="C20" s="218"/>
      <c r="D20" s="5">
        <v>52</v>
      </c>
      <c r="E20" s="5">
        <v>3</v>
      </c>
      <c r="F20" s="5">
        <v>6</v>
      </c>
      <c r="G20" s="5">
        <v>7</v>
      </c>
      <c r="H20" s="5">
        <v>12</v>
      </c>
      <c r="I20" s="5">
        <v>5</v>
      </c>
      <c r="J20" s="5">
        <v>5</v>
      </c>
      <c r="K20" s="5">
        <v>8</v>
      </c>
      <c r="L20" s="5">
        <v>2</v>
      </c>
      <c r="M20" s="5">
        <v>2</v>
      </c>
      <c r="N20" s="5">
        <v>0</v>
      </c>
      <c r="O20" s="5">
        <v>1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36">
        <v>58.5</v>
      </c>
      <c r="AI20" s="7">
        <v>63.9</v>
      </c>
      <c r="AJ20" s="7">
        <v>24.3</v>
      </c>
    </row>
    <row r="21" spans="2:36" ht="12" customHeight="1" x14ac:dyDescent="0.15">
      <c r="B21" s="264" t="s">
        <v>88</v>
      </c>
      <c r="C21" s="218"/>
      <c r="D21" s="5">
        <v>189</v>
      </c>
      <c r="E21" s="5">
        <v>8</v>
      </c>
      <c r="F21" s="5">
        <v>16</v>
      </c>
      <c r="G21" s="5">
        <v>14</v>
      </c>
      <c r="H21" s="5">
        <v>27</v>
      </c>
      <c r="I21" s="5">
        <v>22</v>
      </c>
      <c r="J21" s="5">
        <v>23</v>
      </c>
      <c r="K21" s="5">
        <v>14</v>
      </c>
      <c r="L21" s="5">
        <v>15</v>
      </c>
      <c r="M21" s="5">
        <v>17</v>
      </c>
      <c r="N21" s="5">
        <v>9</v>
      </c>
      <c r="O21" s="5">
        <v>9</v>
      </c>
      <c r="P21" s="5">
        <v>2</v>
      </c>
      <c r="Q21" s="5">
        <v>3</v>
      </c>
      <c r="R21" s="5">
        <v>4</v>
      </c>
      <c r="S21" s="5">
        <v>0</v>
      </c>
      <c r="T21" s="5">
        <v>0</v>
      </c>
      <c r="U21" s="5">
        <v>0</v>
      </c>
      <c r="V21" s="5">
        <v>1</v>
      </c>
      <c r="W21" s="5">
        <v>2</v>
      </c>
      <c r="X21" s="5">
        <v>0</v>
      </c>
      <c r="Y21" s="5">
        <v>0</v>
      </c>
      <c r="Z21" s="5">
        <v>2</v>
      </c>
      <c r="AA21" s="5">
        <v>0</v>
      </c>
      <c r="AB21" s="5">
        <v>0</v>
      </c>
      <c r="AC21" s="5">
        <v>1</v>
      </c>
      <c r="AD21" s="5">
        <v>0</v>
      </c>
      <c r="AE21" s="5">
        <v>0</v>
      </c>
      <c r="AF21" s="5">
        <v>0</v>
      </c>
      <c r="AG21" s="5">
        <v>0</v>
      </c>
      <c r="AH21" s="36">
        <v>73</v>
      </c>
      <c r="AI21" s="7">
        <v>80.599999999999994</v>
      </c>
      <c r="AJ21" s="7">
        <v>40.299999999999997</v>
      </c>
    </row>
    <row r="22" spans="2:36" ht="12" customHeight="1" x14ac:dyDescent="0.15">
      <c r="B22" s="265" t="s">
        <v>209</v>
      </c>
      <c r="C22" s="216"/>
      <c r="D22" s="5">
        <v>139</v>
      </c>
      <c r="E22" s="5">
        <v>9</v>
      </c>
      <c r="F22" s="5">
        <v>8</v>
      </c>
      <c r="G22" s="5">
        <v>20</v>
      </c>
      <c r="H22" s="5">
        <v>25</v>
      </c>
      <c r="I22" s="5">
        <v>12</v>
      </c>
      <c r="J22" s="5">
        <v>12</v>
      </c>
      <c r="K22" s="5">
        <v>15</v>
      </c>
      <c r="L22" s="5">
        <v>9</v>
      </c>
      <c r="M22" s="5">
        <v>4</v>
      </c>
      <c r="N22" s="5">
        <v>10</v>
      </c>
      <c r="O22" s="5">
        <v>5</v>
      </c>
      <c r="P22" s="5">
        <v>2</v>
      </c>
      <c r="Q22" s="5">
        <v>3</v>
      </c>
      <c r="R22" s="5">
        <v>1</v>
      </c>
      <c r="S22" s="5">
        <v>0</v>
      </c>
      <c r="T22" s="5">
        <v>2</v>
      </c>
      <c r="U22" s="5">
        <v>1</v>
      </c>
      <c r="V22" s="5">
        <v>0</v>
      </c>
      <c r="W22" s="5">
        <v>0</v>
      </c>
      <c r="X22" s="5">
        <v>0</v>
      </c>
      <c r="Y22" s="5">
        <v>1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36">
        <v>65.099999999999994</v>
      </c>
      <c r="AI22" s="7">
        <v>74.599999999999994</v>
      </c>
      <c r="AJ22" s="7">
        <v>36.700000000000003</v>
      </c>
    </row>
    <row r="23" spans="2:36" ht="12" customHeight="1" x14ac:dyDescent="0.15">
      <c r="B23" s="284" t="s">
        <v>6</v>
      </c>
      <c r="C23" s="309"/>
      <c r="D23" s="38">
        <v>235</v>
      </c>
      <c r="E23" s="38">
        <v>6</v>
      </c>
      <c r="F23" s="38">
        <v>13</v>
      </c>
      <c r="G23" s="38">
        <v>19</v>
      </c>
      <c r="H23" s="38">
        <v>38</v>
      </c>
      <c r="I23" s="38">
        <v>35</v>
      </c>
      <c r="J23" s="38">
        <v>29</v>
      </c>
      <c r="K23" s="38">
        <v>29</v>
      </c>
      <c r="L23" s="38">
        <v>11</v>
      </c>
      <c r="M23" s="38">
        <v>10</v>
      </c>
      <c r="N23" s="38">
        <v>12</v>
      </c>
      <c r="O23" s="38">
        <v>9</v>
      </c>
      <c r="P23" s="38">
        <v>5</v>
      </c>
      <c r="Q23" s="38">
        <v>7</v>
      </c>
      <c r="R23" s="38">
        <v>7</v>
      </c>
      <c r="S23" s="38">
        <v>1</v>
      </c>
      <c r="T23" s="38">
        <v>0</v>
      </c>
      <c r="U23" s="38">
        <v>0</v>
      </c>
      <c r="V23" s="38">
        <v>1</v>
      </c>
      <c r="W23" s="38">
        <v>0</v>
      </c>
      <c r="X23" s="38">
        <v>0</v>
      </c>
      <c r="Y23" s="38">
        <v>0</v>
      </c>
      <c r="Z23" s="38">
        <v>0</v>
      </c>
      <c r="AA23" s="38">
        <v>1</v>
      </c>
      <c r="AB23" s="38">
        <v>0</v>
      </c>
      <c r="AC23" s="38">
        <v>1</v>
      </c>
      <c r="AD23" s="38">
        <v>0</v>
      </c>
      <c r="AE23" s="38">
        <v>0</v>
      </c>
      <c r="AF23" s="38">
        <v>0</v>
      </c>
      <c r="AG23" s="38">
        <v>1</v>
      </c>
      <c r="AH23" s="39">
        <v>72.2</v>
      </c>
      <c r="AI23" s="40">
        <v>80.8</v>
      </c>
      <c r="AJ23" s="40">
        <v>39.200000000000003</v>
      </c>
    </row>
    <row r="24" spans="2:36" ht="12" customHeight="1" x14ac:dyDescent="0.15">
      <c r="B24" s="264" t="s">
        <v>7</v>
      </c>
      <c r="C24" s="218"/>
      <c r="D24" s="9">
        <v>22</v>
      </c>
      <c r="E24" s="9">
        <v>1</v>
      </c>
      <c r="F24" s="9">
        <v>0</v>
      </c>
      <c r="G24" s="9">
        <v>2</v>
      </c>
      <c r="H24" s="9">
        <v>3</v>
      </c>
      <c r="I24" s="9">
        <v>8</v>
      </c>
      <c r="J24" s="9">
        <v>1</v>
      </c>
      <c r="K24" s="9">
        <v>2</v>
      </c>
      <c r="L24" s="9">
        <v>1</v>
      </c>
      <c r="M24" s="9">
        <v>2</v>
      </c>
      <c r="N24" s="9">
        <v>1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1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36">
        <v>66.900000000000006</v>
      </c>
      <c r="AI24" s="10">
        <v>78.099999999999994</v>
      </c>
      <c r="AJ24" s="10">
        <v>41.3</v>
      </c>
    </row>
    <row r="25" spans="2:36" x14ac:dyDescent="0.15">
      <c r="B25" s="264" t="s">
        <v>8</v>
      </c>
      <c r="C25" s="218"/>
      <c r="D25" s="9">
        <v>31</v>
      </c>
      <c r="E25" s="9">
        <v>6</v>
      </c>
      <c r="F25" s="9">
        <v>2</v>
      </c>
      <c r="G25" s="9">
        <v>1</v>
      </c>
      <c r="H25" s="9">
        <v>6</v>
      </c>
      <c r="I25" s="9">
        <v>5</v>
      </c>
      <c r="J25" s="9">
        <v>3</v>
      </c>
      <c r="K25" s="9">
        <v>0</v>
      </c>
      <c r="L25" s="9">
        <v>2</v>
      </c>
      <c r="M25" s="9">
        <v>1</v>
      </c>
      <c r="N25" s="9">
        <v>4</v>
      </c>
      <c r="O25" s="9">
        <v>1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36">
        <v>61.7</v>
      </c>
      <c r="AI25" s="10">
        <v>65.2</v>
      </c>
      <c r="AJ25" s="10">
        <v>30.8</v>
      </c>
    </row>
    <row r="26" spans="2:36" x14ac:dyDescent="0.15">
      <c r="B26" s="264" t="s">
        <v>9</v>
      </c>
      <c r="C26" s="218"/>
      <c r="D26" s="9">
        <v>65</v>
      </c>
      <c r="E26" s="9">
        <v>1</v>
      </c>
      <c r="F26" s="9">
        <v>3</v>
      </c>
      <c r="G26" s="9">
        <v>8</v>
      </c>
      <c r="H26" s="9">
        <v>11</v>
      </c>
      <c r="I26" s="9">
        <v>4</v>
      </c>
      <c r="J26" s="9">
        <v>13</v>
      </c>
      <c r="K26" s="9">
        <v>8</v>
      </c>
      <c r="L26" s="9">
        <v>4</v>
      </c>
      <c r="M26" s="9">
        <v>7</v>
      </c>
      <c r="N26" s="9">
        <v>3</v>
      </c>
      <c r="O26" s="9">
        <v>2</v>
      </c>
      <c r="P26" s="9">
        <v>0</v>
      </c>
      <c r="Q26" s="9">
        <v>1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36">
        <v>72.7</v>
      </c>
      <c r="AI26" s="10">
        <v>74.7</v>
      </c>
      <c r="AJ26" s="10">
        <v>26</v>
      </c>
    </row>
    <row r="27" spans="2:36" x14ac:dyDescent="0.15">
      <c r="B27" s="264" t="s">
        <v>10</v>
      </c>
      <c r="C27" s="218"/>
      <c r="D27" s="9">
        <v>56</v>
      </c>
      <c r="E27" s="9">
        <v>3</v>
      </c>
      <c r="F27" s="9">
        <v>4</v>
      </c>
      <c r="G27" s="9">
        <v>9</v>
      </c>
      <c r="H27" s="9">
        <v>15</v>
      </c>
      <c r="I27" s="9">
        <v>11</v>
      </c>
      <c r="J27" s="9">
        <v>2</v>
      </c>
      <c r="K27" s="9">
        <v>5</v>
      </c>
      <c r="L27" s="9">
        <v>2</v>
      </c>
      <c r="M27" s="9">
        <v>3</v>
      </c>
      <c r="N27" s="9">
        <v>1</v>
      </c>
      <c r="O27" s="9">
        <v>1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42">
        <v>58.7</v>
      </c>
      <c r="AI27" s="43">
        <v>61</v>
      </c>
      <c r="AJ27" s="43">
        <v>22.4</v>
      </c>
    </row>
    <row r="28" spans="2:36" x14ac:dyDescent="0.15">
      <c r="B28" s="264" t="s">
        <v>11</v>
      </c>
      <c r="C28" s="218"/>
      <c r="D28" s="9">
        <v>24</v>
      </c>
      <c r="E28" s="9">
        <v>1</v>
      </c>
      <c r="F28" s="9">
        <v>1</v>
      </c>
      <c r="G28" s="9">
        <v>4</v>
      </c>
      <c r="H28" s="9">
        <v>6</v>
      </c>
      <c r="I28" s="9">
        <v>2</v>
      </c>
      <c r="J28" s="9">
        <v>3</v>
      </c>
      <c r="K28" s="9">
        <v>4</v>
      </c>
      <c r="L28" s="9">
        <v>2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1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36">
        <v>60.1</v>
      </c>
      <c r="AI28" s="10">
        <v>68.3</v>
      </c>
      <c r="AJ28" s="43">
        <v>35.6</v>
      </c>
    </row>
    <row r="29" spans="2:36" x14ac:dyDescent="0.15">
      <c r="B29" s="264" t="s">
        <v>12</v>
      </c>
      <c r="C29" s="218"/>
      <c r="D29" s="9">
        <v>46</v>
      </c>
      <c r="E29" s="9">
        <v>0</v>
      </c>
      <c r="F29" s="9">
        <v>3</v>
      </c>
      <c r="G29" s="9">
        <v>6</v>
      </c>
      <c r="H29" s="9">
        <v>9</v>
      </c>
      <c r="I29" s="9">
        <v>11</v>
      </c>
      <c r="J29" s="9">
        <v>5</v>
      </c>
      <c r="K29" s="9">
        <v>5</v>
      </c>
      <c r="L29" s="9">
        <v>1</v>
      </c>
      <c r="M29" s="9">
        <v>1</v>
      </c>
      <c r="N29" s="9">
        <v>3</v>
      </c>
      <c r="O29" s="9">
        <v>0</v>
      </c>
      <c r="P29" s="9">
        <v>0</v>
      </c>
      <c r="Q29" s="9">
        <v>1</v>
      </c>
      <c r="R29" s="9">
        <v>0</v>
      </c>
      <c r="S29" s="9">
        <v>1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36">
        <v>65.5</v>
      </c>
      <c r="AI29" s="10">
        <v>70.900000000000006</v>
      </c>
      <c r="AJ29" s="10">
        <v>27.2</v>
      </c>
    </row>
    <row r="30" spans="2:36" x14ac:dyDescent="0.15">
      <c r="B30" s="264" t="s">
        <v>13</v>
      </c>
      <c r="C30" s="218"/>
      <c r="D30" s="9">
        <v>199</v>
      </c>
      <c r="E30" s="9">
        <v>17</v>
      </c>
      <c r="F30" s="9">
        <v>30</v>
      </c>
      <c r="G30" s="9">
        <v>24</v>
      </c>
      <c r="H30" s="9">
        <v>39</v>
      </c>
      <c r="I30" s="9">
        <v>35</v>
      </c>
      <c r="J30" s="9">
        <v>20</v>
      </c>
      <c r="K30" s="9">
        <v>20</v>
      </c>
      <c r="L30" s="9">
        <v>3</v>
      </c>
      <c r="M30" s="9">
        <v>2</v>
      </c>
      <c r="N30" s="9">
        <v>4</v>
      </c>
      <c r="O30" s="9">
        <v>2</v>
      </c>
      <c r="P30" s="9">
        <v>1</v>
      </c>
      <c r="Q30" s="9">
        <v>1</v>
      </c>
      <c r="R30" s="9">
        <v>0</v>
      </c>
      <c r="S30" s="9">
        <v>1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36">
        <v>57.7</v>
      </c>
      <c r="AI30" s="10">
        <v>59</v>
      </c>
      <c r="AJ30" s="10">
        <v>24.3</v>
      </c>
    </row>
    <row r="31" spans="2:36" x14ac:dyDescent="0.15">
      <c r="B31" s="264" t="s">
        <v>14</v>
      </c>
      <c r="C31" s="218"/>
      <c r="D31" s="9">
        <v>151</v>
      </c>
      <c r="E31" s="9">
        <v>13</v>
      </c>
      <c r="F31" s="9">
        <v>20</v>
      </c>
      <c r="G31" s="9">
        <v>35</v>
      </c>
      <c r="H31" s="9">
        <v>31</v>
      </c>
      <c r="I31" s="9">
        <v>21</v>
      </c>
      <c r="J31" s="9">
        <v>10</v>
      </c>
      <c r="K31" s="9">
        <v>8</v>
      </c>
      <c r="L31" s="9">
        <v>3</v>
      </c>
      <c r="M31" s="9">
        <v>4</v>
      </c>
      <c r="N31" s="9">
        <v>4</v>
      </c>
      <c r="O31" s="9">
        <v>0</v>
      </c>
      <c r="P31" s="9">
        <v>0</v>
      </c>
      <c r="Q31" s="9">
        <v>2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36">
        <v>52.3</v>
      </c>
      <c r="AI31" s="10">
        <v>56.6</v>
      </c>
      <c r="AJ31" s="10">
        <v>23.3</v>
      </c>
    </row>
    <row r="32" spans="2:36" x14ac:dyDescent="0.15">
      <c r="B32" s="264" t="s">
        <v>15</v>
      </c>
      <c r="C32" s="218"/>
      <c r="D32" s="9">
        <v>126</v>
      </c>
      <c r="E32" s="9">
        <v>3</v>
      </c>
      <c r="F32" s="9">
        <v>16</v>
      </c>
      <c r="G32" s="9">
        <v>22</v>
      </c>
      <c r="H32" s="9">
        <v>33</v>
      </c>
      <c r="I32" s="9">
        <v>23</v>
      </c>
      <c r="J32" s="9">
        <v>8</v>
      </c>
      <c r="K32" s="9">
        <v>7</v>
      </c>
      <c r="L32" s="9">
        <v>4</v>
      </c>
      <c r="M32" s="9">
        <v>6</v>
      </c>
      <c r="N32" s="9">
        <v>2</v>
      </c>
      <c r="O32" s="9">
        <v>0</v>
      </c>
      <c r="P32" s="9">
        <v>1</v>
      </c>
      <c r="Q32" s="9">
        <v>0</v>
      </c>
      <c r="R32" s="9">
        <v>1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36">
        <v>56.9</v>
      </c>
      <c r="AI32" s="10">
        <v>60.6</v>
      </c>
      <c r="AJ32" s="10">
        <v>22.6</v>
      </c>
    </row>
    <row r="33" spans="2:36" x14ac:dyDescent="0.15">
      <c r="B33" s="264" t="s">
        <v>16</v>
      </c>
      <c r="C33" s="218"/>
      <c r="D33" s="9">
        <v>447</v>
      </c>
      <c r="E33" s="9">
        <v>15</v>
      </c>
      <c r="F33" s="9">
        <v>28</v>
      </c>
      <c r="G33" s="9">
        <v>42</v>
      </c>
      <c r="H33" s="9">
        <v>53</v>
      </c>
      <c r="I33" s="9">
        <v>59</v>
      </c>
      <c r="J33" s="9">
        <v>58</v>
      </c>
      <c r="K33" s="9">
        <v>34</v>
      </c>
      <c r="L33" s="9">
        <v>18</v>
      </c>
      <c r="M33" s="9">
        <v>29</v>
      </c>
      <c r="N33" s="9">
        <v>37</v>
      </c>
      <c r="O33" s="9">
        <v>12</v>
      </c>
      <c r="P33" s="9">
        <v>11</v>
      </c>
      <c r="Q33" s="9">
        <v>16</v>
      </c>
      <c r="R33" s="9">
        <v>7</v>
      </c>
      <c r="S33" s="9">
        <v>9</v>
      </c>
      <c r="T33" s="9">
        <v>5</v>
      </c>
      <c r="U33" s="9">
        <v>2</v>
      </c>
      <c r="V33" s="9">
        <v>1</v>
      </c>
      <c r="W33" s="9">
        <v>1</v>
      </c>
      <c r="X33" s="9">
        <v>2</v>
      </c>
      <c r="Y33" s="9">
        <v>2</v>
      </c>
      <c r="Z33" s="9">
        <v>0</v>
      </c>
      <c r="AA33" s="9">
        <v>1</v>
      </c>
      <c r="AB33" s="9">
        <v>1</v>
      </c>
      <c r="AC33" s="9">
        <v>0</v>
      </c>
      <c r="AD33" s="9">
        <v>1</v>
      </c>
      <c r="AE33" s="9">
        <v>0</v>
      </c>
      <c r="AF33" s="9">
        <v>0</v>
      </c>
      <c r="AG33" s="9">
        <v>3</v>
      </c>
      <c r="AH33" s="36">
        <v>75.3</v>
      </c>
      <c r="AI33" s="10">
        <v>86</v>
      </c>
      <c r="AJ33" s="10">
        <v>46.3</v>
      </c>
    </row>
    <row r="34" spans="2:36" x14ac:dyDescent="0.15">
      <c r="B34" s="264" t="s">
        <v>17</v>
      </c>
      <c r="C34" s="218"/>
      <c r="D34" s="9">
        <v>395</v>
      </c>
      <c r="E34" s="9">
        <v>17</v>
      </c>
      <c r="F34" s="9">
        <v>28</v>
      </c>
      <c r="G34" s="9">
        <v>45</v>
      </c>
      <c r="H34" s="9">
        <v>51</v>
      </c>
      <c r="I34" s="9">
        <v>41</v>
      </c>
      <c r="J34" s="9">
        <v>38</v>
      </c>
      <c r="K34" s="9">
        <v>38</v>
      </c>
      <c r="L34" s="9">
        <v>28</v>
      </c>
      <c r="M34" s="9">
        <v>21</v>
      </c>
      <c r="N34" s="9">
        <v>25</v>
      </c>
      <c r="O34" s="9">
        <v>15</v>
      </c>
      <c r="P34" s="9">
        <v>7</v>
      </c>
      <c r="Q34" s="9">
        <v>9</v>
      </c>
      <c r="R34" s="9">
        <v>7</v>
      </c>
      <c r="S34" s="9">
        <v>5</v>
      </c>
      <c r="T34" s="9">
        <v>4</v>
      </c>
      <c r="U34" s="9">
        <v>2</v>
      </c>
      <c r="V34" s="9">
        <v>2</v>
      </c>
      <c r="W34" s="9">
        <v>2</v>
      </c>
      <c r="X34" s="9">
        <v>1</v>
      </c>
      <c r="Y34" s="9">
        <v>3</v>
      </c>
      <c r="Z34" s="9">
        <v>1</v>
      </c>
      <c r="AA34" s="9">
        <v>2</v>
      </c>
      <c r="AB34" s="9">
        <v>2</v>
      </c>
      <c r="AC34" s="9">
        <v>0</v>
      </c>
      <c r="AD34" s="9">
        <v>0</v>
      </c>
      <c r="AE34" s="9">
        <v>0</v>
      </c>
      <c r="AF34" s="9">
        <v>0</v>
      </c>
      <c r="AG34" s="9">
        <v>1</v>
      </c>
      <c r="AH34" s="36">
        <v>73.599999999999994</v>
      </c>
      <c r="AI34" s="10">
        <v>84</v>
      </c>
      <c r="AJ34" s="10">
        <v>45.5</v>
      </c>
    </row>
    <row r="35" spans="2:36" x14ac:dyDescent="0.15">
      <c r="B35" s="264" t="s">
        <v>18</v>
      </c>
      <c r="C35" s="218"/>
      <c r="D35" s="9">
        <v>329</v>
      </c>
      <c r="E35" s="9">
        <v>2</v>
      </c>
      <c r="F35" s="9">
        <v>1</v>
      </c>
      <c r="G35" s="9">
        <v>5</v>
      </c>
      <c r="H35" s="9">
        <v>12</v>
      </c>
      <c r="I35" s="9">
        <v>25</v>
      </c>
      <c r="J35" s="9">
        <v>23</v>
      </c>
      <c r="K35" s="9">
        <v>16</v>
      </c>
      <c r="L35" s="9">
        <v>25</v>
      </c>
      <c r="M35" s="9">
        <v>23</v>
      </c>
      <c r="N35" s="9">
        <v>16</v>
      </c>
      <c r="O35" s="9">
        <v>19</v>
      </c>
      <c r="P35" s="9">
        <v>22</v>
      </c>
      <c r="Q35" s="9">
        <v>20</v>
      </c>
      <c r="R35" s="9">
        <v>29</v>
      </c>
      <c r="S35" s="9">
        <v>16</v>
      </c>
      <c r="T35" s="9">
        <v>12</v>
      </c>
      <c r="U35" s="9">
        <v>11</v>
      </c>
      <c r="V35" s="9">
        <v>10</v>
      </c>
      <c r="W35" s="9">
        <v>3</v>
      </c>
      <c r="X35" s="9">
        <v>7</v>
      </c>
      <c r="Y35" s="9">
        <v>8</v>
      </c>
      <c r="Z35" s="9">
        <v>4</v>
      </c>
      <c r="AA35" s="9">
        <v>6</v>
      </c>
      <c r="AB35" s="9">
        <v>7</v>
      </c>
      <c r="AC35" s="9">
        <v>1</v>
      </c>
      <c r="AD35" s="9">
        <v>1</v>
      </c>
      <c r="AE35" s="9">
        <v>0</v>
      </c>
      <c r="AF35" s="9">
        <v>1</v>
      </c>
      <c r="AG35" s="9">
        <v>4</v>
      </c>
      <c r="AH35" s="36">
        <v>129.4</v>
      </c>
      <c r="AI35" s="10">
        <v>134.4</v>
      </c>
      <c r="AJ35" s="10">
        <v>61.9</v>
      </c>
    </row>
    <row r="36" spans="2:36" x14ac:dyDescent="0.15">
      <c r="B36" s="264" t="s">
        <v>19</v>
      </c>
      <c r="C36" s="218"/>
      <c r="D36" s="9">
        <v>482</v>
      </c>
      <c r="E36" s="9">
        <v>4</v>
      </c>
      <c r="F36" s="9">
        <v>11</v>
      </c>
      <c r="G36" s="9">
        <v>19</v>
      </c>
      <c r="H36" s="9">
        <v>23</v>
      </c>
      <c r="I36" s="9">
        <v>46</v>
      </c>
      <c r="J36" s="9">
        <v>35</v>
      </c>
      <c r="K36" s="9">
        <v>52</v>
      </c>
      <c r="L36" s="9">
        <v>42</v>
      </c>
      <c r="M36" s="9">
        <v>29</v>
      </c>
      <c r="N36" s="9">
        <v>55</v>
      </c>
      <c r="O36" s="9">
        <v>39</v>
      </c>
      <c r="P36" s="9">
        <v>34</v>
      </c>
      <c r="Q36" s="9">
        <v>12</v>
      </c>
      <c r="R36" s="9">
        <v>20</v>
      </c>
      <c r="S36" s="9">
        <v>19</v>
      </c>
      <c r="T36" s="9">
        <v>13</v>
      </c>
      <c r="U36" s="9">
        <v>6</v>
      </c>
      <c r="V36" s="9">
        <v>2</v>
      </c>
      <c r="W36" s="9">
        <v>5</v>
      </c>
      <c r="X36" s="9">
        <v>1</v>
      </c>
      <c r="Y36" s="9">
        <v>2</v>
      </c>
      <c r="Z36" s="9">
        <v>5</v>
      </c>
      <c r="AA36" s="9">
        <v>3</v>
      </c>
      <c r="AB36" s="9">
        <v>2</v>
      </c>
      <c r="AC36" s="9">
        <v>0</v>
      </c>
      <c r="AD36" s="9">
        <v>0</v>
      </c>
      <c r="AE36" s="9">
        <v>0</v>
      </c>
      <c r="AF36" s="9">
        <v>2</v>
      </c>
      <c r="AG36" s="9">
        <v>1</v>
      </c>
      <c r="AH36" s="36">
        <v>103.9</v>
      </c>
      <c r="AI36" s="10">
        <v>108.7</v>
      </c>
      <c r="AJ36" s="10">
        <v>48.6</v>
      </c>
    </row>
    <row r="37" spans="2:36" x14ac:dyDescent="0.15">
      <c r="B37" s="264" t="s">
        <v>20</v>
      </c>
      <c r="C37" s="218"/>
      <c r="D37" s="9">
        <v>37</v>
      </c>
      <c r="E37" s="9">
        <v>4</v>
      </c>
      <c r="F37" s="9">
        <v>3</v>
      </c>
      <c r="G37" s="9">
        <v>7</v>
      </c>
      <c r="H37" s="9">
        <v>5</v>
      </c>
      <c r="I37" s="9">
        <v>5</v>
      </c>
      <c r="J37" s="9">
        <v>6</v>
      </c>
      <c r="K37" s="9">
        <v>4</v>
      </c>
      <c r="L37" s="9">
        <v>2</v>
      </c>
      <c r="M37" s="9">
        <v>0</v>
      </c>
      <c r="N37" s="9">
        <v>1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36">
        <v>59.4</v>
      </c>
      <c r="AI37" s="10">
        <v>60</v>
      </c>
      <c r="AJ37" s="43">
        <v>21.8</v>
      </c>
    </row>
    <row r="38" spans="2:36" x14ac:dyDescent="0.15">
      <c r="B38" s="264" t="s">
        <v>21</v>
      </c>
      <c r="C38" s="218"/>
      <c r="D38" s="9">
        <v>17</v>
      </c>
      <c r="E38" s="9">
        <v>1</v>
      </c>
      <c r="F38" s="9">
        <v>0</v>
      </c>
      <c r="G38" s="9">
        <v>6</v>
      </c>
      <c r="H38" s="9">
        <v>3</v>
      </c>
      <c r="I38" s="9">
        <v>1</v>
      </c>
      <c r="J38" s="9">
        <v>3</v>
      </c>
      <c r="K38" s="9">
        <v>1</v>
      </c>
      <c r="L38" s="9">
        <v>1</v>
      </c>
      <c r="M38" s="9">
        <v>0</v>
      </c>
      <c r="N38" s="9">
        <v>0</v>
      </c>
      <c r="O38" s="9">
        <v>0</v>
      </c>
      <c r="P38" s="9">
        <v>1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36">
        <v>52.6</v>
      </c>
      <c r="AI38" s="10">
        <v>63.6</v>
      </c>
      <c r="AJ38" s="10">
        <v>26</v>
      </c>
    </row>
    <row r="39" spans="2:36" x14ac:dyDescent="0.15">
      <c r="B39" s="264" t="s">
        <v>22</v>
      </c>
      <c r="C39" s="218"/>
      <c r="D39" s="9">
        <v>23</v>
      </c>
      <c r="E39" s="9">
        <v>1</v>
      </c>
      <c r="F39" s="9">
        <v>0</v>
      </c>
      <c r="G39" s="9">
        <v>6</v>
      </c>
      <c r="H39" s="9">
        <v>6</v>
      </c>
      <c r="I39" s="9">
        <v>1</v>
      </c>
      <c r="J39" s="9">
        <v>2</v>
      </c>
      <c r="K39" s="9">
        <v>1</v>
      </c>
      <c r="L39" s="9">
        <v>3</v>
      </c>
      <c r="M39" s="9">
        <v>1</v>
      </c>
      <c r="N39" s="9">
        <v>2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36">
        <v>57.4</v>
      </c>
      <c r="AI39" s="10">
        <v>67.2</v>
      </c>
      <c r="AJ39" s="10">
        <v>25.2</v>
      </c>
    </row>
    <row r="40" spans="2:36" x14ac:dyDescent="0.15">
      <c r="B40" s="264" t="s">
        <v>23</v>
      </c>
      <c r="C40" s="218"/>
      <c r="D40" s="9">
        <v>25</v>
      </c>
      <c r="E40" s="9">
        <v>2</v>
      </c>
      <c r="F40" s="9">
        <v>2</v>
      </c>
      <c r="G40" s="9">
        <v>3</v>
      </c>
      <c r="H40" s="9">
        <v>4</v>
      </c>
      <c r="I40" s="9">
        <v>5</v>
      </c>
      <c r="J40" s="9">
        <v>2</v>
      </c>
      <c r="K40" s="9">
        <v>1</v>
      </c>
      <c r="L40" s="9">
        <v>2</v>
      </c>
      <c r="M40" s="9">
        <v>3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1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44">
        <v>63.3</v>
      </c>
      <c r="AI40" s="45">
        <v>69.900000000000006</v>
      </c>
      <c r="AJ40" s="45">
        <v>34.700000000000003</v>
      </c>
    </row>
    <row r="41" spans="2:36" x14ac:dyDescent="0.15">
      <c r="B41" s="264" t="s">
        <v>24</v>
      </c>
      <c r="C41" s="218"/>
      <c r="D41" s="9">
        <v>65</v>
      </c>
      <c r="E41" s="9">
        <v>3</v>
      </c>
      <c r="F41" s="9">
        <v>3</v>
      </c>
      <c r="G41" s="9">
        <v>9</v>
      </c>
      <c r="H41" s="9">
        <v>12</v>
      </c>
      <c r="I41" s="9">
        <v>16</v>
      </c>
      <c r="J41" s="9">
        <v>11</v>
      </c>
      <c r="K41" s="9">
        <v>5</v>
      </c>
      <c r="L41" s="9">
        <v>0</v>
      </c>
      <c r="M41" s="9">
        <v>1</v>
      </c>
      <c r="N41" s="9">
        <v>0</v>
      </c>
      <c r="O41" s="9">
        <v>2</v>
      </c>
      <c r="P41" s="9">
        <v>2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1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36">
        <v>62.2</v>
      </c>
      <c r="AI41" s="10">
        <v>67.2</v>
      </c>
      <c r="AJ41" s="10">
        <v>27.9</v>
      </c>
    </row>
    <row r="42" spans="2:36" x14ac:dyDescent="0.15">
      <c r="B42" s="264" t="s">
        <v>25</v>
      </c>
      <c r="C42" s="218"/>
      <c r="D42" s="9">
        <v>59</v>
      </c>
      <c r="E42" s="9">
        <v>4</v>
      </c>
      <c r="F42" s="9">
        <v>9</v>
      </c>
      <c r="G42" s="9">
        <v>9</v>
      </c>
      <c r="H42" s="9">
        <v>10</v>
      </c>
      <c r="I42" s="9">
        <v>8</v>
      </c>
      <c r="J42" s="9">
        <v>5</v>
      </c>
      <c r="K42" s="9">
        <v>0</v>
      </c>
      <c r="L42" s="9">
        <v>4</v>
      </c>
      <c r="M42" s="9">
        <v>1</v>
      </c>
      <c r="N42" s="9">
        <v>2</v>
      </c>
      <c r="O42" s="9">
        <v>3</v>
      </c>
      <c r="P42" s="9">
        <v>2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1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1</v>
      </c>
      <c r="AE42" s="9">
        <v>0</v>
      </c>
      <c r="AF42" s="9">
        <v>0</v>
      </c>
      <c r="AG42" s="9">
        <v>0</v>
      </c>
      <c r="AH42" s="36">
        <v>58</v>
      </c>
      <c r="AI42" s="10">
        <v>69.3</v>
      </c>
      <c r="AJ42" s="10">
        <v>43.6</v>
      </c>
    </row>
    <row r="43" spans="2:36" x14ac:dyDescent="0.15">
      <c r="B43" s="264" t="s">
        <v>26</v>
      </c>
      <c r="C43" s="218"/>
      <c r="D43" s="9">
        <v>108</v>
      </c>
      <c r="E43" s="9">
        <v>11</v>
      </c>
      <c r="F43" s="9">
        <v>24</v>
      </c>
      <c r="G43" s="9">
        <v>17</v>
      </c>
      <c r="H43" s="9">
        <v>19</v>
      </c>
      <c r="I43" s="9">
        <v>11</v>
      </c>
      <c r="J43" s="9">
        <v>10</v>
      </c>
      <c r="K43" s="9">
        <v>6</v>
      </c>
      <c r="L43" s="9">
        <v>2</v>
      </c>
      <c r="M43" s="9">
        <v>5</v>
      </c>
      <c r="N43" s="9">
        <v>0</v>
      </c>
      <c r="O43" s="9">
        <v>3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36">
        <v>51.4</v>
      </c>
      <c r="AI43" s="10">
        <v>55.3</v>
      </c>
      <c r="AJ43" s="10">
        <v>24.2</v>
      </c>
    </row>
    <row r="44" spans="2:36" x14ac:dyDescent="0.15">
      <c r="B44" s="264" t="s">
        <v>27</v>
      </c>
      <c r="C44" s="218"/>
      <c r="D44" s="9">
        <v>169</v>
      </c>
      <c r="E44" s="9">
        <v>5</v>
      </c>
      <c r="F44" s="9">
        <v>21</v>
      </c>
      <c r="G44" s="9">
        <v>29</v>
      </c>
      <c r="H44" s="9">
        <v>34</v>
      </c>
      <c r="I44" s="9">
        <v>28</v>
      </c>
      <c r="J44" s="9">
        <v>15</v>
      </c>
      <c r="K44" s="9">
        <v>15</v>
      </c>
      <c r="L44" s="9">
        <v>10</v>
      </c>
      <c r="M44" s="9">
        <v>4</v>
      </c>
      <c r="N44" s="9">
        <v>1</v>
      </c>
      <c r="O44" s="9">
        <v>3</v>
      </c>
      <c r="P44" s="9">
        <v>1</v>
      </c>
      <c r="Q44" s="9">
        <v>0</v>
      </c>
      <c r="R44" s="9">
        <v>0</v>
      </c>
      <c r="S44" s="9">
        <v>0</v>
      </c>
      <c r="T44" s="9">
        <v>1</v>
      </c>
      <c r="U44" s="9">
        <v>1</v>
      </c>
      <c r="V44" s="9">
        <v>1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36">
        <v>57.9</v>
      </c>
      <c r="AI44" s="10">
        <v>63.7</v>
      </c>
      <c r="AJ44" s="10">
        <v>27.1</v>
      </c>
    </row>
    <row r="45" spans="2:36" x14ac:dyDescent="0.15">
      <c r="B45" s="264" t="s">
        <v>28</v>
      </c>
      <c r="C45" s="218"/>
      <c r="D45" s="9">
        <v>244</v>
      </c>
      <c r="E45" s="9">
        <v>4</v>
      </c>
      <c r="F45" s="9">
        <v>6</v>
      </c>
      <c r="G45" s="9">
        <v>20</v>
      </c>
      <c r="H45" s="9">
        <v>15</v>
      </c>
      <c r="I45" s="9">
        <v>29</v>
      </c>
      <c r="J45" s="9">
        <v>31</v>
      </c>
      <c r="K45" s="9">
        <v>26</v>
      </c>
      <c r="L45" s="9">
        <v>24</v>
      </c>
      <c r="M45" s="9">
        <v>21</v>
      </c>
      <c r="N45" s="9">
        <v>17</v>
      </c>
      <c r="O45" s="9">
        <v>14</v>
      </c>
      <c r="P45" s="9">
        <v>8</v>
      </c>
      <c r="Q45" s="9">
        <v>6</v>
      </c>
      <c r="R45" s="9">
        <v>4</v>
      </c>
      <c r="S45" s="9">
        <v>1</v>
      </c>
      <c r="T45" s="9">
        <v>3</v>
      </c>
      <c r="U45" s="9">
        <v>3</v>
      </c>
      <c r="V45" s="9">
        <v>3</v>
      </c>
      <c r="W45" s="9">
        <v>0</v>
      </c>
      <c r="X45" s="9">
        <v>2</v>
      </c>
      <c r="Y45" s="9">
        <v>4</v>
      </c>
      <c r="Z45" s="9">
        <v>0</v>
      </c>
      <c r="AA45" s="9">
        <v>0</v>
      </c>
      <c r="AB45" s="9">
        <v>2</v>
      </c>
      <c r="AC45" s="9">
        <v>0</v>
      </c>
      <c r="AD45" s="9">
        <v>0</v>
      </c>
      <c r="AE45" s="9">
        <v>1</v>
      </c>
      <c r="AF45" s="9">
        <v>0</v>
      </c>
      <c r="AG45" s="9">
        <v>0</v>
      </c>
      <c r="AH45" s="36">
        <v>86.5</v>
      </c>
      <c r="AI45" s="10">
        <v>94.8</v>
      </c>
      <c r="AJ45" s="10">
        <v>44.4</v>
      </c>
    </row>
    <row r="46" spans="2:36" x14ac:dyDescent="0.15">
      <c r="B46" s="264" t="s">
        <v>29</v>
      </c>
      <c r="C46" s="218"/>
      <c r="D46" s="9">
        <v>59</v>
      </c>
      <c r="E46" s="9">
        <v>3</v>
      </c>
      <c r="F46" s="9">
        <v>5</v>
      </c>
      <c r="G46" s="9">
        <v>11</v>
      </c>
      <c r="H46" s="9">
        <v>14</v>
      </c>
      <c r="I46" s="9">
        <v>12</v>
      </c>
      <c r="J46" s="9">
        <v>4</v>
      </c>
      <c r="K46" s="9">
        <v>3</v>
      </c>
      <c r="L46" s="9">
        <v>2</v>
      </c>
      <c r="M46" s="9">
        <v>2</v>
      </c>
      <c r="N46" s="9">
        <v>2</v>
      </c>
      <c r="O46" s="9">
        <v>0</v>
      </c>
      <c r="P46" s="9">
        <v>1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36">
        <v>57.2</v>
      </c>
      <c r="AI46" s="10">
        <v>61.5</v>
      </c>
      <c r="AJ46" s="10">
        <v>23</v>
      </c>
    </row>
    <row r="47" spans="2:36" x14ac:dyDescent="0.15">
      <c r="B47" s="264" t="s">
        <v>30</v>
      </c>
      <c r="C47" s="218"/>
      <c r="D47" s="9">
        <v>114</v>
      </c>
      <c r="E47" s="9">
        <v>8</v>
      </c>
      <c r="F47" s="9">
        <v>6</v>
      </c>
      <c r="G47" s="9">
        <v>14</v>
      </c>
      <c r="H47" s="9">
        <v>23</v>
      </c>
      <c r="I47" s="9">
        <v>23</v>
      </c>
      <c r="J47" s="9">
        <v>10</v>
      </c>
      <c r="K47" s="9">
        <v>10</v>
      </c>
      <c r="L47" s="9">
        <v>8</v>
      </c>
      <c r="M47" s="9">
        <v>4</v>
      </c>
      <c r="N47" s="9">
        <v>2</v>
      </c>
      <c r="O47" s="9">
        <v>2</v>
      </c>
      <c r="P47" s="9">
        <v>1</v>
      </c>
      <c r="Q47" s="9">
        <v>2</v>
      </c>
      <c r="R47" s="9">
        <v>1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36">
        <v>62.4</v>
      </c>
      <c r="AI47" s="10">
        <v>66.8</v>
      </c>
      <c r="AJ47" s="10">
        <v>27.1</v>
      </c>
    </row>
    <row r="48" spans="2:36" x14ac:dyDescent="0.15">
      <c r="B48" s="264" t="s">
        <v>31</v>
      </c>
      <c r="C48" s="218"/>
      <c r="D48" s="9">
        <v>91</v>
      </c>
      <c r="E48" s="9">
        <v>3</v>
      </c>
      <c r="F48" s="9">
        <v>4</v>
      </c>
      <c r="G48" s="9">
        <v>6</v>
      </c>
      <c r="H48" s="9">
        <v>12</v>
      </c>
      <c r="I48" s="9">
        <v>7</v>
      </c>
      <c r="J48" s="9">
        <v>13</v>
      </c>
      <c r="K48" s="9">
        <v>12</v>
      </c>
      <c r="L48" s="9">
        <v>13</v>
      </c>
      <c r="M48" s="9">
        <v>4</v>
      </c>
      <c r="N48" s="9">
        <v>6</v>
      </c>
      <c r="O48" s="9">
        <v>2</v>
      </c>
      <c r="P48" s="9">
        <v>3</v>
      </c>
      <c r="Q48" s="9">
        <v>1</v>
      </c>
      <c r="R48" s="9">
        <v>2</v>
      </c>
      <c r="S48" s="9">
        <v>1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1</v>
      </c>
      <c r="AA48" s="9">
        <v>1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36">
        <v>80.3</v>
      </c>
      <c r="AI48" s="10">
        <v>84.4</v>
      </c>
      <c r="AJ48" s="10">
        <v>38.200000000000003</v>
      </c>
    </row>
    <row r="49" spans="2:36" x14ac:dyDescent="0.15">
      <c r="B49" s="264" t="s">
        <v>32</v>
      </c>
      <c r="C49" s="218"/>
      <c r="D49" s="9">
        <v>479</v>
      </c>
      <c r="E49" s="9">
        <v>18</v>
      </c>
      <c r="F49" s="9">
        <v>24</v>
      </c>
      <c r="G49" s="9">
        <v>35</v>
      </c>
      <c r="H49" s="9">
        <v>47</v>
      </c>
      <c r="I49" s="9">
        <v>66</v>
      </c>
      <c r="J49" s="9">
        <v>45</v>
      </c>
      <c r="K49" s="9">
        <v>64</v>
      </c>
      <c r="L49" s="9">
        <v>44</v>
      </c>
      <c r="M49" s="9">
        <v>23</v>
      </c>
      <c r="N49" s="9">
        <v>37</v>
      </c>
      <c r="O49" s="9">
        <v>20</v>
      </c>
      <c r="P49" s="9">
        <v>13</v>
      </c>
      <c r="Q49" s="9">
        <v>13</v>
      </c>
      <c r="R49" s="9">
        <v>6</v>
      </c>
      <c r="S49" s="9">
        <v>8</v>
      </c>
      <c r="T49" s="9">
        <v>3</v>
      </c>
      <c r="U49" s="9">
        <v>1</v>
      </c>
      <c r="V49" s="9">
        <v>3</v>
      </c>
      <c r="W49" s="9">
        <v>1</v>
      </c>
      <c r="X49" s="9">
        <v>1</v>
      </c>
      <c r="Y49" s="9">
        <v>1</v>
      </c>
      <c r="Z49" s="9">
        <v>2</v>
      </c>
      <c r="AA49" s="9">
        <v>0</v>
      </c>
      <c r="AB49" s="9">
        <v>3</v>
      </c>
      <c r="AC49" s="9">
        <v>1</v>
      </c>
      <c r="AD49" s="9">
        <v>0</v>
      </c>
      <c r="AE49" s="9">
        <v>0</v>
      </c>
      <c r="AF49" s="9">
        <v>0</v>
      </c>
      <c r="AG49" s="9">
        <v>0</v>
      </c>
      <c r="AH49" s="36">
        <v>80.7</v>
      </c>
      <c r="AI49" s="10">
        <v>86.2</v>
      </c>
      <c r="AJ49" s="10">
        <v>40.1</v>
      </c>
    </row>
    <row r="50" spans="2:36" x14ac:dyDescent="0.15">
      <c r="B50" s="264" t="s">
        <v>33</v>
      </c>
      <c r="C50" s="218"/>
      <c r="D50" s="9">
        <v>259</v>
      </c>
      <c r="E50" s="9">
        <v>10</v>
      </c>
      <c r="F50" s="9">
        <v>25</v>
      </c>
      <c r="G50" s="9">
        <v>32</v>
      </c>
      <c r="H50" s="9">
        <v>25</v>
      </c>
      <c r="I50" s="9">
        <v>28</v>
      </c>
      <c r="J50" s="9">
        <v>28</v>
      </c>
      <c r="K50" s="9">
        <v>26</v>
      </c>
      <c r="L50" s="9">
        <v>17</v>
      </c>
      <c r="M50" s="9">
        <v>15</v>
      </c>
      <c r="N50" s="9">
        <v>13</v>
      </c>
      <c r="O50" s="9">
        <v>8</v>
      </c>
      <c r="P50" s="9">
        <v>6</v>
      </c>
      <c r="Q50" s="9">
        <v>7</v>
      </c>
      <c r="R50" s="9">
        <v>5</v>
      </c>
      <c r="S50" s="9">
        <v>2</v>
      </c>
      <c r="T50" s="9">
        <v>1</v>
      </c>
      <c r="U50" s="9">
        <v>1</v>
      </c>
      <c r="V50" s="9">
        <v>3</v>
      </c>
      <c r="W50" s="9">
        <v>2</v>
      </c>
      <c r="X50" s="9">
        <v>1</v>
      </c>
      <c r="Y50" s="9">
        <v>0</v>
      </c>
      <c r="Z50" s="9">
        <v>0</v>
      </c>
      <c r="AA50" s="9">
        <v>0</v>
      </c>
      <c r="AB50" s="9">
        <v>1</v>
      </c>
      <c r="AC50" s="9">
        <v>2</v>
      </c>
      <c r="AD50" s="9">
        <v>0</v>
      </c>
      <c r="AE50" s="9">
        <v>0</v>
      </c>
      <c r="AF50" s="9">
        <v>0</v>
      </c>
      <c r="AG50" s="9">
        <v>1</v>
      </c>
      <c r="AH50" s="36">
        <v>72.599999999999994</v>
      </c>
      <c r="AI50" s="10">
        <v>83</v>
      </c>
      <c r="AJ50" s="10">
        <v>47.1</v>
      </c>
    </row>
    <row r="51" spans="2:36" x14ac:dyDescent="0.15">
      <c r="B51" s="264" t="s">
        <v>34</v>
      </c>
      <c r="C51" s="218"/>
      <c r="D51" s="9">
        <v>84</v>
      </c>
      <c r="E51" s="9">
        <v>4</v>
      </c>
      <c r="F51" s="9">
        <v>11</v>
      </c>
      <c r="G51" s="9">
        <v>9</v>
      </c>
      <c r="H51" s="9">
        <v>12</v>
      </c>
      <c r="I51" s="9">
        <v>11</v>
      </c>
      <c r="J51" s="9">
        <v>11</v>
      </c>
      <c r="K51" s="9">
        <v>10</v>
      </c>
      <c r="L51" s="9">
        <v>7</v>
      </c>
      <c r="M51" s="9">
        <v>2</v>
      </c>
      <c r="N51" s="9">
        <v>1</v>
      </c>
      <c r="O51" s="9">
        <v>1</v>
      </c>
      <c r="P51" s="9">
        <v>3</v>
      </c>
      <c r="Q51" s="9">
        <v>0</v>
      </c>
      <c r="R51" s="9">
        <v>0</v>
      </c>
      <c r="S51" s="9">
        <v>1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1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36">
        <v>65.099999999999994</v>
      </c>
      <c r="AI51" s="10">
        <v>69.400000000000006</v>
      </c>
      <c r="AJ51" s="10">
        <v>33.200000000000003</v>
      </c>
    </row>
    <row r="52" spans="2:36" x14ac:dyDescent="0.15">
      <c r="B52" s="264" t="s">
        <v>35</v>
      </c>
      <c r="C52" s="218"/>
      <c r="D52" s="9">
        <v>56</v>
      </c>
      <c r="E52" s="9">
        <v>12</v>
      </c>
      <c r="F52" s="9">
        <v>10</v>
      </c>
      <c r="G52" s="9">
        <v>11</v>
      </c>
      <c r="H52" s="9">
        <v>5</v>
      </c>
      <c r="I52" s="9">
        <v>7</v>
      </c>
      <c r="J52" s="9">
        <v>2</v>
      </c>
      <c r="K52" s="9">
        <v>2</v>
      </c>
      <c r="L52" s="9">
        <v>2</v>
      </c>
      <c r="M52" s="9">
        <v>2</v>
      </c>
      <c r="N52" s="9">
        <v>0</v>
      </c>
      <c r="O52" s="9">
        <v>2</v>
      </c>
      <c r="P52" s="9">
        <v>0</v>
      </c>
      <c r="Q52" s="9">
        <v>1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36">
        <v>42.2</v>
      </c>
      <c r="AI52" s="10">
        <v>51.9</v>
      </c>
      <c r="AJ52" s="10">
        <v>28.1</v>
      </c>
    </row>
    <row r="53" spans="2:36" x14ac:dyDescent="0.15">
      <c r="B53" s="264" t="s">
        <v>36</v>
      </c>
      <c r="C53" s="218"/>
      <c r="D53" s="9">
        <v>3</v>
      </c>
      <c r="E53" s="9">
        <v>0</v>
      </c>
      <c r="F53" s="9">
        <v>0</v>
      </c>
      <c r="G53" s="9">
        <v>0</v>
      </c>
      <c r="H53" s="9">
        <v>1</v>
      </c>
      <c r="I53" s="9">
        <v>0</v>
      </c>
      <c r="J53" s="9">
        <v>1</v>
      </c>
      <c r="K53" s="9">
        <v>0</v>
      </c>
      <c r="L53" s="9">
        <v>1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36">
        <v>73.599999999999994</v>
      </c>
      <c r="AI53" s="10">
        <v>74.2</v>
      </c>
      <c r="AJ53" s="10">
        <v>19.399999999999999</v>
      </c>
    </row>
    <row r="54" spans="2:36" x14ac:dyDescent="0.15">
      <c r="B54" s="264" t="s">
        <v>37</v>
      </c>
      <c r="C54" s="218"/>
      <c r="D54" s="9">
        <v>2</v>
      </c>
      <c r="E54" s="9">
        <v>0</v>
      </c>
      <c r="F54" s="9">
        <v>0</v>
      </c>
      <c r="G54" s="9">
        <v>0</v>
      </c>
      <c r="H54" s="9">
        <v>0</v>
      </c>
      <c r="I54" s="9">
        <v>1</v>
      </c>
      <c r="J54" s="9">
        <v>1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36">
        <v>69.900000000000006</v>
      </c>
      <c r="AI54" s="10">
        <v>69.900000000000006</v>
      </c>
      <c r="AJ54" s="10">
        <v>1.3</v>
      </c>
    </row>
    <row r="55" spans="2:36" x14ac:dyDescent="0.15">
      <c r="B55" s="264" t="s">
        <v>38</v>
      </c>
      <c r="C55" s="218"/>
      <c r="D55" s="9">
        <v>35</v>
      </c>
      <c r="E55" s="9">
        <v>0</v>
      </c>
      <c r="F55" s="9">
        <v>1</v>
      </c>
      <c r="G55" s="9">
        <v>3</v>
      </c>
      <c r="H55" s="9">
        <v>8</v>
      </c>
      <c r="I55" s="9">
        <v>7</v>
      </c>
      <c r="J55" s="9">
        <v>5</v>
      </c>
      <c r="K55" s="9">
        <v>3</v>
      </c>
      <c r="L55" s="9">
        <v>3</v>
      </c>
      <c r="M55" s="9">
        <v>1</v>
      </c>
      <c r="N55" s="9">
        <v>1</v>
      </c>
      <c r="O55" s="9">
        <v>1</v>
      </c>
      <c r="P55" s="9">
        <v>1</v>
      </c>
      <c r="Q55" s="9">
        <v>1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36">
        <v>65.900000000000006</v>
      </c>
      <c r="AI55" s="10">
        <v>74.5</v>
      </c>
      <c r="AJ55" s="10">
        <v>26</v>
      </c>
    </row>
    <row r="56" spans="2:36" x14ac:dyDescent="0.15">
      <c r="B56" s="264" t="s">
        <v>39</v>
      </c>
      <c r="C56" s="218"/>
      <c r="D56" s="9">
        <v>31</v>
      </c>
      <c r="E56" s="9">
        <v>2</v>
      </c>
      <c r="F56" s="9">
        <v>5</v>
      </c>
      <c r="G56" s="9">
        <v>6</v>
      </c>
      <c r="H56" s="9">
        <v>8</v>
      </c>
      <c r="I56" s="9">
        <v>3</v>
      </c>
      <c r="J56" s="9">
        <v>3</v>
      </c>
      <c r="K56" s="9">
        <v>1</v>
      </c>
      <c r="L56" s="9">
        <v>1</v>
      </c>
      <c r="M56" s="9">
        <v>1</v>
      </c>
      <c r="N56" s="9">
        <v>0</v>
      </c>
      <c r="O56" s="9">
        <v>0</v>
      </c>
      <c r="P56" s="9">
        <v>0</v>
      </c>
      <c r="Q56" s="9">
        <v>1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36">
        <v>54.1</v>
      </c>
      <c r="AI56" s="10">
        <v>58.1</v>
      </c>
      <c r="AJ56" s="10">
        <v>25.1</v>
      </c>
    </row>
    <row r="57" spans="2:36" x14ac:dyDescent="0.15">
      <c r="B57" s="264" t="s">
        <v>40</v>
      </c>
      <c r="C57" s="218"/>
      <c r="D57" s="9">
        <v>18</v>
      </c>
      <c r="E57" s="9">
        <v>1</v>
      </c>
      <c r="F57" s="9">
        <v>2</v>
      </c>
      <c r="G57" s="9">
        <v>5</v>
      </c>
      <c r="H57" s="9">
        <v>1</v>
      </c>
      <c r="I57" s="9">
        <v>4</v>
      </c>
      <c r="J57" s="9">
        <v>2</v>
      </c>
      <c r="K57" s="9">
        <v>1</v>
      </c>
      <c r="L57" s="9">
        <v>0</v>
      </c>
      <c r="M57" s="9">
        <v>0</v>
      </c>
      <c r="N57" s="9">
        <v>0</v>
      </c>
      <c r="O57" s="9">
        <v>0</v>
      </c>
      <c r="P57" s="9">
        <v>1</v>
      </c>
      <c r="Q57" s="9">
        <v>0</v>
      </c>
      <c r="R57" s="9">
        <v>0</v>
      </c>
      <c r="S57" s="9">
        <v>0</v>
      </c>
      <c r="T57" s="9">
        <v>0</v>
      </c>
      <c r="U57" s="9">
        <v>1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36">
        <v>59.3</v>
      </c>
      <c r="AI57" s="10">
        <v>66.400000000000006</v>
      </c>
      <c r="AJ57" s="10">
        <v>37</v>
      </c>
    </row>
    <row r="58" spans="2:36" x14ac:dyDescent="0.15">
      <c r="B58" s="264" t="s">
        <v>41</v>
      </c>
      <c r="C58" s="218"/>
      <c r="D58" s="9">
        <v>9</v>
      </c>
      <c r="E58" s="9">
        <v>0</v>
      </c>
      <c r="F58" s="9">
        <v>3</v>
      </c>
      <c r="G58" s="9">
        <v>2</v>
      </c>
      <c r="H58" s="9">
        <v>2</v>
      </c>
      <c r="I58" s="9">
        <v>1</v>
      </c>
      <c r="J58" s="9">
        <v>0</v>
      </c>
      <c r="K58" s="9">
        <v>1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36">
        <v>47.6</v>
      </c>
      <c r="AI58" s="10">
        <v>51</v>
      </c>
      <c r="AJ58" s="10">
        <v>16.5</v>
      </c>
    </row>
    <row r="59" spans="2:36" x14ac:dyDescent="0.15">
      <c r="B59" s="264" t="s">
        <v>42</v>
      </c>
      <c r="C59" s="218"/>
      <c r="D59" s="9">
        <v>11</v>
      </c>
      <c r="E59" s="9">
        <v>1</v>
      </c>
      <c r="F59" s="9">
        <v>0</v>
      </c>
      <c r="G59" s="9">
        <v>2</v>
      </c>
      <c r="H59" s="9">
        <v>3</v>
      </c>
      <c r="I59" s="9">
        <v>0</v>
      </c>
      <c r="J59" s="9">
        <v>1</v>
      </c>
      <c r="K59" s="9">
        <v>3</v>
      </c>
      <c r="L59" s="9">
        <v>1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36">
        <v>58</v>
      </c>
      <c r="AI59" s="10">
        <v>65.599999999999994</v>
      </c>
      <c r="AJ59" s="10">
        <v>20.3</v>
      </c>
    </row>
    <row r="60" spans="2:36" x14ac:dyDescent="0.15">
      <c r="B60" s="264" t="s">
        <v>43</v>
      </c>
      <c r="C60" s="218"/>
      <c r="D60" s="9">
        <v>27</v>
      </c>
      <c r="E60" s="9">
        <v>2</v>
      </c>
      <c r="F60" s="9">
        <v>3</v>
      </c>
      <c r="G60" s="9">
        <v>3</v>
      </c>
      <c r="H60" s="9">
        <v>5</v>
      </c>
      <c r="I60" s="9">
        <v>3</v>
      </c>
      <c r="J60" s="9">
        <v>4</v>
      </c>
      <c r="K60" s="9">
        <v>2</v>
      </c>
      <c r="L60" s="9">
        <v>1</v>
      </c>
      <c r="M60" s="9">
        <v>2</v>
      </c>
      <c r="N60" s="9">
        <v>0</v>
      </c>
      <c r="O60" s="9">
        <v>1</v>
      </c>
      <c r="P60" s="9">
        <v>1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36">
        <v>61.4</v>
      </c>
      <c r="AI60" s="10">
        <v>66.5</v>
      </c>
      <c r="AJ60" s="10">
        <v>27.9</v>
      </c>
    </row>
    <row r="61" spans="2:36" x14ac:dyDescent="0.15">
      <c r="B61" s="264" t="s">
        <v>44</v>
      </c>
      <c r="C61" s="218"/>
      <c r="D61" s="9">
        <v>5</v>
      </c>
      <c r="E61" s="177">
        <v>0</v>
      </c>
      <c r="F61" s="177">
        <v>0</v>
      </c>
      <c r="G61" s="177">
        <v>0</v>
      </c>
      <c r="H61" s="177">
        <v>2</v>
      </c>
      <c r="I61" s="177">
        <v>1</v>
      </c>
      <c r="J61" s="177">
        <v>0</v>
      </c>
      <c r="K61" s="177">
        <v>2</v>
      </c>
      <c r="L61" s="177">
        <v>0</v>
      </c>
      <c r="M61" s="177">
        <v>0</v>
      </c>
      <c r="N61" s="177">
        <v>0</v>
      </c>
      <c r="O61" s="177">
        <v>0</v>
      </c>
      <c r="P61" s="177">
        <v>0</v>
      </c>
      <c r="Q61" s="177">
        <v>0</v>
      </c>
      <c r="R61" s="177">
        <v>0</v>
      </c>
      <c r="S61" s="177">
        <v>0</v>
      </c>
      <c r="T61" s="177">
        <v>0</v>
      </c>
      <c r="U61" s="177">
        <v>0</v>
      </c>
      <c r="V61" s="177">
        <v>0</v>
      </c>
      <c r="W61" s="177">
        <v>0</v>
      </c>
      <c r="X61" s="177">
        <v>0</v>
      </c>
      <c r="Y61" s="177">
        <v>0</v>
      </c>
      <c r="Z61" s="177">
        <v>0</v>
      </c>
      <c r="AA61" s="177">
        <v>0</v>
      </c>
      <c r="AB61" s="177">
        <v>0</v>
      </c>
      <c r="AC61" s="177">
        <v>0</v>
      </c>
      <c r="AD61" s="177">
        <v>0</v>
      </c>
      <c r="AE61" s="177">
        <v>0</v>
      </c>
      <c r="AF61" s="177">
        <v>0</v>
      </c>
      <c r="AG61" s="177">
        <v>0</v>
      </c>
      <c r="AH61" s="42">
        <v>60.7</v>
      </c>
      <c r="AI61" s="43">
        <v>69.2</v>
      </c>
      <c r="AJ61" s="43">
        <v>14.3</v>
      </c>
    </row>
    <row r="62" spans="2:36" x14ac:dyDescent="0.15">
      <c r="B62" s="264" t="s">
        <v>45</v>
      </c>
      <c r="C62" s="218"/>
      <c r="D62" s="9">
        <v>147</v>
      </c>
      <c r="E62" s="9">
        <v>6</v>
      </c>
      <c r="F62" s="9">
        <v>15</v>
      </c>
      <c r="G62" s="9">
        <v>11</v>
      </c>
      <c r="H62" s="9">
        <v>19</v>
      </c>
      <c r="I62" s="9">
        <v>17</v>
      </c>
      <c r="J62" s="9">
        <v>17</v>
      </c>
      <c r="K62" s="9">
        <v>9</v>
      </c>
      <c r="L62" s="9">
        <v>12</v>
      </c>
      <c r="M62" s="9">
        <v>13</v>
      </c>
      <c r="N62" s="9">
        <v>8</v>
      </c>
      <c r="O62" s="9">
        <v>7</v>
      </c>
      <c r="P62" s="9">
        <v>1</v>
      </c>
      <c r="Q62" s="9">
        <v>3</v>
      </c>
      <c r="R62" s="9">
        <v>4</v>
      </c>
      <c r="S62" s="9">
        <v>0</v>
      </c>
      <c r="T62" s="9">
        <v>0</v>
      </c>
      <c r="U62" s="9">
        <v>0</v>
      </c>
      <c r="V62" s="9">
        <v>1</v>
      </c>
      <c r="W62" s="9">
        <v>2</v>
      </c>
      <c r="X62" s="9">
        <v>0</v>
      </c>
      <c r="Y62" s="9">
        <v>0</v>
      </c>
      <c r="Z62" s="9">
        <v>1</v>
      </c>
      <c r="AA62" s="9">
        <v>0</v>
      </c>
      <c r="AB62" s="9">
        <v>0</v>
      </c>
      <c r="AC62" s="9">
        <v>1</v>
      </c>
      <c r="AD62" s="9">
        <v>0</v>
      </c>
      <c r="AE62" s="9">
        <v>0</v>
      </c>
      <c r="AF62" s="9">
        <v>0</v>
      </c>
      <c r="AG62" s="9">
        <v>0</v>
      </c>
      <c r="AH62" s="36">
        <v>73.7</v>
      </c>
      <c r="AI62" s="10">
        <v>81.3</v>
      </c>
      <c r="AJ62" s="10">
        <v>41.3</v>
      </c>
    </row>
    <row r="63" spans="2:36" x14ac:dyDescent="0.15">
      <c r="B63" s="264" t="s">
        <v>46</v>
      </c>
      <c r="C63" s="218"/>
      <c r="D63" s="9">
        <v>17</v>
      </c>
      <c r="E63" s="9">
        <v>1</v>
      </c>
      <c r="F63" s="9">
        <v>1</v>
      </c>
      <c r="G63" s="9">
        <v>2</v>
      </c>
      <c r="H63" s="9">
        <v>3</v>
      </c>
      <c r="I63" s="9">
        <v>3</v>
      </c>
      <c r="J63" s="9">
        <v>2</v>
      </c>
      <c r="K63" s="9">
        <v>3</v>
      </c>
      <c r="L63" s="9">
        <v>0</v>
      </c>
      <c r="M63" s="9">
        <v>2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36">
        <v>61.3</v>
      </c>
      <c r="AI63" s="10">
        <v>65.2</v>
      </c>
      <c r="AJ63" s="10">
        <v>22.1</v>
      </c>
    </row>
    <row r="64" spans="2:36" x14ac:dyDescent="0.15">
      <c r="B64" s="264" t="s">
        <v>47</v>
      </c>
      <c r="C64" s="218"/>
      <c r="D64" s="9">
        <v>25</v>
      </c>
      <c r="E64" s="9">
        <v>1</v>
      </c>
      <c r="F64" s="9">
        <v>0</v>
      </c>
      <c r="G64" s="9">
        <v>1</v>
      </c>
      <c r="H64" s="9">
        <v>5</v>
      </c>
      <c r="I64" s="9">
        <v>2</v>
      </c>
      <c r="J64" s="9">
        <v>4</v>
      </c>
      <c r="K64" s="9">
        <v>2</v>
      </c>
      <c r="L64" s="9">
        <v>3</v>
      </c>
      <c r="M64" s="9">
        <v>2</v>
      </c>
      <c r="N64" s="9">
        <v>1</v>
      </c>
      <c r="O64" s="9">
        <v>2</v>
      </c>
      <c r="P64" s="9">
        <v>1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1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36">
        <v>78.900000000000006</v>
      </c>
      <c r="AI64" s="10">
        <v>86.9</v>
      </c>
      <c r="AJ64" s="10">
        <v>41</v>
      </c>
    </row>
    <row r="65" spans="2:36" x14ac:dyDescent="0.15">
      <c r="B65" s="264" t="s">
        <v>48</v>
      </c>
      <c r="C65" s="218"/>
      <c r="D65" s="9">
        <v>68</v>
      </c>
      <c r="E65" s="9">
        <v>2</v>
      </c>
      <c r="F65" s="9">
        <v>5</v>
      </c>
      <c r="G65" s="9">
        <v>11</v>
      </c>
      <c r="H65" s="9">
        <v>12</v>
      </c>
      <c r="I65" s="9">
        <v>8</v>
      </c>
      <c r="J65" s="9">
        <v>7</v>
      </c>
      <c r="K65" s="9">
        <v>6</v>
      </c>
      <c r="L65" s="9">
        <v>5</v>
      </c>
      <c r="M65" s="9">
        <v>2</v>
      </c>
      <c r="N65" s="9">
        <v>5</v>
      </c>
      <c r="O65" s="9">
        <v>2</v>
      </c>
      <c r="P65" s="9">
        <v>1</v>
      </c>
      <c r="Q65" s="9">
        <v>0</v>
      </c>
      <c r="R65" s="9">
        <v>0</v>
      </c>
      <c r="S65" s="9">
        <v>0</v>
      </c>
      <c r="T65" s="9">
        <v>2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36">
        <v>65.2</v>
      </c>
      <c r="AI65" s="10">
        <v>72.099999999999994</v>
      </c>
      <c r="AJ65" s="10">
        <v>32.4</v>
      </c>
    </row>
    <row r="66" spans="2:36" x14ac:dyDescent="0.15">
      <c r="B66" s="264" t="s">
        <v>49</v>
      </c>
      <c r="C66" s="218"/>
      <c r="D66" s="9">
        <v>24</v>
      </c>
      <c r="E66" s="9">
        <v>2</v>
      </c>
      <c r="F66" s="9">
        <v>1</v>
      </c>
      <c r="G66" s="9">
        <v>2</v>
      </c>
      <c r="H66" s="9">
        <v>5</v>
      </c>
      <c r="I66" s="9">
        <v>3</v>
      </c>
      <c r="J66" s="9">
        <v>4</v>
      </c>
      <c r="K66" s="9">
        <v>3</v>
      </c>
      <c r="L66" s="9">
        <v>2</v>
      </c>
      <c r="M66" s="9">
        <v>0</v>
      </c>
      <c r="N66" s="9">
        <v>2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36">
        <v>63.5</v>
      </c>
      <c r="AI66" s="10">
        <v>67.599999999999994</v>
      </c>
      <c r="AJ66" s="10">
        <v>23.5</v>
      </c>
    </row>
    <row r="67" spans="2:36" x14ac:dyDescent="0.15">
      <c r="B67" s="264" t="s">
        <v>50</v>
      </c>
      <c r="C67" s="218"/>
      <c r="D67" s="9">
        <v>19</v>
      </c>
      <c r="E67" s="9">
        <v>3</v>
      </c>
      <c r="F67" s="9">
        <v>2</v>
      </c>
      <c r="G67" s="9">
        <v>5</v>
      </c>
      <c r="H67" s="9">
        <v>3</v>
      </c>
      <c r="I67" s="9">
        <v>0</v>
      </c>
      <c r="J67" s="9">
        <v>0</v>
      </c>
      <c r="K67" s="9">
        <v>3</v>
      </c>
      <c r="L67" s="9">
        <v>1</v>
      </c>
      <c r="M67" s="9">
        <v>0</v>
      </c>
      <c r="N67" s="9">
        <v>1</v>
      </c>
      <c r="O67" s="9">
        <v>1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36">
        <v>49.8</v>
      </c>
      <c r="AI67" s="10">
        <v>59.8</v>
      </c>
      <c r="AJ67" s="10">
        <v>28.7</v>
      </c>
    </row>
    <row r="68" spans="2:36" x14ac:dyDescent="0.15">
      <c r="B68" s="264" t="s">
        <v>51</v>
      </c>
      <c r="C68" s="218"/>
      <c r="D68" s="9">
        <v>14</v>
      </c>
      <c r="E68" s="9">
        <v>2</v>
      </c>
      <c r="F68" s="9">
        <v>0</v>
      </c>
      <c r="G68" s="9">
        <v>2</v>
      </c>
      <c r="H68" s="9">
        <v>4</v>
      </c>
      <c r="I68" s="9">
        <v>1</v>
      </c>
      <c r="J68" s="9">
        <v>1</v>
      </c>
      <c r="K68" s="9">
        <v>1</v>
      </c>
      <c r="L68" s="9">
        <v>0</v>
      </c>
      <c r="M68" s="9">
        <v>0</v>
      </c>
      <c r="N68" s="9">
        <v>1</v>
      </c>
      <c r="O68" s="9">
        <v>0</v>
      </c>
      <c r="P68" s="9">
        <v>0</v>
      </c>
      <c r="Q68" s="9">
        <v>2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36">
        <v>57.3</v>
      </c>
      <c r="AI68" s="10">
        <v>69.900000000000006</v>
      </c>
      <c r="AJ68" s="10">
        <v>39</v>
      </c>
    </row>
    <row r="69" spans="2:36" x14ac:dyDescent="0.15">
      <c r="B69" s="265" t="s">
        <v>73</v>
      </c>
      <c r="C69" s="216"/>
      <c r="D69" s="6">
        <v>14</v>
      </c>
      <c r="E69" s="6">
        <v>0</v>
      </c>
      <c r="F69" s="6">
        <v>0</v>
      </c>
      <c r="G69" s="6">
        <v>0</v>
      </c>
      <c r="H69" s="6">
        <v>1</v>
      </c>
      <c r="I69" s="6">
        <v>0</v>
      </c>
      <c r="J69" s="6">
        <v>0</v>
      </c>
      <c r="K69" s="6">
        <v>2</v>
      </c>
      <c r="L69" s="6">
        <v>1</v>
      </c>
      <c r="M69" s="6">
        <v>2</v>
      </c>
      <c r="N69" s="6">
        <v>1</v>
      </c>
      <c r="O69" s="6">
        <v>2</v>
      </c>
      <c r="P69" s="6">
        <v>1</v>
      </c>
      <c r="Q69" s="6">
        <v>1</v>
      </c>
      <c r="R69" s="6">
        <v>1</v>
      </c>
      <c r="S69" s="6">
        <v>0</v>
      </c>
      <c r="T69" s="6">
        <v>0</v>
      </c>
      <c r="U69" s="6">
        <v>1</v>
      </c>
      <c r="V69" s="6">
        <v>0</v>
      </c>
      <c r="W69" s="6">
        <v>0</v>
      </c>
      <c r="X69" s="6">
        <v>0</v>
      </c>
      <c r="Y69" s="6">
        <v>1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41">
        <v>119.7</v>
      </c>
      <c r="AI69" s="8">
        <v>123.8</v>
      </c>
      <c r="AJ69" s="8">
        <v>42.9</v>
      </c>
    </row>
    <row r="71" spans="2:36" x14ac:dyDescent="0.15">
      <c r="D71" s="153">
        <f>D6</f>
        <v>4966</v>
      </c>
    </row>
    <row r="72" spans="2:36" x14ac:dyDescent="0.15">
      <c r="D72" s="153" t="str">
        <f>IF(D71=SUM(D8:D11,D12:D22,D23:D69)/3,"OK","NG")</f>
        <v>OK</v>
      </c>
    </row>
  </sheetData>
  <mergeCells count="67">
    <mergeCell ref="B3:C3"/>
    <mergeCell ref="D3:D5"/>
    <mergeCell ref="AH3:AH4"/>
    <mergeCell ref="AI3:AI4"/>
    <mergeCell ref="AJ3:AJ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27" max="68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5" width="7.28515625" customWidth="1"/>
    <col min="16" max="16" width="8.42578125" customWidth="1"/>
  </cols>
  <sheetData>
    <row r="1" spans="1:16" ht="17.25" x14ac:dyDescent="0.2">
      <c r="B1" s="22" t="s">
        <v>340</v>
      </c>
      <c r="D1" s="22" t="s">
        <v>290</v>
      </c>
      <c r="M1" s="22"/>
    </row>
    <row r="2" spans="1:16" x14ac:dyDescent="0.15">
      <c r="B2" s="1" t="s">
        <v>364</v>
      </c>
    </row>
    <row r="3" spans="1:16" ht="24" customHeight="1" x14ac:dyDescent="0.15">
      <c r="B3" s="280" t="s">
        <v>291</v>
      </c>
      <c r="C3" s="267"/>
      <c r="D3" s="261" t="s">
        <v>92</v>
      </c>
      <c r="E3" s="79"/>
      <c r="F3" s="54">
        <v>5</v>
      </c>
      <c r="G3" s="54">
        <v>10</v>
      </c>
      <c r="H3" s="54">
        <v>15</v>
      </c>
      <c r="I3" s="54">
        <v>20</v>
      </c>
      <c r="J3" s="54">
        <v>25</v>
      </c>
      <c r="K3" s="86" t="s">
        <v>312</v>
      </c>
      <c r="L3" s="277" t="s">
        <v>94</v>
      </c>
      <c r="M3" s="277" t="s">
        <v>95</v>
      </c>
      <c r="N3" s="219" t="s">
        <v>163</v>
      </c>
    </row>
    <row r="4" spans="1:16" s="28" customFormat="1" ht="13.5" x14ac:dyDescent="0.15">
      <c r="B4" s="292" t="s">
        <v>85</v>
      </c>
      <c r="C4" s="293"/>
      <c r="D4" s="262"/>
      <c r="E4" s="59"/>
      <c r="F4" s="57" t="s">
        <v>97</v>
      </c>
      <c r="G4" s="57" t="s">
        <v>97</v>
      </c>
      <c r="H4" s="57" t="s">
        <v>97</v>
      </c>
      <c r="I4" s="58" t="s">
        <v>97</v>
      </c>
      <c r="J4" s="57" t="s">
        <v>97</v>
      </c>
      <c r="K4" s="57"/>
      <c r="L4" s="262"/>
      <c r="M4" s="262"/>
      <c r="N4" s="300"/>
    </row>
    <row r="5" spans="1:16" ht="24" customHeight="1" x14ac:dyDescent="0.15">
      <c r="B5" s="294"/>
      <c r="C5" s="291"/>
      <c r="D5" s="263"/>
      <c r="E5" s="122" t="s">
        <v>311</v>
      </c>
      <c r="F5" s="61">
        <v>10</v>
      </c>
      <c r="G5" s="61">
        <v>15</v>
      </c>
      <c r="H5" s="61">
        <v>20</v>
      </c>
      <c r="I5" s="61">
        <v>25</v>
      </c>
      <c r="J5" s="61">
        <v>30</v>
      </c>
      <c r="K5" s="61"/>
      <c r="L5" s="63" t="s">
        <v>223</v>
      </c>
      <c r="M5" s="63" t="s">
        <v>223</v>
      </c>
      <c r="N5" s="63" t="s">
        <v>223</v>
      </c>
    </row>
    <row r="6" spans="1:16" ht="12" customHeight="1" x14ac:dyDescent="0.15">
      <c r="B6" s="284" t="s">
        <v>0</v>
      </c>
      <c r="C6" s="309"/>
      <c r="D6" s="5">
        <v>4966</v>
      </c>
      <c r="E6" s="5">
        <v>59</v>
      </c>
      <c r="F6" s="5">
        <v>351</v>
      </c>
      <c r="G6" s="5">
        <v>847</v>
      </c>
      <c r="H6" s="5">
        <v>1129</v>
      </c>
      <c r="I6" s="5">
        <v>1119</v>
      </c>
      <c r="J6" s="5">
        <v>1117</v>
      </c>
      <c r="K6" s="5">
        <v>344</v>
      </c>
      <c r="L6" s="39">
        <v>20.399999999999999</v>
      </c>
      <c r="M6" s="40">
        <v>20.3</v>
      </c>
      <c r="N6" s="205">
        <v>7.1</v>
      </c>
      <c r="O6" s="88"/>
      <c r="P6" s="88"/>
    </row>
    <row r="7" spans="1:16" ht="12" customHeight="1" x14ac:dyDescent="0.15">
      <c r="A7" s="28"/>
      <c r="B7" s="284" t="s">
        <v>1</v>
      </c>
      <c r="C7" s="309"/>
      <c r="D7" s="38">
        <v>3316</v>
      </c>
      <c r="E7" s="38">
        <v>33</v>
      </c>
      <c r="F7" s="38">
        <v>188</v>
      </c>
      <c r="G7" s="38">
        <v>509</v>
      </c>
      <c r="H7" s="38">
        <v>710</v>
      </c>
      <c r="I7" s="38">
        <v>761</v>
      </c>
      <c r="J7" s="38">
        <v>819</v>
      </c>
      <c r="K7" s="38">
        <v>296</v>
      </c>
      <c r="L7" s="39">
        <v>21.4</v>
      </c>
      <c r="M7" s="40">
        <v>21.1</v>
      </c>
      <c r="N7" s="205">
        <v>7.2</v>
      </c>
      <c r="O7" s="88"/>
      <c r="P7" s="88"/>
    </row>
    <row r="8" spans="1:16" x14ac:dyDescent="0.15">
      <c r="B8" s="62"/>
      <c r="C8" s="15" t="s">
        <v>65</v>
      </c>
      <c r="D8" s="9">
        <v>1653</v>
      </c>
      <c r="E8" s="9">
        <v>17</v>
      </c>
      <c r="F8" s="9">
        <v>76</v>
      </c>
      <c r="G8" s="9">
        <v>224</v>
      </c>
      <c r="H8" s="9">
        <v>321</v>
      </c>
      <c r="I8" s="9">
        <v>376</v>
      </c>
      <c r="J8" s="9">
        <v>437</v>
      </c>
      <c r="K8" s="9">
        <v>202</v>
      </c>
      <c r="L8" s="36">
        <v>22.4</v>
      </c>
      <c r="M8" s="10">
        <v>22</v>
      </c>
      <c r="N8" s="197">
        <v>7.3</v>
      </c>
      <c r="O8" s="88"/>
      <c r="P8" s="88"/>
    </row>
    <row r="9" spans="1:16" x14ac:dyDescent="0.15">
      <c r="B9" s="62"/>
      <c r="C9" s="15" t="s">
        <v>66</v>
      </c>
      <c r="D9" s="9">
        <v>1083</v>
      </c>
      <c r="E9" s="9">
        <v>11</v>
      </c>
      <c r="F9" s="9">
        <v>68</v>
      </c>
      <c r="G9" s="9">
        <v>186</v>
      </c>
      <c r="H9" s="9">
        <v>256</v>
      </c>
      <c r="I9" s="9">
        <v>256</v>
      </c>
      <c r="J9" s="9">
        <v>242</v>
      </c>
      <c r="K9" s="9">
        <v>64</v>
      </c>
      <c r="L9" s="36">
        <v>20.399999999999999</v>
      </c>
      <c r="M9" s="10">
        <v>20.399999999999999</v>
      </c>
      <c r="N9" s="197">
        <v>7</v>
      </c>
      <c r="O9" s="88"/>
      <c r="P9" s="88"/>
    </row>
    <row r="10" spans="1:16" x14ac:dyDescent="0.15">
      <c r="B10" s="62"/>
      <c r="C10" s="15" t="s">
        <v>67</v>
      </c>
      <c r="D10" s="9">
        <v>580</v>
      </c>
      <c r="E10" s="9">
        <v>5</v>
      </c>
      <c r="F10" s="9">
        <v>44</v>
      </c>
      <c r="G10" s="9">
        <v>99</v>
      </c>
      <c r="H10" s="9">
        <v>133</v>
      </c>
      <c r="I10" s="9">
        <v>129</v>
      </c>
      <c r="J10" s="9">
        <v>140</v>
      </c>
      <c r="K10" s="9">
        <v>30</v>
      </c>
      <c r="L10" s="36">
        <v>20.3</v>
      </c>
      <c r="M10" s="10">
        <v>20.100000000000001</v>
      </c>
      <c r="N10" s="197">
        <v>7</v>
      </c>
      <c r="O10" s="88"/>
      <c r="P10" s="88"/>
    </row>
    <row r="11" spans="1:16" ht="12" customHeight="1" x14ac:dyDescent="0.15">
      <c r="B11" s="265" t="s">
        <v>5</v>
      </c>
      <c r="C11" s="216"/>
      <c r="D11" s="6">
        <v>1650</v>
      </c>
      <c r="E11" s="6">
        <v>26</v>
      </c>
      <c r="F11" s="6">
        <v>163</v>
      </c>
      <c r="G11" s="6">
        <v>338</v>
      </c>
      <c r="H11" s="6">
        <v>419</v>
      </c>
      <c r="I11" s="6">
        <v>358</v>
      </c>
      <c r="J11" s="6">
        <v>298</v>
      </c>
      <c r="K11" s="6">
        <v>48</v>
      </c>
      <c r="L11" s="41">
        <v>18.5</v>
      </c>
      <c r="M11" s="8">
        <v>18.7</v>
      </c>
      <c r="N11" s="198">
        <v>6.8</v>
      </c>
      <c r="O11" s="88"/>
      <c r="P11" s="88"/>
    </row>
    <row r="12" spans="1:16" ht="12" customHeight="1" x14ac:dyDescent="0.15">
      <c r="B12" s="264" t="s">
        <v>75</v>
      </c>
      <c r="C12" s="218"/>
      <c r="D12" s="5">
        <v>235</v>
      </c>
      <c r="E12" s="5">
        <v>5</v>
      </c>
      <c r="F12" s="5">
        <v>19</v>
      </c>
      <c r="G12" s="5">
        <v>39</v>
      </c>
      <c r="H12" s="5">
        <v>61</v>
      </c>
      <c r="I12" s="5">
        <v>58</v>
      </c>
      <c r="J12" s="5">
        <v>41</v>
      </c>
      <c r="K12" s="5">
        <v>12</v>
      </c>
      <c r="L12" s="36">
        <v>19.3</v>
      </c>
      <c r="M12" s="10">
        <v>19.3</v>
      </c>
      <c r="N12" s="197">
        <v>7</v>
      </c>
      <c r="O12" s="88"/>
      <c r="P12" s="88"/>
    </row>
    <row r="13" spans="1:16" ht="12" customHeight="1" x14ac:dyDescent="0.15">
      <c r="B13" s="264" t="s">
        <v>76</v>
      </c>
      <c r="C13" s="218"/>
      <c r="D13" s="5">
        <v>244</v>
      </c>
      <c r="E13" s="5">
        <v>1</v>
      </c>
      <c r="F13" s="5">
        <v>22</v>
      </c>
      <c r="G13" s="5">
        <v>54</v>
      </c>
      <c r="H13" s="5">
        <v>62</v>
      </c>
      <c r="I13" s="5">
        <v>49</v>
      </c>
      <c r="J13" s="5">
        <v>49</v>
      </c>
      <c r="K13" s="5">
        <v>7</v>
      </c>
      <c r="L13" s="36">
        <v>18.600000000000001</v>
      </c>
      <c r="M13" s="10">
        <v>18.899999999999999</v>
      </c>
      <c r="N13" s="197">
        <v>6.5</v>
      </c>
      <c r="O13" s="88"/>
      <c r="P13" s="88"/>
    </row>
    <row r="14" spans="1:16" ht="12" customHeight="1" x14ac:dyDescent="0.15">
      <c r="B14" s="264" t="s">
        <v>77</v>
      </c>
      <c r="C14" s="218"/>
      <c r="D14" s="5">
        <v>373</v>
      </c>
      <c r="E14" s="5">
        <v>11</v>
      </c>
      <c r="F14" s="5">
        <v>52</v>
      </c>
      <c r="G14" s="5">
        <v>81</v>
      </c>
      <c r="H14" s="5">
        <v>95</v>
      </c>
      <c r="I14" s="5">
        <v>70</v>
      </c>
      <c r="J14" s="5">
        <v>58</v>
      </c>
      <c r="K14" s="5">
        <v>6</v>
      </c>
      <c r="L14" s="36">
        <v>17.399999999999999</v>
      </c>
      <c r="M14" s="10">
        <v>17.5</v>
      </c>
      <c r="N14" s="197">
        <v>7</v>
      </c>
      <c r="O14" s="88"/>
      <c r="P14" s="88"/>
    </row>
    <row r="15" spans="1:16" ht="12" customHeight="1" x14ac:dyDescent="0.15">
      <c r="B15" s="264" t="s">
        <v>78</v>
      </c>
      <c r="C15" s="218"/>
      <c r="D15" s="5">
        <v>2086</v>
      </c>
      <c r="E15" s="5">
        <v>23</v>
      </c>
      <c r="F15" s="5">
        <v>121</v>
      </c>
      <c r="G15" s="5">
        <v>324</v>
      </c>
      <c r="H15" s="5">
        <v>431</v>
      </c>
      <c r="I15" s="5">
        <v>465</v>
      </c>
      <c r="J15" s="5">
        <v>513</v>
      </c>
      <c r="K15" s="5">
        <v>209</v>
      </c>
      <c r="L15" s="36">
        <v>21.6</v>
      </c>
      <c r="M15" s="10">
        <v>21.2</v>
      </c>
      <c r="N15" s="197">
        <v>7.3</v>
      </c>
      <c r="O15" s="88"/>
      <c r="P15" s="88"/>
    </row>
    <row r="16" spans="1:16" ht="12" customHeight="1" x14ac:dyDescent="0.15">
      <c r="B16" s="264" t="s">
        <v>79</v>
      </c>
      <c r="C16" s="218"/>
      <c r="D16" s="5">
        <v>411</v>
      </c>
      <c r="E16" s="5">
        <v>2</v>
      </c>
      <c r="F16" s="5">
        <v>28</v>
      </c>
      <c r="G16" s="5">
        <v>67</v>
      </c>
      <c r="H16" s="5">
        <v>89</v>
      </c>
      <c r="I16" s="5">
        <v>95</v>
      </c>
      <c r="J16" s="5">
        <v>103</v>
      </c>
      <c r="K16" s="5">
        <v>27</v>
      </c>
      <c r="L16" s="36">
        <v>20.8</v>
      </c>
      <c r="M16" s="10">
        <v>20.6</v>
      </c>
      <c r="N16" s="197">
        <v>6.9</v>
      </c>
      <c r="O16" s="88"/>
      <c r="P16" s="88"/>
    </row>
    <row r="17" spans="2:16" ht="12" customHeight="1" x14ac:dyDescent="0.15">
      <c r="B17" s="264" t="s">
        <v>80</v>
      </c>
      <c r="C17" s="218"/>
      <c r="D17" s="5">
        <v>65</v>
      </c>
      <c r="E17" s="5">
        <v>1</v>
      </c>
      <c r="F17" s="5">
        <v>5</v>
      </c>
      <c r="G17" s="5">
        <v>15</v>
      </c>
      <c r="H17" s="5">
        <v>22</v>
      </c>
      <c r="I17" s="5">
        <v>14</v>
      </c>
      <c r="J17" s="5">
        <v>6</v>
      </c>
      <c r="K17" s="5">
        <v>2</v>
      </c>
      <c r="L17" s="36">
        <v>17.8</v>
      </c>
      <c r="M17" s="10">
        <v>17.8</v>
      </c>
      <c r="N17" s="197">
        <v>6.2</v>
      </c>
      <c r="O17" s="88"/>
      <c r="P17" s="88"/>
    </row>
    <row r="18" spans="2:16" ht="12" customHeight="1" x14ac:dyDescent="0.15">
      <c r="B18" s="264" t="s">
        <v>81</v>
      </c>
      <c r="C18" s="218"/>
      <c r="D18" s="5">
        <v>1083</v>
      </c>
      <c r="E18" s="5">
        <v>11</v>
      </c>
      <c r="F18" s="5">
        <v>68</v>
      </c>
      <c r="G18" s="5">
        <v>186</v>
      </c>
      <c r="H18" s="5">
        <v>256</v>
      </c>
      <c r="I18" s="5">
        <v>256</v>
      </c>
      <c r="J18" s="5">
        <v>242</v>
      </c>
      <c r="K18" s="5">
        <v>64</v>
      </c>
      <c r="L18" s="36">
        <v>20.399999999999999</v>
      </c>
      <c r="M18" s="10">
        <v>20.399999999999999</v>
      </c>
      <c r="N18" s="197">
        <v>7</v>
      </c>
      <c r="O18" s="88"/>
      <c r="P18" s="88"/>
    </row>
    <row r="19" spans="2:16" ht="12" customHeight="1" x14ac:dyDescent="0.15">
      <c r="B19" s="264" t="s">
        <v>207</v>
      </c>
      <c r="C19" s="218"/>
      <c r="D19" s="5">
        <v>89</v>
      </c>
      <c r="E19" s="5">
        <v>2</v>
      </c>
      <c r="F19" s="5">
        <v>6</v>
      </c>
      <c r="G19" s="5">
        <v>18</v>
      </c>
      <c r="H19" s="5">
        <v>19</v>
      </c>
      <c r="I19" s="5">
        <v>22</v>
      </c>
      <c r="J19" s="5">
        <v>21</v>
      </c>
      <c r="K19" s="5">
        <v>1</v>
      </c>
      <c r="L19" s="36">
        <v>19.899999999999999</v>
      </c>
      <c r="M19" s="10">
        <v>19.2</v>
      </c>
      <c r="N19" s="197">
        <v>6.5</v>
      </c>
      <c r="O19" s="88"/>
      <c r="P19" s="88"/>
    </row>
    <row r="20" spans="2:16" ht="12" customHeight="1" x14ac:dyDescent="0.15">
      <c r="B20" s="264" t="s">
        <v>208</v>
      </c>
      <c r="C20" s="218"/>
      <c r="D20" s="5">
        <v>52</v>
      </c>
      <c r="E20" s="5">
        <v>0</v>
      </c>
      <c r="F20" s="5">
        <v>4</v>
      </c>
      <c r="G20" s="5">
        <v>9</v>
      </c>
      <c r="H20" s="5">
        <v>16</v>
      </c>
      <c r="I20" s="5">
        <v>11</v>
      </c>
      <c r="J20" s="5">
        <v>11</v>
      </c>
      <c r="K20" s="5">
        <v>1</v>
      </c>
      <c r="L20" s="36">
        <v>19.5</v>
      </c>
      <c r="M20" s="10">
        <v>19.399999999999999</v>
      </c>
      <c r="N20" s="197">
        <v>6.2</v>
      </c>
      <c r="O20" s="88"/>
      <c r="P20" s="88"/>
    </row>
    <row r="21" spans="2:16" ht="12" customHeight="1" x14ac:dyDescent="0.15">
      <c r="B21" s="264" t="s">
        <v>88</v>
      </c>
      <c r="C21" s="218"/>
      <c r="D21" s="5">
        <v>189</v>
      </c>
      <c r="E21" s="5">
        <v>1</v>
      </c>
      <c r="F21" s="5">
        <v>19</v>
      </c>
      <c r="G21" s="5">
        <v>29</v>
      </c>
      <c r="H21" s="5">
        <v>40</v>
      </c>
      <c r="I21" s="5">
        <v>48</v>
      </c>
      <c r="J21" s="5">
        <v>42</v>
      </c>
      <c r="K21" s="5">
        <v>10</v>
      </c>
      <c r="L21" s="36">
        <v>20.2</v>
      </c>
      <c r="M21" s="10">
        <v>20</v>
      </c>
      <c r="N21" s="197">
        <v>7.2</v>
      </c>
      <c r="O21" s="88"/>
      <c r="P21" s="88"/>
    </row>
    <row r="22" spans="2:16" ht="12" customHeight="1" x14ac:dyDescent="0.15">
      <c r="B22" s="265" t="s">
        <v>209</v>
      </c>
      <c r="C22" s="216"/>
      <c r="D22" s="5">
        <v>139</v>
      </c>
      <c r="E22" s="5">
        <v>2</v>
      </c>
      <c r="F22" s="5">
        <v>7</v>
      </c>
      <c r="G22" s="5">
        <v>25</v>
      </c>
      <c r="H22" s="5">
        <v>38</v>
      </c>
      <c r="I22" s="5">
        <v>31</v>
      </c>
      <c r="J22" s="5">
        <v>31</v>
      </c>
      <c r="K22" s="5">
        <v>5</v>
      </c>
      <c r="L22" s="36">
        <v>19.8</v>
      </c>
      <c r="M22" s="10">
        <v>19.899999999999999</v>
      </c>
      <c r="N22" s="197">
        <v>6.6</v>
      </c>
      <c r="O22" s="88"/>
      <c r="P22" s="88"/>
    </row>
    <row r="23" spans="2:16" x14ac:dyDescent="0.15">
      <c r="B23" s="284" t="s">
        <v>6</v>
      </c>
      <c r="C23" s="309"/>
      <c r="D23" s="38">
        <v>235</v>
      </c>
      <c r="E23" s="38">
        <v>5</v>
      </c>
      <c r="F23" s="38">
        <v>19</v>
      </c>
      <c r="G23" s="38">
        <v>39</v>
      </c>
      <c r="H23" s="38">
        <v>61</v>
      </c>
      <c r="I23" s="38">
        <v>58</v>
      </c>
      <c r="J23" s="38">
        <v>41</v>
      </c>
      <c r="K23" s="38">
        <v>12</v>
      </c>
      <c r="L23" s="39">
        <v>19.3</v>
      </c>
      <c r="M23" s="40">
        <v>19.3</v>
      </c>
      <c r="N23" s="205">
        <v>7</v>
      </c>
      <c r="O23" s="88"/>
      <c r="P23" s="88"/>
    </row>
    <row r="24" spans="2:16" x14ac:dyDescent="0.15">
      <c r="B24" s="264" t="s">
        <v>7</v>
      </c>
      <c r="C24" s="218"/>
      <c r="D24" s="9">
        <v>22</v>
      </c>
      <c r="E24" s="9">
        <v>0</v>
      </c>
      <c r="F24" s="9">
        <v>3</v>
      </c>
      <c r="G24" s="9">
        <v>3</v>
      </c>
      <c r="H24" s="9">
        <v>5</v>
      </c>
      <c r="I24" s="9">
        <v>5</v>
      </c>
      <c r="J24" s="9">
        <v>6</v>
      </c>
      <c r="K24" s="9">
        <v>0</v>
      </c>
      <c r="L24" s="36">
        <v>21.1</v>
      </c>
      <c r="M24" s="10">
        <v>19.7</v>
      </c>
      <c r="N24" s="197">
        <v>6.6</v>
      </c>
      <c r="O24" s="88"/>
      <c r="P24" s="88"/>
    </row>
    <row r="25" spans="2:16" x14ac:dyDescent="0.15">
      <c r="B25" s="264" t="s">
        <v>8</v>
      </c>
      <c r="C25" s="218"/>
      <c r="D25" s="9">
        <v>31</v>
      </c>
      <c r="E25" s="9">
        <v>0</v>
      </c>
      <c r="F25" s="9">
        <v>5</v>
      </c>
      <c r="G25" s="9">
        <v>6</v>
      </c>
      <c r="H25" s="9">
        <v>7</v>
      </c>
      <c r="I25" s="9">
        <v>7</v>
      </c>
      <c r="J25" s="9">
        <v>5</v>
      </c>
      <c r="K25" s="9">
        <v>1</v>
      </c>
      <c r="L25" s="36">
        <v>18</v>
      </c>
      <c r="M25" s="10">
        <v>18.399999999999999</v>
      </c>
      <c r="N25" s="197">
        <v>6.7</v>
      </c>
      <c r="O25" s="88"/>
      <c r="P25" s="88"/>
    </row>
    <row r="26" spans="2:16" x14ac:dyDescent="0.15">
      <c r="B26" s="264" t="s">
        <v>9</v>
      </c>
      <c r="C26" s="218"/>
      <c r="D26" s="9">
        <v>65</v>
      </c>
      <c r="E26" s="9">
        <v>0</v>
      </c>
      <c r="F26" s="9">
        <v>6</v>
      </c>
      <c r="G26" s="9">
        <v>11</v>
      </c>
      <c r="H26" s="9">
        <v>22</v>
      </c>
      <c r="I26" s="9">
        <v>7</v>
      </c>
      <c r="J26" s="9">
        <v>16</v>
      </c>
      <c r="K26" s="9">
        <v>3</v>
      </c>
      <c r="L26" s="36">
        <v>18.600000000000001</v>
      </c>
      <c r="M26" s="10">
        <v>19.5</v>
      </c>
      <c r="N26" s="197">
        <v>6.7</v>
      </c>
      <c r="O26" s="88"/>
      <c r="P26" s="88"/>
    </row>
    <row r="27" spans="2:16" x14ac:dyDescent="0.15">
      <c r="B27" s="264" t="s">
        <v>10</v>
      </c>
      <c r="C27" s="218"/>
      <c r="D27" s="9">
        <v>56</v>
      </c>
      <c r="E27" s="9">
        <v>1</v>
      </c>
      <c r="F27" s="9">
        <v>5</v>
      </c>
      <c r="G27" s="9">
        <v>16</v>
      </c>
      <c r="H27" s="9">
        <v>8</v>
      </c>
      <c r="I27" s="9">
        <v>14</v>
      </c>
      <c r="J27" s="9">
        <v>11</v>
      </c>
      <c r="K27" s="9">
        <v>1</v>
      </c>
      <c r="L27" s="42">
        <v>18</v>
      </c>
      <c r="M27" s="43">
        <v>18.100000000000001</v>
      </c>
      <c r="N27" s="199">
        <v>6.5</v>
      </c>
      <c r="O27" s="88"/>
      <c r="P27" s="88"/>
    </row>
    <row r="28" spans="2:16" x14ac:dyDescent="0.15">
      <c r="B28" s="264" t="s">
        <v>11</v>
      </c>
      <c r="C28" s="218"/>
      <c r="D28" s="9">
        <v>24</v>
      </c>
      <c r="E28" s="9">
        <v>0</v>
      </c>
      <c r="F28" s="9">
        <v>0</v>
      </c>
      <c r="G28" s="9">
        <v>9</v>
      </c>
      <c r="H28" s="9">
        <v>5</v>
      </c>
      <c r="I28" s="9">
        <v>4</v>
      </c>
      <c r="J28" s="9">
        <v>6</v>
      </c>
      <c r="K28" s="9">
        <v>0</v>
      </c>
      <c r="L28" s="36">
        <v>18.100000000000001</v>
      </c>
      <c r="M28" s="10">
        <v>19</v>
      </c>
      <c r="N28" s="199">
        <v>6</v>
      </c>
      <c r="O28" s="88"/>
      <c r="P28" s="88"/>
    </row>
    <row r="29" spans="2:16" x14ac:dyDescent="0.15">
      <c r="B29" s="264" t="s">
        <v>12</v>
      </c>
      <c r="C29" s="218"/>
      <c r="D29" s="9">
        <v>46</v>
      </c>
      <c r="E29" s="9">
        <v>0</v>
      </c>
      <c r="F29" s="9">
        <v>3</v>
      </c>
      <c r="G29" s="9">
        <v>9</v>
      </c>
      <c r="H29" s="9">
        <v>15</v>
      </c>
      <c r="I29" s="9">
        <v>12</v>
      </c>
      <c r="J29" s="9">
        <v>5</v>
      </c>
      <c r="K29" s="9">
        <v>2</v>
      </c>
      <c r="L29" s="36">
        <v>19</v>
      </c>
      <c r="M29" s="10">
        <v>19</v>
      </c>
      <c r="N29" s="197">
        <v>6</v>
      </c>
      <c r="O29" s="88"/>
      <c r="P29" s="88"/>
    </row>
    <row r="30" spans="2:16" x14ac:dyDescent="0.15">
      <c r="B30" s="264" t="s">
        <v>13</v>
      </c>
      <c r="C30" s="218"/>
      <c r="D30" s="9">
        <v>199</v>
      </c>
      <c r="E30" s="9">
        <v>2</v>
      </c>
      <c r="F30" s="9">
        <v>23</v>
      </c>
      <c r="G30" s="9">
        <v>56</v>
      </c>
      <c r="H30" s="9">
        <v>52</v>
      </c>
      <c r="I30" s="9">
        <v>40</v>
      </c>
      <c r="J30" s="9">
        <v>24</v>
      </c>
      <c r="K30" s="9">
        <v>2</v>
      </c>
      <c r="L30" s="36">
        <v>16.5</v>
      </c>
      <c r="M30" s="10">
        <v>17.2</v>
      </c>
      <c r="N30" s="197">
        <v>6.4</v>
      </c>
      <c r="O30" s="88"/>
      <c r="P30" s="88"/>
    </row>
    <row r="31" spans="2:16" x14ac:dyDescent="0.15">
      <c r="B31" s="264" t="s">
        <v>14</v>
      </c>
      <c r="C31" s="218"/>
      <c r="D31" s="9">
        <v>151</v>
      </c>
      <c r="E31" s="9">
        <v>4</v>
      </c>
      <c r="F31" s="9">
        <v>22</v>
      </c>
      <c r="G31" s="9">
        <v>34</v>
      </c>
      <c r="H31" s="9">
        <v>42</v>
      </c>
      <c r="I31" s="9">
        <v>25</v>
      </c>
      <c r="J31" s="9">
        <v>24</v>
      </c>
      <c r="K31" s="9">
        <v>0</v>
      </c>
      <c r="L31" s="36">
        <v>16.7</v>
      </c>
      <c r="M31" s="10">
        <v>17.2</v>
      </c>
      <c r="N31" s="197">
        <v>6.8</v>
      </c>
      <c r="O31" s="88"/>
      <c r="P31" s="88"/>
    </row>
    <row r="32" spans="2:16" x14ac:dyDescent="0.15">
      <c r="B32" s="264" t="s">
        <v>15</v>
      </c>
      <c r="C32" s="218"/>
      <c r="D32" s="9">
        <v>126</v>
      </c>
      <c r="E32" s="9">
        <v>4</v>
      </c>
      <c r="F32" s="9">
        <v>15</v>
      </c>
      <c r="G32" s="9">
        <v>22</v>
      </c>
      <c r="H32" s="9">
        <v>37</v>
      </c>
      <c r="I32" s="9">
        <v>26</v>
      </c>
      <c r="J32" s="9">
        <v>20</v>
      </c>
      <c r="K32" s="9">
        <v>2</v>
      </c>
      <c r="L32" s="36">
        <v>18</v>
      </c>
      <c r="M32" s="10">
        <v>18.100000000000001</v>
      </c>
      <c r="N32" s="197">
        <v>7</v>
      </c>
      <c r="O32" s="88"/>
      <c r="P32" s="88"/>
    </row>
    <row r="33" spans="2:16" x14ac:dyDescent="0.15">
      <c r="B33" s="264" t="s">
        <v>16</v>
      </c>
      <c r="C33" s="218"/>
      <c r="D33" s="9">
        <v>447</v>
      </c>
      <c r="E33" s="9">
        <v>2</v>
      </c>
      <c r="F33" s="9">
        <v>22</v>
      </c>
      <c r="G33" s="9">
        <v>81</v>
      </c>
      <c r="H33" s="9">
        <v>102</v>
      </c>
      <c r="I33" s="9">
        <v>100</v>
      </c>
      <c r="J33" s="9">
        <v>106</v>
      </c>
      <c r="K33" s="9">
        <v>34</v>
      </c>
      <c r="L33" s="36">
        <v>20.8</v>
      </c>
      <c r="M33" s="10">
        <v>20.8</v>
      </c>
      <c r="N33" s="197">
        <v>6.9</v>
      </c>
      <c r="O33" s="88"/>
      <c r="P33" s="88"/>
    </row>
    <row r="34" spans="2:16" x14ac:dyDescent="0.15">
      <c r="B34" s="264" t="s">
        <v>17</v>
      </c>
      <c r="C34" s="218"/>
      <c r="D34" s="9">
        <v>395</v>
      </c>
      <c r="E34" s="9">
        <v>8</v>
      </c>
      <c r="F34" s="9">
        <v>32</v>
      </c>
      <c r="G34" s="9">
        <v>66</v>
      </c>
      <c r="H34" s="9">
        <v>78</v>
      </c>
      <c r="I34" s="9">
        <v>85</v>
      </c>
      <c r="J34" s="9">
        <v>102</v>
      </c>
      <c r="K34" s="9">
        <v>24</v>
      </c>
      <c r="L34" s="36">
        <v>20.9</v>
      </c>
      <c r="M34" s="10">
        <v>20.3</v>
      </c>
      <c r="N34" s="197">
        <v>7.5</v>
      </c>
      <c r="O34" s="88"/>
      <c r="P34" s="88"/>
    </row>
    <row r="35" spans="2:16" x14ac:dyDescent="0.15">
      <c r="B35" s="264" t="s">
        <v>18</v>
      </c>
      <c r="C35" s="218"/>
      <c r="D35" s="9">
        <v>329</v>
      </c>
      <c r="E35" s="9">
        <v>3</v>
      </c>
      <c r="F35" s="9">
        <v>10</v>
      </c>
      <c r="G35" s="9">
        <v>23</v>
      </c>
      <c r="H35" s="9">
        <v>50</v>
      </c>
      <c r="I35" s="9">
        <v>73</v>
      </c>
      <c r="J35" s="9">
        <v>86</v>
      </c>
      <c r="K35" s="9">
        <v>84</v>
      </c>
      <c r="L35" s="36">
        <v>25.4</v>
      </c>
      <c r="M35" s="10">
        <v>24.4</v>
      </c>
      <c r="N35" s="197">
        <v>7.2</v>
      </c>
      <c r="O35" s="88"/>
      <c r="P35" s="88"/>
    </row>
    <row r="36" spans="2:16" x14ac:dyDescent="0.15">
      <c r="B36" s="264" t="s">
        <v>19</v>
      </c>
      <c r="C36" s="218"/>
      <c r="D36" s="9">
        <v>482</v>
      </c>
      <c r="E36" s="9">
        <v>4</v>
      </c>
      <c r="F36" s="9">
        <v>12</v>
      </c>
      <c r="G36" s="9">
        <v>54</v>
      </c>
      <c r="H36" s="9">
        <v>91</v>
      </c>
      <c r="I36" s="9">
        <v>118</v>
      </c>
      <c r="J36" s="9">
        <v>143</v>
      </c>
      <c r="K36" s="9">
        <v>60</v>
      </c>
      <c r="L36" s="36">
        <v>23.2</v>
      </c>
      <c r="M36" s="10">
        <v>22.8</v>
      </c>
      <c r="N36" s="197">
        <v>6.8</v>
      </c>
      <c r="O36" s="88"/>
      <c r="P36" s="88"/>
    </row>
    <row r="37" spans="2:16" x14ac:dyDescent="0.15">
      <c r="B37" s="264" t="s">
        <v>20</v>
      </c>
      <c r="C37" s="218"/>
      <c r="D37" s="9">
        <v>37</v>
      </c>
      <c r="E37" s="9">
        <v>0</v>
      </c>
      <c r="F37" s="9">
        <v>3</v>
      </c>
      <c r="G37" s="9">
        <v>13</v>
      </c>
      <c r="H37" s="9">
        <v>8</v>
      </c>
      <c r="I37" s="9">
        <v>6</v>
      </c>
      <c r="J37" s="9">
        <v>7</v>
      </c>
      <c r="K37" s="9">
        <v>0</v>
      </c>
      <c r="L37" s="36">
        <v>17.399999999999999</v>
      </c>
      <c r="M37" s="10">
        <v>17.8</v>
      </c>
      <c r="N37" s="199">
        <v>6</v>
      </c>
      <c r="O37" s="88"/>
      <c r="P37" s="88"/>
    </row>
    <row r="38" spans="2:16" x14ac:dyDescent="0.15">
      <c r="B38" s="264" t="s">
        <v>21</v>
      </c>
      <c r="C38" s="218"/>
      <c r="D38" s="9">
        <v>17</v>
      </c>
      <c r="E38" s="9">
        <v>0</v>
      </c>
      <c r="F38" s="9">
        <v>2</v>
      </c>
      <c r="G38" s="9">
        <v>2</v>
      </c>
      <c r="H38" s="9">
        <v>6</v>
      </c>
      <c r="I38" s="9">
        <v>5</v>
      </c>
      <c r="J38" s="9">
        <v>2</v>
      </c>
      <c r="K38" s="9">
        <v>0</v>
      </c>
      <c r="L38" s="36">
        <v>18.399999999999999</v>
      </c>
      <c r="M38" s="10">
        <v>18.100000000000001</v>
      </c>
      <c r="N38" s="197">
        <v>5.3</v>
      </c>
      <c r="O38" s="88"/>
      <c r="P38" s="88"/>
    </row>
    <row r="39" spans="2:16" x14ac:dyDescent="0.15">
      <c r="B39" s="264" t="s">
        <v>22</v>
      </c>
      <c r="C39" s="218"/>
      <c r="D39" s="9">
        <v>23</v>
      </c>
      <c r="E39" s="9">
        <v>1</v>
      </c>
      <c r="F39" s="9">
        <v>3</v>
      </c>
      <c r="G39" s="9">
        <v>4</v>
      </c>
      <c r="H39" s="9">
        <v>6</v>
      </c>
      <c r="I39" s="9">
        <v>6</v>
      </c>
      <c r="J39" s="9">
        <v>2</v>
      </c>
      <c r="K39" s="9">
        <v>1</v>
      </c>
      <c r="L39" s="36">
        <v>17.600000000000001</v>
      </c>
      <c r="M39" s="10">
        <v>17.600000000000001</v>
      </c>
      <c r="N39" s="197">
        <v>7.4</v>
      </c>
      <c r="O39" s="88"/>
      <c r="P39" s="88"/>
    </row>
    <row r="40" spans="2:16" x14ac:dyDescent="0.15">
      <c r="B40" s="264" t="s">
        <v>23</v>
      </c>
      <c r="C40" s="218"/>
      <c r="D40" s="9">
        <v>25</v>
      </c>
      <c r="E40" s="9">
        <v>0</v>
      </c>
      <c r="F40" s="9">
        <v>0</v>
      </c>
      <c r="G40" s="9">
        <v>9</v>
      </c>
      <c r="H40" s="9">
        <v>10</v>
      </c>
      <c r="I40" s="9">
        <v>3</v>
      </c>
      <c r="J40" s="9">
        <v>2</v>
      </c>
      <c r="K40" s="9">
        <v>1</v>
      </c>
      <c r="L40" s="36">
        <v>17.8</v>
      </c>
      <c r="M40" s="10">
        <v>17.8</v>
      </c>
      <c r="N40" s="199">
        <v>5.5</v>
      </c>
      <c r="O40" s="94"/>
      <c r="P40" s="94"/>
    </row>
    <row r="41" spans="2:16" x14ac:dyDescent="0.15">
      <c r="B41" s="264" t="s">
        <v>24</v>
      </c>
      <c r="C41" s="218"/>
      <c r="D41" s="9">
        <v>65</v>
      </c>
      <c r="E41" s="9">
        <v>1</v>
      </c>
      <c r="F41" s="9">
        <v>6</v>
      </c>
      <c r="G41" s="9">
        <v>12</v>
      </c>
      <c r="H41" s="9">
        <v>14</v>
      </c>
      <c r="I41" s="9">
        <v>15</v>
      </c>
      <c r="J41" s="9">
        <v>15</v>
      </c>
      <c r="K41" s="9">
        <v>2</v>
      </c>
      <c r="L41" s="36">
        <v>19.7</v>
      </c>
      <c r="M41" s="10">
        <v>19.399999999999999</v>
      </c>
      <c r="N41" s="197">
        <v>7</v>
      </c>
      <c r="O41" s="88"/>
      <c r="P41" s="88"/>
    </row>
    <row r="42" spans="2:16" x14ac:dyDescent="0.15">
      <c r="B42" s="264" t="s">
        <v>25</v>
      </c>
      <c r="C42" s="218"/>
      <c r="D42" s="9">
        <v>59</v>
      </c>
      <c r="E42" s="9">
        <v>3</v>
      </c>
      <c r="F42" s="9">
        <v>12</v>
      </c>
      <c r="G42" s="9">
        <v>12</v>
      </c>
      <c r="H42" s="9">
        <v>8</v>
      </c>
      <c r="I42" s="9">
        <v>13</v>
      </c>
      <c r="J42" s="9">
        <v>7</v>
      </c>
      <c r="K42" s="9">
        <v>4</v>
      </c>
      <c r="L42" s="36">
        <v>16.100000000000001</v>
      </c>
      <c r="M42" s="10">
        <v>16.899999999999999</v>
      </c>
      <c r="N42" s="197">
        <v>8</v>
      </c>
      <c r="O42" s="88"/>
      <c r="P42" s="88"/>
    </row>
    <row r="43" spans="2:16" x14ac:dyDescent="0.15">
      <c r="B43" s="264" t="s">
        <v>26</v>
      </c>
      <c r="C43" s="218"/>
      <c r="D43" s="9">
        <v>108</v>
      </c>
      <c r="E43" s="9">
        <v>1</v>
      </c>
      <c r="F43" s="9">
        <v>7</v>
      </c>
      <c r="G43" s="9">
        <v>26</v>
      </c>
      <c r="H43" s="9">
        <v>26</v>
      </c>
      <c r="I43" s="9">
        <v>23</v>
      </c>
      <c r="J43" s="9">
        <v>24</v>
      </c>
      <c r="K43" s="9">
        <v>1</v>
      </c>
      <c r="L43" s="36">
        <v>18.399999999999999</v>
      </c>
      <c r="M43" s="10">
        <v>19</v>
      </c>
      <c r="N43" s="197">
        <v>6.6</v>
      </c>
      <c r="O43" s="88"/>
      <c r="P43" s="88"/>
    </row>
    <row r="44" spans="2:16" x14ac:dyDescent="0.15">
      <c r="B44" s="264" t="s">
        <v>27</v>
      </c>
      <c r="C44" s="218"/>
      <c r="D44" s="9">
        <v>169</v>
      </c>
      <c r="E44" s="9">
        <v>3</v>
      </c>
      <c r="F44" s="9">
        <v>16</v>
      </c>
      <c r="G44" s="9">
        <v>32</v>
      </c>
      <c r="H44" s="9">
        <v>44</v>
      </c>
      <c r="I44" s="9">
        <v>34</v>
      </c>
      <c r="J44" s="9">
        <v>37</v>
      </c>
      <c r="K44" s="9">
        <v>3</v>
      </c>
      <c r="L44" s="36">
        <v>18.899999999999999</v>
      </c>
      <c r="M44" s="10">
        <v>18.899999999999999</v>
      </c>
      <c r="N44" s="197">
        <v>6.9</v>
      </c>
      <c r="O44" s="88"/>
      <c r="P44" s="88"/>
    </row>
    <row r="45" spans="2:16" x14ac:dyDescent="0.15">
      <c r="B45" s="264" t="s">
        <v>28</v>
      </c>
      <c r="C45" s="218"/>
      <c r="D45" s="9">
        <v>244</v>
      </c>
      <c r="E45" s="9">
        <v>1</v>
      </c>
      <c r="F45" s="9">
        <v>14</v>
      </c>
      <c r="G45" s="9">
        <v>26</v>
      </c>
      <c r="H45" s="9">
        <v>52</v>
      </c>
      <c r="I45" s="9">
        <v>59</v>
      </c>
      <c r="J45" s="9">
        <v>67</v>
      </c>
      <c r="K45" s="9">
        <v>25</v>
      </c>
      <c r="L45" s="36">
        <v>22.7</v>
      </c>
      <c r="M45" s="10">
        <v>21.9</v>
      </c>
      <c r="N45" s="197">
        <v>6.8</v>
      </c>
      <c r="O45" s="88"/>
      <c r="P45" s="88"/>
    </row>
    <row r="46" spans="2:16" x14ac:dyDescent="0.15">
      <c r="B46" s="264" t="s">
        <v>29</v>
      </c>
      <c r="C46" s="218"/>
      <c r="D46" s="9">
        <v>59</v>
      </c>
      <c r="E46" s="9">
        <v>0</v>
      </c>
      <c r="F46" s="9">
        <v>7</v>
      </c>
      <c r="G46" s="9">
        <v>15</v>
      </c>
      <c r="H46" s="9">
        <v>11</v>
      </c>
      <c r="I46" s="9">
        <v>13</v>
      </c>
      <c r="J46" s="9">
        <v>12</v>
      </c>
      <c r="K46" s="9">
        <v>1</v>
      </c>
      <c r="L46" s="36">
        <v>18.600000000000001</v>
      </c>
      <c r="M46" s="10">
        <v>18.3</v>
      </c>
      <c r="N46" s="197">
        <v>6.8</v>
      </c>
      <c r="O46" s="88"/>
      <c r="P46" s="88"/>
    </row>
    <row r="47" spans="2:16" x14ac:dyDescent="0.15">
      <c r="B47" s="264" t="s">
        <v>30</v>
      </c>
      <c r="C47" s="218"/>
      <c r="D47" s="9">
        <v>114</v>
      </c>
      <c r="E47" s="9">
        <v>4</v>
      </c>
      <c r="F47" s="9">
        <v>4</v>
      </c>
      <c r="G47" s="9">
        <v>25</v>
      </c>
      <c r="H47" s="9">
        <v>28</v>
      </c>
      <c r="I47" s="9">
        <v>29</v>
      </c>
      <c r="J47" s="9">
        <v>21</v>
      </c>
      <c r="K47" s="9">
        <v>3</v>
      </c>
      <c r="L47" s="36">
        <v>19.3</v>
      </c>
      <c r="M47" s="10">
        <v>19.2</v>
      </c>
      <c r="N47" s="197">
        <v>6.7</v>
      </c>
      <c r="O47" s="88"/>
      <c r="P47" s="88"/>
    </row>
    <row r="48" spans="2:16" x14ac:dyDescent="0.15">
      <c r="B48" s="264" t="s">
        <v>31</v>
      </c>
      <c r="C48" s="218"/>
      <c r="D48" s="9">
        <v>91</v>
      </c>
      <c r="E48" s="9">
        <v>1</v>
      </c>
      <c r="F48" s="9">
        <v>5</v>
      </c>
      <c r="G48" s="9">
        <v>16</v>
      </c>
      <c r="H48" s="9">
        <v>21</v>
      </c>
      <c r="I48" s="9">
        <v>21</v>
      </c>
      <c r="J48" s="9">
        <v>23</v>
      </c>
      <c r="K48" s="9">
        <v>4</v>
      </c>
      <c r="L48" s="36">
        <v>20.3</v>
      </c>
      <c r="M48" s="10">
        <v>20.2</v>
      </c>
      <c r="N48" s="197">
        <v>7</v>
      </c>
      <c r="O48" s="88"/>
      <c r="P48" s="88"/>
    </row>
    <row r="49" spans="2:16" x14ac:dyDescent="0.15">
      <c r="B49" s="264" t="s">
        <v>32</v>
      </c>
      <c r="C49" s="218"/>
      <c r="D49" s="9">
        <v>479</v>
      </c>
      <c r="E49" s="9">
        <v>3</v>
      </c>
      <c r="F49" s="9">
        <v>23</v>
      </c>
      <c r="G49" s="9">
        <v>65</v>
      </c>
      <c r="H49" s="9">
        <v>115</v>
      </c>
      <c r="I49" s="9">
        <v>121</v>
      </c>
      <c r="J49" s="9">
        <v>118</v>
      </c>
      <c r="K49" s="9">
        <v>34</v>
      </c>
      <c r="L49" s="36">
        <v>21.7</v>
      </c>
      <c r="M49" s="10">
        <v>21.3</v>
      </c>
      <c r="N49" s="197">
        <v>6.7</v>
      </c>
      <c r="O49" s="88"/>
      <c r="P49" s="88"/>
    </row>
    <row r="50" spans="2:16" x14ac:dyDescent="0.15">
      <c r="B50" s="264" t="s">
        <v>33</v>
      </c>
      <c r="C50" s="218"/>
      <c r="D50" s="9">
        <v>259</v>
      </c>
      <c r="E50" s="9">
        <v>2</v>
      </c>
      <c r="F50" s="9">
        <v>15</v>
      </c>
      <c r="G50" s="9">
        <v>48</v>
      </c>
      <c r="H50" s="9">
        <v>61</v>
      </c>
      <c r="I50" s="9">
        <v>58</v>
      </c>
      <c r="J50" s="9">
        <v>56</v>
      </c>
      <c r="K50" s="9">
        <v>19</v>
      </c>
      <c r="L50" s="36">
        <v>20.100000000000001</v>
      </c>
      <c r="M50" s="10">
        <v>20.3</v>
      </c>
      <c r="N50" s="197">
        <v>7</v>
      </c>
      <c r="O50" s="88"/>
      <c r="P50" s="88"/>
    </row>
    <row r="51" spans="2:16" x14ac:dyDescent="0.15">
      <c r="B51" s="264" t="s">
        <v>34</v>
      </c>
      <c r="C51" s="218"/>
      <c r="D51" s="9">
        <v>84</v>
      </c>
      <c r="E51" s="9">
        <v>0</v>
      </c>
      <c r="F51" s="9">
        <v>11</v>
      </c>
      <c r="G51" s="9">
        <v>19</v>
      </c>
      <c r="H51" s="9">
        <v>18</v>
      </c>
      <c r="I51" s="9">
        <v>18</v>
      </c>
      <c r="J51" s="9">
        <v>17</v>
      </c>
      <c r="K51" s="9">
        <v>1</v>
      </c>
      <c r="L51" s="36">
        <v>18.8</v>
      </c>
      <c r="M51" s="10">
        <v>18.600000000000001</v>
      </c>
      <c r="N51" s="197">
        <v>6.8</v>
      </c>
      <c r="O51" s="88"/>
      <c r="P51" s="88"/>
    </row>
    <row r="52" spans="2:16" x14ac:dyDescent="0.15">
      <c r="B52" s="264" t="s">
        <v>35</v>
      </c>
      <c r="C52" s="218"/>
      <c r="D52" s="9">
        <v>56</v>
      </c>
      <c r="E52" s="9">
        <v>1</v>
      </c>
      <c r="F52" s="9">
        <v>10</v>
      </c>
      <c r="G52" s="9">
        <v>13</v>
      </c>
      <c r="H52" s="9">
        <v>13</v>
      </c>
      <c r="I52" s="9">
        <v>9</v>
      </c>
      <c r="J52" s="9">
        <v>7</v>
      </c>
      <c r="K52" s="9">
        <v>3</v>
      </c>
      <c r="L52" s="36">
        <v>18.600000000000001</v>
      </c>
      <c r="M52" s="10">
        <v>17.8</v>
      </c>
      <c r="N52" s="197">
        <v>7.6</v>
      </c>
      <c r="O52" s="88"/>
      <c r="P52" s="88"/>
    </row>
    <row r="53" spans="2:16" x14ac:dyDescent="0.15">
      <c r="B53" s="264" t="s">
        <v>36</v>
      </c>
      <c r="C53" s="218"/>
      <c r="D53" s="9">
        <v>3</v>
      </c>
      <c r="E53" s="9">
        <v>0</v>
      </c>
      <c r="F53" s="9">
        <v>0</v>
      </c>
      <c r="G53" s="9">
        <v>0</v>
      </c>
      <c r="H53" s="9">
        <v>0</v>
      </c>
      <c r="I53" s="9">
        <v>1</v>
      </c>
      <c r="J53" s="9">
        <v>2</v>
      </c>
      <c r="K53" s="9">
        <v>0</v>
      </c>
      <c r="L53" s="36">
        <v>27.6</v>
      </c>
      <c r="M53" s="10">
        <v>26.3</v>
      </c>
      <c r="N53" s="197">
        <v>2.5</v>
      </c>
      <c r="O53" s="88"/>
      <c r="P53" s="88"/>
    </row>
    <row r="54" spans="2:16" x14ac:dyDescent="0.15">
      <c r="B54" s="264" t="s">
        <v>37</v>
      </c>
      <c r="C54" s="218"/>
      <c r="D54" s="9">
        <v>2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2</v>
      </c>
      <c r="K54" s="9">
        <v>0</v>
      </c>
      <c r="L54" s="36">
        <v>25.8</v>
      </c>
      <c r="M54" s="10">
        <v>25.8</v>
      </c>
      <c r="N54" s="197">
        <v>0.1</v>
      </c>
      <c r="O54" s="88"/>
      <c r="P54" s="88"/>
    </row>
    <row r="55" spans="2:16" x14ac:dyDescent="0.15">
      <c r="B55" s="264" t="s">
        <v>38</v>
      </c>
      <c r="C55" s="218"/>
      <c r="D55" s="9">
        <v>35</v>
      </c>
      <c r="E55" s="9">
        <v>1</v>
      </c>
      <c r="F55" s="9">
        <v>3</v>
      </c>
      <c r="G55" s="9">
        <v>7</v>
      </c>
      <c r="H55" s="9">
        <v>8</v>
      </c>
      <c r="I55" s="9">
        <v>9</v>
      </c>
      <c r="J55" s="9">
        <v>6</v>
      </c>
      <c r="K55" s="9">
        <v>1</v>
      </c>
      <c r="L55" s="36">
        <v>18.5</v>
      </c>
      <c r="M55" s="10">
        <v>18.7</v>
      </c>
      <c r="N55" s="197">
        <v>6.8</v>
      </c>
      <c r="O55" s="88"/>
      <c r="P55" s="88"/>
    </row>
    <row r="56" spans="2:16" x14ac:dyDescent="0.15">
      <c r="B56" s="264" t="s">
        <v>39</v>
      </c>
      <c r="C56" s="218"/>
      <c r="D56" s="9">
        <v>31</v>
      </c>
      <c r="E56" s="9">
        <v>1</v>
      </c>
      <c r="F56" s="9">
        <v>1</v>
      </c>
      <c r="G56" s="9">
        <v>7</v>
      </c>
      <c r="H56" s="9">
        <v>5</v>
      </c>
      <c r="I56" s="9">
        <v>8</v>
      </c>
      <c r="J56" s="9">
        <v>9</v>
      </c>
      <c r="K56" s="9">
        <v>0</v>
      </c>
      <c r="L56" s="36">
        <v>20.3</v>
      </c>
      <c r="M56" s="10">
        <v>19.600000000000001</v>
      </c>
      <c r="N56" s="197">
        <v>6.5</v>
      </c>
      <c r="O56" s="88"/>
      <c r="P56" s="88"/>
    </row>
    <row r="57" spans="2:16" x14ac:dyDescent="0.15">
      <c r="B57" s="264" t="s">
        <v>40</v>
      </c>
      <c r="C57" s="218"/>
      <c r="D57" s="9">
        <v>18</v>
      </c>
      <c r="E57" s="9">
        <v>0</v>
      </c>
      <c r="F57" s="9">
        <v>2</v>
      </c>
      <c r="G57" s="9">
        <v>4</v>
      </c>
      <c r="H57" s="9">
        <v>6</v>
      </c>
      <c r="I57" s="9">
        <v>4</v>
      </c>
      <c r="J57" s="9">
        <v>2</v>
      </c>
      <c r="K57" s="9">
        <v>0</v>
      </c>
      <c r="L57" s="36">
        <v>18.100000000000001</v>
      </c>
      <c r="M57" s="10">
        <v>17.600000000000001</v>
      </c>
      <c r="N57" s="197">
        <v>5.8</v>
      </c>
      <c r="O57" s="88"/>
      <c r="P57" s="88"/>
    </row>
    <row r="58" spans="2:16" x14ac:dyDescent="0.15">
      <c r="B58" s="264" t="s">
        <v>41</v>
      </c>
      <c r="C58" s="218"/>
      <c r="D58" s="9">
        <v>9</v>
      </c>
      <c r="E58" s="9">
        <v>0</v>
      </c>
      <c r="F58" s="9">
        <v>1</v>
      </c>
      <c r="G58" s="9">
        <v>1</v>
      </c>
      <c r="H58" s="9">
        <v>2</v>
      </c>
      <c r="I58" s="9">
        <v>3</v>
      </c>
      <c r="J58" s="9">
        <v>2</v>
      </c>
      <c r="K58" s="9">
        <v>0</v>
      </c>
      <c r="L58" s="36">
        <v>20.5</v>
      </c>
      <c r="M58" s="10">
        <v>19.600000000000001</v>
      </c>
      <c r="N58" s="197">
        <v>6.7</v>
      </c>
      <c r="O58" s="88"/>
      <c r="P58" s="88"/>
    </row>
    <row r="59" spans="2:16" x14ac:dyDescent="0.15">
      <c r="B59" s="264" t="s">
        <v>42</v>
      </c>
      <c r="C59" s="218"/>
      <c r="D59" s="9">
        <v>11</v>
      </c>
      <c r="E59" s="9">
        <v>0</v>
      </c>
      <c r="F59" s="9">
        <v>0</v>
      </c>
      <c r="G59" s="9">
        <v>2</v>
      </c>
      <c r="H59" s="9">
        <v>5</v>
      </c>
      <c r="I59" s="9">
        <v>1</v>
      </c>
      <c r="J59" s="9">
        <v>3</v>
      </c>
      <c r="K59" s="9">
        <v>0</v>
      </c>
      <c r="L59" s="36">
        <v>19.3</v>
      </c>
      <c r="M59" s="10">
        <v>20.399999999999999</v>
      </c>
      <c r="N59" s="197">
        <v>4.9000000000000004</v>
      </c>
      <c r="O59" s="88"/>
      <c r="P59" s="88"/>
    </row>
    <row r="60" spans="2:16" x14ac:dyDescent="0.15">
      <c r="B60" s="264" t="s">
        <v>43</v>
      </c>
      <c r="C60" s="218"/>
      <c r="D60" s="9">
        <v>27</v>
      </c>
      <c r="E60" s="9">
        <v>0</v>
      </c>
      <c r="F60" s="9">
        <v>3</v>
      </c>
      <c r="G60" s="9">
        <v>5</v>
      </c>
      <c r="H60" s="9">
        <v>8</v>
      </c>
      <c r="I60" s="9">
        <v>5</v>
      </c>
      <c r="J60" s="9">
        <v>5</v>
      </c>
      <c r="K60" s="9">
        <v>1</v>
      </c>
      <c r="L60" s="36">
        <v>19.5</v>
      </c>
      <c r="M60" s="10">
        <v>18.8</v>
      </c>
      <c r="N60" s="197">
        <v>6.5</v>
      </c>
      <c r="O60" s="88"/>
      <c r="P60" s="88"/>
    </row>
    <row r="61" spans="2:16" x14ac:dyDescent="0.15">
      <c r="B61" s="264" t="s">
        <v>44</v>
      </c>
      <c r="C61" s="218"/>
      <c r="D61" s="9">
        <v>5</v>
      </c>
      <c r="E61" s="177">
        <v>0</v>
      </c>
      <c r="F61" s="177">
        <v>0</v>
      </c>
      <c r="G61" s="177">
        <v>1</v>
      </c>
      <c r="H61" s="177">
        <v>1</v>
      </c>
      <c r="I61" s="177">
        <v>2</v>
      </c>
      <c r="J61" s="177">
        <v>1</v>
      </c>
      <c r="K61" s="177">
        <v>0</v>
      </c>
      <c r="L61" s="42">
        <v>20.100000000000001</v>
      </c>
      <c r="M61" s="43">
        <v>20.6</v>
      </c>
      <c r="N61" s="199">
        <v>5.3</v>
      </c>
      <c r="O61" s="88"/>
      <c r="P61" s="88"/>
    </row>
    <row r="62" spans="2:16" x14ac:dyDescent="0.15">
      <c r="B62" s="264" t="s">
        <v>45</v>
      </c>
      <c r="C62" s="218"/>
      <c r="D62" s="9">
        <v>147</v>
      </c>
      <c r="E62" s="9">
        <v>1</v>
      </c>
      <c r="F62" s="9">
        <v>14</v>
      </c>
      <c r="G62" s="9">
        <v>22</v>
      </c>
      <c r="H62" s="9">
        <v>27</v>
      </c>
      <c r="I62" s="9">
        <v>40</v>
      </c>
      <c r="J62" s="9">
        <v>35</v>
      </c>
      <c r="K62" s="9">
        <v>8</v>
      </c>
      <c r="L62" s="36">
        <v>20.5</v>
      </c>
      <c r="M62" s="10">
        <v>20.3</v>
      </c>
      <c r="N62" s="197">
        <v>7.2</v>
      </c>
      <c r="O62" s="88"/>
      <c r="P62" s="88"/>
    </row>
    <row r="63" spans="2:16" x14ac:dyDescent="0.15">
      <c r="B63" s="264" t="s">
        <v>46</v>
      </c>
      <c r="C63" s="218"/>
      <c r="D63" s="9">
        <v>17</v>
      </c>
      <c r="E63" s="9">
        <v>0</v>
      </c>
      <c r="F63" s="9">
        <v>2</v>
      </c>
      <c r="G63" s="9">
        <v>5</v>
      </c>
      <c r="H63" s="9">
        <v>5</v>
      </c>
      <c r="I63" s="9">
        <v>4</v>
      </c>
      <c r="J63" s="9">
        <v>1</v>
      </c>
      <c r="K63" s="9">
        <v>0</v>
      </c>
      <c r="L63" s="36">
        <v>16.3</v>
      </c>
      <c r="M63" s="10">
        <v>16.8</v>
      </c>
      <c r="N63" s="197">
        <v>5.4</v>
      </c>
      <c r="O63" s="88"/>
      <c r="P63" s="88"/>
    </row>
    <row r="64" spans="2:16" x14ac:dyDescent="0.15">
      <c r="B64" s="264" t="s">
        <v>47</v>
      </c>
      <c r="C64" s="218"/>
      <c r="D64" s="9">
        <v>25</v>
      </c>
      <c r="E64" s="9">
        <v>0</v>
      </c>
      <c r="F64" s="9">
        <v>3</v>
      </c>
      <c r="G64" s="9">
        <v>2</v>
      </c>
      <c r="H64" s="9">
        <v>8</v>
      </c>
      <c r="I64" s="9">
        <v>4</v>
      </c>
      <c r="J64" s="9">
        <v>6</v>
      </c>
      <c r="K64" s="9">
        <v>2</v>
      </c>
      <c r="L64" s="36">
        <v>19.8</v>
      </c>
      <c r="M64" s="10">
        <v>20.2</v>
      </c>
      <c r="N64" s="197">
        <v>7.4</v>
      </c>
      <c r="O64" s="88"/>
      <c r="P64" s="88"/>
    </row>
    <row r="65" spans="2:16" x14ac:dyDescent="0.15">
      <c r="B65" s="264" t="s">
        <v>48</v>
      </c>
      <c r="C65" s="218"/>
      <c r="D65" s="9">
        <v>68</v>
      </c>
      <c r="E65" s="9">
        <v>2</v>
      </c>
      <c r="F65" s="9">
        <v>4</v>
      </c>
      <c r="G65" s="9">
        <v>10</v>
      </c>
      <c r="H65" s="9">
        <v>19</v>
      </c>
      <c r="I65" s="9">
        <v>14</v>
      </c>
      <c r="J65" s="9">
        <v>16</v>
      </c>
      <c r="K65" s="9">
        <v>3</v>
      </c>
      <c r="L65" s="36">
        <v>19.8</v>
      </c>
      <c r="M65" s="10">
        <v>19.899999999999999</v>
      </c>
      <c r="N65" s="197">
        <v>6.9</v>
      </c>
      <c r="O65" s="88"/>
      <c r="P65" s="88"/>
    </row>
    <row r="66" spans="2:16" x14ac:dyDescent="0.15">
      <c r="B66" s="264" t="s">
        <v>49</v>
      </c>
      <c r="C66" s="218"/>
      <c r="D66" s="9">
        <v>24</v>
      </c>
      <c r="E66" s="9">
        <v>0</v>
      </c>
      <c r="F66" s="9">
        <v>2</v>
      </c>
      <c r="G66" s="9">
        <v>3</v>
      </c>
      <c r="H66" s="9">
        <v>9</v>
      </c>
      <c r="I66" s="9">
        <v>5</v>
      </c>
      <c r="J66" s="9">
        <v>5</v>
      </c>
      <c r="K66" s="9">
        <v>0</v>
      </c>
      <c r="L66" s="36">
        <v>18.600000000000001</v>
      </c>
      <c r="M66" s="10">
        <v>18.8</v>
      </c>
      <c r="N66" s="197">
        <v>6.2</v>
      </c>
      <c r="O66" s="88"/>
      <c r="P66" s="88"/>
    </row>
    <row r="67" spans="2:16" x14ac:dyDescent="0.15">
      <c r="B67" s="264" t="s">
        <v>50</v>
      </c>
      <c r="C67" s="218"/>
      <c r="D67" s="9">
        <v>19</v>
      </c>
      <c r="E67" s="9">
        <v>0</v>
      </c>
      <c r="F67" s="9">
        <v>0</v>
      </c>
      <c r="G67" s="9">
        <v>8</v>
      </c>
      <c r="H67" s="9">
        <v>6</v>
      </c>
      <c r="I67" s="9">
        <v>5</v>
      </c>
      <c r="J67" s="9">
        <v>0</v>
      </c>
      <c r="K67" s="9">
        <v>0</v>
      </c>
      <c r="L67" s="36">
        <v>17.8</v>
      </c>
      <c r="M67" s="10">
        <v>17.7</v>
      </c>
      <c r="N67" s="197">
        <v>4.2</v>
      </c>
      <c r="O67" s="88"/>
      <c r="P67" s="88"/>
    </row>
    <row r="68" spans="2:16" x14ac:dyDescent="0.15">
      <c r="B68" s="264" t="s">
        <v>51</v>
      </c>
      <c r="C68" s="218"/>
      <c r="D68" s="9">
        <v>14</v>
      </c>
      <c r="E68" s="9">
        <v>0</v>
      </c>
      <c r="F68" s="9">
        <v>0</v>
      </c>
      <c r="G68" s="9">
        <v>2</v>
      </c>
      <c r="H68" s="9">
        <v>4</v>
      </c>
      <c r="I68" s="9">
        <v>3</v>
      </c>
      <c r="J68" s="9">
        <v>5</v>
      </c>
      <c r="K68" s="9">
        <v>0</v>
      </c>
      <c r="L68" s="36">
        <v>22.9</v>
      </c>
      <c r="M68" s="10">
        <v>21.9</v>
      </c>
      <c r="N68" s="197">
        <v>5.5</v>
      </c>
      <c r="O68" s="88"/>
      <c r="P68" s="88"/>
    </row>
    <row r="69" spans="2:16" x14ac:dyDescent="0.15">
      <c r="B69" s="265" t="s">
        <v>73</v>
      </c>
      <c r="C69" s="216"/>
      <c r="D69" s="6">
        <v>14</v>
      </c>
      <c r="E69" s="6">
        <v>0</v>
      </c>
      <c r="F69" s="6">
        <v>1</v>
      </c>
      <c r="G69" s="6">
        <v>2</v>
      </c>
      <c r="H69" s="6">
        <v>0</v>
      </c>
      <c r="I69" s="6">
        <v>4</v>
      </c>
      <c r="J69" s="6">
        <v>5</v>
      </c>
      <c r="K69" s="6">
        <v>2</v>
      </c>
      <c r="L69" s="41">
        <v>24.7</v>
      </c>
      <c r="M69" s="8">
        <v>23.3</v>
      </c>
      <c r="N69" s="198">
        <v>7.1</v>
      </c>
      <c r="O69" s="88"/>
      <c r="P69" s="88"/>
    </row>
    <row r="71" spans="2:16" x14ac:dyDescent="0.15">
      <c r="D71" s="153">
        <f>D6</f>
        <v>4966</v>
      </c>
    </row>
    <row r="72" spans="2:16" x14ac:dyDescent="0.15">
      <c r="D72" s="153" t="str">
        <f>IF(D71=SUM(D8:D11,D12:D22,D23:D69)/3,"OK","NG")</f>
        <v>OK</v>
      </c>
    </row>
  </sheetData>
  <mergeCells count="67">
    <mergeCell ref="B3:C3"/>
    <mergeCell ref="D3:D5"/>
    <mergeCell ref="L3:L4"/>
    <mergeCell ref="M3:M4"/>
    <mergeCell ref="N3:N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6" ht="17.25" x14ac:dyDescent="0.2">
      <c r="B1" s="22" t="s">
        <v>313</v>
      </c>
      <c r="D1" s="22" t="s">
        <v>241</v>
      </c>
      <c r="L1" s="22"/>
      <c r="S1" s="22" t="s">
        <v>241</v>
      </c>
      <c r="Z1" s="22"/>
    </row>
    <row r="2" spans="1:26" ht="17.25" x14ac:dyDescent="0.2">
      <c r="A2" s="22"/>
      <c r="B2" s="1" t="s">
        <v>364</v>
      </c>
    </row>
    <row r="3" spans="1:26" ht="30" customHeight="1" x14ac:dyDescent="0.2">
      <c r="A3" s="22"/>
      <c r="B3" s="280" t="s">
        <v>242</v>
      </c>
      <c r="C3" s="267"/>
      <c r="D3" s="313" t="s">
        <v>144</v>
      </c>
      <c r="E3" s="323" t="s">
        <v>243</v>
      </c>
      <c r="F3" s="282" t="s">
        <v>244</v>
      </c>
      <c r="G3" s="282"/>
      <c r="H3" s="282"/>
      <c r="I3" s="282"/>
      <c r="J3" s="282"/>
      <c r="K3" s="283"/>
      <c r="L3" s="323" t="s">
        <v>243</v>
      </c>
      <c r="M3" s="282" t="s">
        <v>245</v>
      </c>
      <c r="N3" s="282"/>
      <c r="O3" s="282"/>
      <c r="P3" s="282"/>
      <c r="Q3" s="282"/>
      <c r="R3" s="283"/>
      <c r="S3" s="315" t="s">
        <v>246</v>
      </c>
      <c r="T3" s="317" t="s">
        <v>94</v>
      </c>
      <c r="U3" s="317" t="s">
        <v>95</v>
      </c>
      <c r="V3" s="319" t="s">
        <v>247</v>
      </c>
    </row>
    <row r="4" spans="1:26" ht="7.5" customHeight="1" x14ac:dyDescent="0.2">
      <c r="A4" s="22"/>
      <c r="B4" s="286"/>
      <c r="C4" s="287"/>
      <c r="D4" s="314"/>
      <c r="E4" s="323"/>
      <c r="F4" s="321" t="s">
        <v>248</v>
      </c>
      <c r="G4" s="272" t="s">
        <v>249</v>
      </c>
      <c r="H4" s="272" t="s">
        <v>250</v>
      </c>
      <c r="I4" s="272" t="s">
        <v>251</v>
      </c>
      <c r="J4" s="272" t="s">
        <v>252</v>
      </c>
      <c r="K4" s="272" t="s">
        <v>293</v>
      </c>
      <c r="L4" s="323"/>
      <c r="M4" s="321" t="s">
        <v>248</v>
      </c>
      <c r="N4" s="272" t="s">
        <v>249</v>
      </c>
      <c r="O4" s="272" t="s">
        <v>250</v>
      </c>
      <c r="P4" s="272" t="s">
        <v>251</v>
      </c>
      <c r="Q4" s="272" t="s">
        <v>252</v>
      </c>
      <c r="R4" s="272" t="s">
        <v>293</v>
      </c>
      <c r="S4" s="316"/>
      <c r="T4" s="318"/>
      <c r="U4" s="318"/>
      <c r="V4" s="320"/>
    </row>
    <row r="5" spans="1:26" ht="17.25" customHeight="1" x14ac:dyDescent="0.2">
      <c r="A5" s="22"/>
      <c r="B5" s="292" t="s">
        <v>85</v>
      </c>
      <c r="C5" s="293"/>
      <c r="D5" s="314"/>
      <c r="E5" s="323"/>
      <c r="F5" s="273"/>
      <c r="G5" s="273"/>
      <c r="H5" s="273"/>
      <c r="I5" s="273"/>
      <c r="J5" s="273"/>
      <c r="K5" s="273"/>
      <c r="L5" s="269"/>
      <c r="M5" s="273"/>
      <c r="N5" s="273"/>
      <c r="O5" s="273"/>
      <c r="P5" s="273"/>
      <c r="Q5" s="273"/>
      <c r="R5" s="273"/>
      <c r="S5" s="49"/>
      <c r="T5" s="273" t="s">
        <v>253</v>
      </c>
      <c r="U5" s="273" t="s">
        <v>253</v>
      </c>
      <c r="V5" s="273" t="s">
        <v>253</v>
      </c>
    </row>
    <row r="6" spans="1:26" ht="7.5" customHeight="1" x14ac:dyDescent="0.2">
      <c r="A6" s="22"/>
      <c r="B6" s="294"/>
      <c r="C6" s="291"/>
      <c r="D6" s="322"/>
      <c r="E6" s="323"/>
      <c r="F6" s="274"/>
      <c r="G6" s="274"/>
      <c r="H6" s="274"/>
      <c r="I6" s="274"/>
      <c r="J6" s="274"/>
      <c r="K6" s="274"/>
      <c r="L6" s="269"/>
      <c r="M6" s="274"/>
      <c r="N6" s="274"/>
      <c r="O6" s="274"/>
      <c r="P6" s="274"/>
      <c r="Q6" s="274"/>
      <c r="R6" s="274"/>
      <c r="S6" s="34"/>
      <c r="T6" s="274"/>
      <c r="U6" s="274"/>
      <c r="V6" s="274"/>
    </row>
    <row r="7" spans="1:26" ht="12" customHeight="1" x14ac:dyDescent="0.2">
      <c r="A7" s="22"/>
      <c r="B7" s="284" t="s">
        <v>0</v>
      </c>
      <c r="C7" s="309"/>
      <c r="D7" s="5">
        <v>4966</v>
      </c>
      <c r="E7" s="76">
        <v>4897</v>
      </c>
      <c r="F7" s="38">
        <v>19</v>
      </c>
      <c r="G7" s="38">
        <v>206</v>
      </c>
      <c r="H7" s="38">
        <v>545</v>
      </c>
      <c r="I7" s="38">
        <v>269</v>
      </c>
      <c r="J7" s="38">
        <v>550</v>
      </c>
      <c r="K7" s="38">
        <v>3308</v>
      </c>
      <c r="L7" s="76">
        <v>69</v>
      </c>
      <c r="M7" s="38">
        <v>2</v>
      </c>
      <c r="N7" s="38">
        <v>7</v>
      </c>
      <c r="O7" s="5">
        <v>31</v>
      </c>
      <c r="P7" s="5">
        <v>1</v>
      </c>
      <c r="Q7" s="5">
        <v>4</v>
      </c>
      <c r="R7" s="5">
        <v>24</v>
      </c>
      <c r="S7" s="123">
        <v>0</v>
      </c>
      <c r="T7" s="7">
        <v>35</v>
      </c>
      <c r="U7" s="7">
        <v>30.6</v>
      </c>
      <c r="V7" s="8">
        <v>6.6</v>
      </c>
      <c r="W7" s="9"/>
      <c r="X7" s="88"/>
      <c r="Y7" s="88"/>
      <c r="Z7" s="88"/>
    </row>
    <row r="8" spans="1:26" ht="12" customHeight="1" x14ac:dyDescent="0.2">
      <c r="A8" s="22"/>
      <c r="B8" s="284" t="s">
        <v>1</v>
      </c>
      <c r="C8" s="309"/>
      <c r="D8" s="38">
        <v>3316</v>
      </c>
      <c r="E8" s="76">
        <v>3289</v>
      </c>
      <c r="F8" s="38">
        <v>12</v>
      </c>
      <c r="G8" s="38">
        <v>126</v>
      </c>
      <c r="H8" s="38">
        <v>327</v>
      </c>
      <c r="I8" s="38">
        <v>173</v>
      </c>
      <c r="J8" s="38">
        <v>387</v>
      </c>
      <c r="K8" s="38">
        <v>2264</v>
      </c>
      <c r="L8" s="76">
        <v>27</v>
      </c>
      <c r="M8" s="38">
        <v>1</v>
      </c>
      <c r="N8" s="38">
        <v>1</v>
      </c>
      <c r="O8" s="38">
        <v>15</v>
      </c>
      <c r="P8" s="38">
        <v>0</v>
      </c>
      <c r="Q8" s="38">
        <v>1</v>
      </c>
      <c r="R8" s="38">
        <v>9</v>
      </c>
      <c r="S8" s="123">
        <v>0</v>
      </c>
      <c r="T8" s="40">
        <v>35</v>
      </c>
      <c r="U8" s="40">
        <v>30.8</v>
      </c>
      <c r="V8" s="10">
        <v>6.4</v>
      </c>
      <c r="W8" s="9"/>
      <c r="X8" s="88"/>
      <c r="Y8" s="88"/>
      <c r="Z8" s="88"/>
    </row>
    <row r="9" spans="1:26" ht="12" customHeight="1" x14ac:dyDescent="0.2">
      <c r="A9" s="22"/>
      <c r="B9" s="62"/>
      <c r="C9" s="15" t="s">
        <v>65</v>
      </c>
      <c r="D9" s="9">
        <v>1653</v>
      </c>
      <c r="E9" s="66">
        <v>1635</v>
      </c>
      <c r="F9" s="9">
        <v>6</v>
      </c>
      <c r="G9" s="9">
        <v>70</v>
      </c>
      <c r="H9" s="9">
        <v>169</v>
      </c>
      <c r="I9" s="9">
        <v>98</v>
      </c>
      <c r="J9" s="9">
        <v>179</v>
      </c>
      <c r="K9" s="9">
        <v>1113</v>
      </c>
      <c r="L9" s="66">
        <v>18</v>
      </c>
      <c r="M9" s="9">
        <v>1</v>
      </c>
      <c r="N9" s="9">
        <v>1</v>
      </c>
      <c r="O9" s="9">
        <v>10</v>
      </c>
      <c r="P9" s="9">
        <v>0</v>
      </c>
      <c r="Q9" s="9">
        <v>1</v>
      </c>
      <c r="R9" s="9">
        <v>5</v>
      </c>
      <c r="S9" s="124">
        <v>0</v>
      </c>
      <c r="T9" s="10">
        <v>35</v>
      </c>
      <c r="U9" s="10">
        <v>30.6</v>
      </c>
      <c r="V9" s="10">
        <v>6.6</v>
      </c>
      <c r="W9" s="9"/>
      <c r="X9" s="88"/>
      <c r="Y9" s="88"/>
      <c r="Z9" s="88"/>
    </row>
    <row r="10" spans="1:26" ht="12" customHeight="1" x14ac:dyDescent="0.2">
      <c r="A10" s="22"/>
      <c r="B10" s="62"/>
      <c r="C10" s="15" t="s">
        <v>66</v>
      </c>
      <c r="D10" s="9">
        <v>1083</v>
      </c>
      <c r="E10" s="66">
        <v>1077</v>
      </c>
      <c r="F10" s="9">
        <v>6</v>
      </c>
      <c r="G10" s="9">
        <v>35</v>
      </c>
      <c r="H10" s="9">
        <v>97</v>
      </c>
      <c r="I10" s="9">
        <v>49</v>
      </c>
      <c r="J10" s="9">
        <v>131</v>
      </c>
      <c r="K10" s="9">
        <v>759</v>
      </c>
      <c r="L10" s="66">
        <v>6</v>
      </c>
      <c r="M10" s="9">
        <v>0</v>
      </c>
      <c r="N10" s="9">
        <v>0</v>
      </c>
      <c r="O10" s="9">
        <v>4</v>
      </c>
      <c r="P10" s="9">
        <v>0</v>
      </c>
      <c r="Q10" s="9">
        <v>0</v>
      </c>
      <c r="R10" s="9">
        <v>2</v>
      </c>
      <c r="S10" s="124">
        <v>0</v>
      </c>
      <c r="T10" s="10">
        <v>35</v>
      </c>
      <c r="U10" s="10">
        <v>31.1</v>
      </c>
      <c r="V10" s="10">
        <v>6.2</v>
      </c>
      <c r="W10" s="9"/>
      <c r="X10" s="88"/>
      <c r="Y10" s="88"/>
      <c r="Z10" s="88"/>
    </row>
    <row r="11" spans="1:26" ht="12" customHeight="1" x14ac:dyDescent="0.2">
      <c r="A11" s="22"/>
      <c r="B11" s="62"/>
      <c r="C11" s="15" t="s">
        <v>67</v>
      </c>
      <c r="D11" s="9">
        <v>580</v>
      </c>
      <c r="E11" s="66">
        <v>577</v>
      </c>
      <c r="F11" s="9">
        <v>0</v>
      </c>
      <c r="G11" s="9">
        <v>21</v>
      </c>
      <c r="H11" s="9">
        <v>61</v>
      </c>
      <c r="I11" s="9">
        <v>26</v>
      </c>
      <c r="J11" s="9">
        <v>77</v>
      </c>
      <c r="K11" s="9">
        <v>392</v>
      </c>
      <c r="L11" s="66">
        <v>3</v>
      </c>
      <c r="M11" s="9">
        <v>0</v>
      </c>
      <c r="N11" s="9">
        <v>0</v>
      </c>
      <c r="O11" s="9">
        <v>1</v>
      </c>
      <c r="P11" s="9">
        <v>0</v>
      </c>
      <c r="Q11" s="9">
        <v>0</v>
      </c>
      <c r="R11" s="9">
        <v>2</v>
      </c>
      <c r="S11" s="124">
        <v>0</v>
      </c>
      <c r="T11" s="10">
        <v>35</v>
      </c>
      <c r="U11" s="10">
        <v>30.9</v>
      </c>
      <c r="V11" s="10">
        <v>6.3</v>
      </c>
      <c r="W11" s="9"/>
      <c r="X11" s="88"/>
      <c r="Y11" s="88"/>
      <c r="Z11" s="88"/>
    </row>
    <row r="12" spans="1:26" ht="12" customHeight="1" x14ac:dyDescent="0.15">
      <c r="B12" s="265" t="s">
        <v>5</v>
      </c>
      <c r="C12" s="216"/>
      <c r="D12" s="6">
        <v>1650</v>
      </c>
      <c r="E12" s="69">
        <v>1608</v>
      </c>
      <c r="F12" s="6">
        <v>7</v>
      </c>
      <c r="G12" s="6">
        <v>80</v>
      </c>
      <c r="H12" s="6">
        <v>218</v>
      </c>
      <c r="I12" s="6">
        <v>96</v>
      </c>
      <c r="J12" s="6">
        <v>163</v>
      </c>
      <c r="K12" s="6">
        <v>1044</v>
      </c>
      <c r="L12" s="69">
        <v>42</v>
      </c>
      <c r="M12" s="6">
        <v>1</v>
      </c>
      <c r="N12" s="6">
        <v>6</v>
      </c>
      <c r="O12" s="6">
        <v>16</v>
      </c>
      <c r="P12" s="6">
        <v>1</v>
      </c>
      <c r="Q12" s="6">
        <v>3</v>
      </c>
      <c r="R12" s="6">
        <v>15</v>
      </c>
      <c r="S12" s="125">
        <v>0</v>
      </c>
      <c r="T12" s="8">
        <v>35</v>
      </c>
      <c r="U12" s="8">
        <v>30.1</v>
      </c>
      <c r="V12" s="8">
        <v>6.9</v>
      </c>
      <c r="W12" s="9"/>
      <c r="X12" s="88"/>
      <c r="Y12" s="88"/>
      <c r="Z12" s="88"/>
    </row>
    <row r="13" spans="1:26" ht="12" customHeight="1" x14ac:dyDescent="0.15">
      <c r="B13" s="264" t="s">
        <v>254</v>
      </c>
      <c r="C13" s="218"/>
      <c r="D13" s="5">
        <v>235</v>
      </c>
      <c r="E13" s="66">
        <v>232</v>
      </c>
      <c r="F13" s="9">
        <v>0</v>
      </c>
      <c r="G13" s="9">
        <v>9</v>
      </c>
      <c r="H13" s="9">
        <v>26</v>
      </c>
      <c r="I13" s="9">
        <v>16</v>
      </c>
      <c r="J13" s="9">
        <v>29</v>
      </c>
      <c r="K13" s="9">
        <v>152</v>
      </c>
      <c r="L13" s="66">
        <v>3</v>
      </c>
      <c r="M13" s="9">
        <v>0</v>
      </c>
      <c r="N13" s="9">
        <v>1</v>
      </c>
      <c r="O13" s="5">
        <v>0</v>
      </c>
      <c r="P13" s="5">
        <v>0</v>
      </c>
      <c r="Q13" s="5">
        <v>0</v>
      </c>
      <c r="R13" s="5">
        <v>2</v>
      </c>
      <c r="S13" s="124">
        <v>0</v>
      </c>
      <c r="T13" s="7">
        <v>35</v>
      </c>
      <c r="U13" s="7">
        <v>30.6</v>
      </c>
      <c r="V13" s="10">
        <v>6.3</v>
      </c>
      <c r="W13" s="9"/>
      <c r="X13" s="88"/>
      <c r="Y13" s="88"/>
      <c r="Z13" s="88"/>
    </row>
    <row r="14" spans="1:26" ht="12" customHeight="1" x14ac:dyDescent="0.15">
      <c r="B14" s="264" t="s">
        <v>255</v>
      </c>
      <c r="C14" s="218"/>
      <c r="D14" s="5">
        <v>244</v>
      </c>
      <c r="E14" s="66">
        <v>242</v>
      </c>
      <c r="F14" s="9">
        <v>0</v>
      </c>
      <c r="G14" s="9">
        <v>19</v>
      </c>
      <c r="H14" s="9">
        <v>32</v>
      </c>
      <c r="I14" s="9">
        <v>11</v>
      </c>
      <c r="J14" s="9">
        <v>24</v>
      </c>
      <c r="K14" s="9">
        <v>156</v>
      </c>
      <c r="L14" s="66">
        <v>2</v>
      </c>
      <c r="M14" s="9">
        <v>0</v>
      </c>
      <c r="N14" s="9">
        <v>0</v>
      </c>
      <c r="O14" s="5">
        <v>0</v>
      </c>
      <c r="P14" s="5">
        <v>1</v>
      </c>
      <c r="Q14" s="5">
        <v>0</v>
      </c>
      <c r="R14" s="5">
        <v>1</v>
      </c>
      <c r="S14" s="124">
        <v>0</v>
      </c>
      <c r="T14" s="7">
        <v>35</v>
      </c>
      <c r="U14" s="7">
        <v>30.1</v>
      </c>
      <c r="V14" s="10">
        <v>7.1</v>
      </c>
      <c r="W14" s="9"/>
      <c r="X14" s="88"/>
      <c r="Y14" s="88"/>
      <c r="Z14" s="88"/>
    </row>
    <row r="15" spans="1:26" ht="12" customHeight="1" x14ac:dyDescent="0.15">
      <c r="B15" s="264" t="s">
        <v>77</v>
      </c>
      <c r="C15" s="218"/>
      <c r="D15" s="5">
        <v>373</v>
      </c>
      <c r="E15" s="66">
        <v>359</v>
      </c>
      <c r="F15" s="9">
        <v>3</v>
      </c>
      <c r="G15" s="9">
        <v>21</v>
      </c>
      <c r="H15" s="9">
        <v>50</v>
      </c>
      <c r="I15" s="9">
        <v>29</v>
      </c>
      <c r="J15" s="9">
        <v>38</v>
      </c>
      <c r="K15" s="9">
        <v>218</v>
      </c>
      <c r="L15" s="66">
        <v>14</v>
      </c>
      <c r="M15" s="9">
        <v>0</v>
      </c>
      <c r="N15" s="9">
        <v>2</v>
      </c>
      <c r="O15" s="5">
        <v>6</v>
      </c>
      <c r="P15" s="5">
        <v>0</v>
      </c>
      <c r="Q15" s="5">
        <v>0</v>
      </c>
      <c r="R15" s="5">
        <v>6</v>
      </c>
      <c r="S15" s="124">
        <v>0</v>
      </c>
      <c r="T15" s="7">
        <v>35</v>
      </c>
      <c r="U15" s="7">
        <v>29.4</v>
      </c>
      <c r="V15" s="10">
        <v>7.3</v>
      </c>
      <c r="W15" s="9"/>
      <c r="X15" s="88"/>
      <c r="Y15" s="88"/>
      <c r="Z15" s="88"/>
    </row>
    <row r="16" spans="1:26" ht="12" customHeight="1" x14ac:dyDescent="0.15">
      <c r="B16" s="264" t="s">
        <v>78</v>
      </c>
      <c r="C16" s="218"/>
      <c r="D16" s="5">
        <v>2086</v>
      </c>
      <c r="E16" s="66">
        <v>2060</v>
      </c>
      <c r="F16" s="9">
        <v>7</v>
      </c>
      <c r="G16" s="9">
        <v>90</v>
      </c>
      <c r="H16" s="9">
        <v>228</v>
      </c>
      <c r="I16" s="9">
        <v>121</v>
      </c>
      <c r="J16" s="9">
        <v>229</v>
      </c>
      <c r="K16" s="9">
        <v>1385</v>
      </c>
      <c r="L16" s="66">
        <v>26</v>
      </c>
      <c r="M16" s="9">
        <v>2</v>
      </c>
      <c r="N16" s="9">
        <v>2</v>
      </c>
      <c r="O16" s="5">
        <v>12</v>
      </c>
      <c r="P16" s="5">
        <v>0</v>
      </c>
      <c r="Q16" s="5">
        <v>1</v>
      </c>
      <c r="R16" s="5">
        <v>9</v>
      </c>
      <c r="S16" s="124">
        <v>0</v>
      </c>
      <c r="T16" s="7">
        <v>35</v>
      </c>
      <c r="U16" s="7">
        <v>30.5</v>
      </c>
      <c r="V16" s="10">
        <v>6.7</v>
      </c>
      <c r="W16" s="9"/>
      <c r="X16" s="88"/>
      <c r="Y16" s="88"/>
      <c r="Z16" s="88"/>
    </row>
    <row r="17" spans="2:26" ht="12" customHeight="1" x14ac:dyDescent="0.15">
      <c r="B17" s="264" t="s">
        <v>79</v>
      </c>
      <c r="C17" s="218"/>
      <c r="D17" s="5">
        <v>411</v>
      </c>
      <c r="E17" s="66">
        <v>408</v>
      </c>
      <c r="F17" s="9">
        <v>0</v>
      </c>
      <c r="G17" s="9">
        <v>15</v>
      </c>
      <c r="H17" s="9">
        <v>46</v>
      </c>
      <c r="I17" s="9">
        <v>20</v>
      </c>
      <c r="J17" s="9">
        <v>51</v>
      </c>
      <c r="K17" s="9">
        <v>276</v>
      </c>
      <c r="L17" s="66">
        <v>3</v>
      </c>
      <c r="M17" s="9">
        <v>0</v>
      </c>
      <c r="N17" s="9">
        <v>0</v>
      </c>
      <c r="O17" s="5">
        <v>1</v>
      </c>
      <c r="P17" s="5">
        <v>0</v>
      </c>
      <c r="Q17" s="5">
        <v>0</v>
      </c>
      <c r="R17" s="5">
        <v>2</v>
      </c>
      <c r="S17" s="124">
        <v>0</v>
      </c>
      <c r="T17" s="7">
        <v>35</v>
      </c>
      <c r="U17" s="7">
        <v>30.7</v>
      </c>
      <c r="V17" s="10">
        <v>6.2</v>
      </c>
      <c r="W17" s="9"/>
      <c r="X17" s="88"/>
      <c r="Y17" s="88"/>
      <c r="Z17" s="88"/>
    </row>
    <row r="18" spans="2:26" ht="12" customHeight="1" x14ac:dyDescent="0.15">
      <c r="B18" s="264" t="s">
        <v>256</v>
      </c>
      <c r="C18" s="218"/>
      <c r="D18" s="5">
        <v>65</v>
      </c>
      <c r="E18" s="66">
        <v>60</v>
      </c>
      <c r="F18" s="9">
        <v>0</v>
      </c>
      <c r="G18" s="9">
        <v>3</v>
      </c>
      <c r="H18" s="9">
        <v>9</v>
      </c>
      <c r="I18" s="9">
        <v>1</v>
      </c>
      <c r="J18" s="9">
        <v>7</v>
      </c>
      <c r="K18" s="9">
        <v>40</v>
      </c>
      <c r="L18" s="66">
        <v>5</v>
      </c>
      <c r="M18" s="9">
        <v>0</v>
      </c>
      <c r="N18" s="9">
        <v>1</v>
      </c>
      <c r="O18" s="5">
        <v>2</v>
      </c>
      <c r="P18" s="5">
        <v>0</v>
      </c>
      <c r="Q18" s="5">
        <v>2</v>
      </c>
      <c r="R18" s="5">
        <v>0</v>
      </c>
      <c r="S18" s="124">
        <v>0</v>
      </c>
      <c r="T18" s="7">
        <v>34</v>
      </c>
      <c r="U18" s="7">
        <v>29.7</v>
      </c>
      <c r="V18" s="10">
        <v>7</v>
      </c>
      <c r="W18" s="9"/>
      <c r="X18" s="88"/>
      <c r="Y18" s="88"/>
      <c r="Z18" s="88"/>
    </row>
    <row r="19" spans="2:26" ht="12" customHeight="1" x14ac:dyDescent="0.15">
      <c r="B19" s="264" t="s">
        <v>81</v>
      </c>
      <c r="C19" s="218"/>
      <c r="D19" s="5">
        <v>1083</v>
      </c>
      <c r="E19" s="66">
        <v>1077</v>
      </c>
      <c r="F19" s="9">
        <v>6</v>
      </c>
      <c r="G19" s="9">
        <v>35</v>
      </c>
      <c r="H19" s="9">
        <v>97</v>
      </c>
      <c r="I19" s="9">
        <v>49</v>
      </c>
      <c r="J19" s="9">
        <v>131</v>
      </c>
      <c r="K19" s="9">
        <v>759</v>
      </c>
      <c r="L19" s="66">
        <v>6</v>
      </c>
      <c r="M19" s="9">
        <v>0</v>
      </c>
      <c r="N19" s="9">
        <v>0</v>
      </c>
      <c r="O19" s="5">
        <v>4</v>
      </c>
      <c r="P19" s="5">
        <v>0</v>
      </c>
      <c r="Q19" s="5">
        <v>0</v>
      </c>
      <c r="R19" s="5">
        <v>2</v>
      </c>
      <c r="S19" s="124">
        <v>0</v>
      </c>
      <c r="T19" s="7">
        <v>35</v>
      </c>
      <c r="U19" s="7">
        <v>31.1</v>
      </c>
      <c r="V19" s="10">
        <v>6.2</v>
      </c>
      <c r="W19" s="9"/>
      <c r="X19" s="88"/>
      <c r="Y19" s="88"/>
      <c r="Z19" s="88"/>
    </row>
    <row r="20" spans="2:26" ht="12" customHeight="1" x14ac:dyDescent="0.15">
      <c r="B20" s="264" t="s">
        <v>207</v>
      </c>
      <c r="C20" s="218"/>
      <c r="D20" s="5">
        <v>89</v>
      </c>
      <c r="E20" s="66">
        <v>86</v>
      </c>
      <c r="F20" s="9">
        <v>0</v>
      </c>
      <c r="G20" s="9">
        <v>4</v>
      </c>
      <c r="H20" s="9">
        <v>8</v>
      </c>
      <c r="I20" s="9">
        <v>4</v>
      </c>
      <c r="J20" s="9">
        <v>5</v>
      </c>
      <c r="K20" s="9">
        <v>65</v>
      </c>
      <c r="L20" s="66">
        <v>3</v>
      </c>
      <c r="M20" s="9">
        <v>0</v>
      </c>
      <c r="N20" s="9">
        <v>1</v>
      </c>
      <c r="O20" s="5">
        <v>1</v>
      </c>
      <c r="P20" s="5">
        <v>0</v>
      </c>
      <c r="Q20" s="5">
        <v>0</v>
      </c>
      <c r="R20" s="5">
        <v>1</v>
      </c>
      <c r="S20" s="124">
        <v>0</v>
      </c>
      <c r="T20" s="7">
        <v>35</v>
      </c>
      <c r="U20" s="7">
        <v>31.4</v>
      </c>
      <c r="V20" s="10">
        <v>6.3</v>
      </c>
      <c r="W20" s="9"/>
      <c r="X20" s="88"/>
      <c r="Y20" s="88"/>
      <c r="Z20" s="88"/>
    </row>
    <row r="21" spans="2:26" ht="12" customHeight="1" x14ac:dyDescent="0.15">
      <c r="B21" s="264" t="s">
        <v>208</v>
      </c>
      <c r="C21" s="218"/>
      <c r="D21" s="5">
        <v>52</v>
      </c>
      <c r="E21" s="66">
        <v>51</v>
      </c>
      <c r="F21" s="9">
        <v>1</v>
      </c>
      <c r="G21" s="9">
        <v>2</v>
      </c>
      <c r="H21" s="9">
        <v>6</v>
      </c>
      <c r="I21" s="9">
        <v>4</v>
      </c>
      <c r="J21" s="9">
        <v>5</v>
      </c>
      <c r="K21" s="9">
        <v>33</v>
      </c>
      <c r="L21" s="66">
        <v>1</v>
      </c>
      <c r="M21" s="9">
        <v>0</v>
      </c>
      <c r="N21" s="9">
        <v>0</v>
      </c>
      <c r="O21" s="5">
        <v>1</v>
      </c>
      <c r="P21" s="5">
        <v>0</v>
      </c>
      <c r="Q21" s="5">
        <v>0</v>
      </c>
      <c r="R21" s="5">
        <v>0</v>
      </c>
      <c r="S21" s="124">
        <v>0</v>
      </c>
      <c r="T21" s="7">
        <v>35</v>
      </c>
      <c r="U21" s="7">
        <v>29.9</v>
      </c>
      <c r="V21" s="10">
        <v>7</v>
      </c>
      <c r="W21" s="9"/>
      <c r="X21" s="88"/>
      <c r="Y21" s="88"/>
      <c r="Z21" s="88"/>
    </row>
    <row r="22" spans="2:26" ht="12" customHeight="1" x14ac:dyDescent="0.15">
      <c r="B22" s="264" t="s">
        <v>88</v>
      </c>
      <c r="C22" s="218"/>
      <c r="D22" s="5">
        <v>189</v>
      </c>
      <c r="E22" s="66">
        <v>186</v>
      </c>
      <c r="F22" s="9">
        <v>0</v>
      </c>
      <c r="G22" s="9">
        <v>6</v>
      </c>
      <c r="H22" s="9">
        <v>27</v>
      </c>
      <c r="I22" s="9">
        <v>10</v>
      </c>
      <c r="J22" s="9">
        <v>18</v>
      </c>
      <c r="K22" s="9">
        <v>125</v>
      </c>
      <c r="L22" s="66">
        <v>3</v>
      </c>
      <c r="M22" s="9">
        <v>0</v>
      </c>
      <c r="N22" s="9">
        <v>0</v>
      </c>
      <c r="O22" s="5">
        <v>2</v>
      </c>
      <c r="P22" s="5">
        <v>0</v>
      </c>
      <c r="Q22" s="5">
        <v>0</v>
      </c>
      <c r="R22" s="5">
        <v>1</v>
      </c>
      <c r="S22" s="124">
        <v>0</v>
      </c>
      <c r="T22" s="7">
        <v>35</v>
      </c>
      <c r="U22" s="7">
        <v>30.5</v>
      </c>
      <c r="V22" s="10">
        <v>6.5</v>
      </c>
      <c r="W22" s="9"/>
      <c r="X22" s="88"/>
      <c r="Y22" s="88"/>
      <c r="Z22" s="88"/>
    </row>
    <row r="23" spans="2:26" ht="12" customHeight="1" x14ac:dyDescent="0.15">
      <c r="B23" s="265" t="s">
        <v>209</v>
      </c>
      <c r="C23" s="216"/>
      <c r="D23" s="5">
        <v>139</v>
      </c>
      <c r="E23" s="66">
        <v>136</v>
      </c>
      <c r="F23" s="9">
        <v>2</v>
      </c>
      <c r="G23" s="9">
        <v>2</v>
      </c>
      <c r="H23" s="9">
        <v>16</v>
      </c>
      <c r="I23" s="9">
        <v>4</v>
      </c>
      <c r="J23" s="9">
        <v>13</v>
      </c>
      <c r="K23" s="9">
        <v>99</v>
      </c>
      <c r="L23" s="66">
        <v>3</v>
      </c>
      <c r="M23" s="9">
        <v>0</v>
      </c>
      <c r="N23" s="9">
        <v>0</v>
      </c>
      <c r="O23" s="5">
        <v>2</v>
      </c>
      <c r="P23" s="5">
        <v>0</v>
      </c>
      <c r="Q23" s="5">
        <v>1</v>
      </c>
      <c r="R23" s="5">
        <v>0</v>
      </c>
      <c r="S23" s="124">
        <v>0</v>
      </c>
      <c r="T23" s="7">
        <v>35</v>
      </c>
      <c r="U23" s="7">
        <v>31.2</v>
      </c>
      <c r="V23" s="8">
        <v>6.2</v>
      </c>
      <c r="W23" s="9"/>
      <c r="X23" s="88"/>
      <c r="Y23" s="88"/>
      <c r="Z23" s="88"/>
    </row>
    <row r="24" spans="2:26" ht="12" customHeight="1" x14ac:dyDescent="0.15">
      <c r="B24" s="284" t="s">
        <v>6</v>
      </c>
      <c r="C24" s="309"/>
      <c r="D24" s="38">
        <v>235</v>
      </c>
      <c r="E24" s="76">
        <v>232</v>
      </c>
      <c r="F24" s="38">
        <v>0</v>
      </c>
      <c r="G24" s="38">
        <v>9</v>
      </c>
      <c r="H24" s="38">
        <v>26</v>
      </c>
      <c r="I24" s="38">
        <v>16</v>
      </c>
      <c r="J24" s="38">
        <v>29</v>
      </c>
      <c r="K24" s="38">
        <v>152</v>
      </c>
      <c r="L24" s="76">
        <v>3</v>
      </c>
      <c r="M24" s="38">
        <v>0</v>
      </c>
      <c r="N24" s="38">
        <v>1</v>
      </c>
      <c r="O24" s="38">
        <v>0</v>
      </c>
      <c r="P24" s="38">
        <v>0</v>
      </c>
      <c r="Q24" s="38">
        <v>0</v>
      </c>
      <c r="R24" s="38">
        <v>2</v>
      </c>
      <c r="S24" s="123">
        <v>0</v>
      </c>
      <c r="T24" s="40">
        <v>35</v>
      </c>
      <c r="U24" s="40">
        <v>30.6</v>
      </c>
      <c r="V24" s="10">
        <v>6.3</v>
      </c>
      <c r="W24" s="9"/>
      <c r="X24" s="88"/>
      <c r="Y24" s="88"/>
      <c r="Z24" s="88"/>
    </row>
    <row r="25" spans="2:26" ht="12" customHeight="1" x14ac:dyDescent="0.15">
      <c r="B25" s="264" t="s">
        <v>7</v>
      </c>
      <c r="C25" s="218"/>
      <c r="D25" s="9">
        <v>22</v>
      </c>
      <c r="E25" s="66">
        <v>22</v>
      </c>
      <c r="F25" s="9">
        <v>0</v>
      </c>
      <c r="G25" s="9">
        <v>0</v>
      </c>
      <c r="H25" s="9">
        <v>2</v>
      </c>
      <c r="I25" s="9">
        <v>1</v>
      </c>
      <c r="J25" s="9">
        <v>2</v>
      </c>
      <c r="K25" s="9">
        <v>17</v>
      </c>
      <c r="L25" s="66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24">
        <v>0</v>
      </c>
      <c r="T25" s="10">
        <v>35</v>
      </c>
      <c r="U25" s="10">
        <v>32.6</v>
      </c>
      <c r="V25" s="10">
        <v>4.7</v>
      </c>
      <c r="W25" s="9"/>
      <c r="X25" s="88"/>
      <c r="Y25" s="88"/>
      <c r="Z25" s="88"/>
    </row>
    <row r="26" spans="2:26" ht="12" customHeight="1" x14ac:dyDescent="0.15">
      <c r="B26" s="264" t="s">
        <v>8</v>
      </c>
      <c r="C26" s="218"/>
      <c r="D26" s="9">
        <v>31</v>
      </c>
      <c r="E26" s="66">
        <v>31</v>
      </c>
      <c r="F26" s="9">
        <v>0</v>
      </c>
      <c r="G26" s="9">
        <v>6</v>
      </c>
      <c r="H26" s="9">
        <v>4</v>
      </c>
      <c r="I26" s="9">
        <v>3</v>
      </c>
      <c r="J26" s="9">
        <v>2</v>
      </c>
      <c r="K26" s="9">
        <v>16</v>
      </c>
      <c r="L26" s="66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24">
        <v>0</v>
      </c>
      <c r="T26" s="10">
        <v>35</v>
      </c>
      <c r="U26" s="10">
        <v>27.7</v>
      </c>
      <c r="V26" s="10">
        <v>8.1999999999999993</v>
      </c>
      <c r="W26" s="9"/>
      <c r="X26" s="88"/>
      <c r="Y26" s="88"/>
      <c r="Z26" s="88"/>
    </row>
    <row r="27" spans="2:26" ht="12" customHeight="1" x14ac:dyDescent="0.15">
      <c r="B27" s="264" t="s">
        <v>9</v>
      </c>
      <c r="C27" s="218"/>
      <c r="D27" s="9">
        <v>65</v>
      </c>
      <c r="E27" s="66">
        <v>64</v>
      </c>
      <c r="F27" s="9">
        <v>0</v>
      </c>
      <c r="G27" s="9">
        <v>4</v>
      </c>
      <c r="H27" s="9">
        <v>8</v>
      </c>
      <c r="I27" s="9">
        <v>2</v>
      </c>
      <c r="J27" s="9">
        <v>8</v>
      </c>
      <c r="K27" s="9">
        <v>42</v>
      </c>
      <c r="L27" s="66">
        <v>1</v>
      </c>
      <c r="M27" s="9">
        <v>0</v>
      </c>
      <c r="N27" s="9">
        <v>0</v>
      </c>
      <c r="O27" s="9">
        <v>0</v>
      </c>
      <c r="P27" s="9">
        <v>1</v>
      </c>
      <c r="Q27" s="9">
        <v>0</v>
      </c>
      <c r="R27" s="9">
        <v>0</v>
      </c>
      <c r="S27" s="124">
        <v>0</v>
      </c>
      <c r="T27" s="10">
        <v>35</v>
      </c>
      <c r="U27" s="10">
        <v>30.3</v>
      </c>
      <c r="V27" s="10">
        <v>7</v>
      </c>
      <c r="W27" s="9"/>
      <c r="X27" s="88"/>
      <c r="Y27" s="88"/>
      <c r="Z27" s="88"/>
    </row>
    <row r="28" spans="2:26" ht="12" customHeight="1" x14ac:dyDescent="0.15">
      <c r="B28" s="264" t="s">
        <v>10</v>
      </c>
      <c r="C28" s="218"/>
      <c r="D28" s="9">
        <v>56</v>
      </c>
      <c r="E28" s="66">
        <v>55</v>
      </c>
      <c r="F28" s="9">
        <v>0</v>
      </c>
      <c r="G28" s="9">
        <v>4</v>
      </c>
      <c r="H28" s="9">
        <v>7</v>
      </c>
      <c r="I28" s="9">
        <v>2</v>
      </c>
      <c r="J28" s="9">
        <v>7</v>
      </c>
      <c r="K28" s="9">
        <v>35</v>
      </c>
      <c r="L28" s="66">
        <v>1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1</v>
      </c>
      <c r="S28" s="126">
        <v>0</v>
      </c>
      <c r="T28" s="43">
        <v>35</v>
      </c>
      <c r="U28" s="43">
        <v>30.2</v>
      </c>
      <c r="V28" s="43">
        <v>6.8</v>
      </c>
      <c r="W28" s="9"/>
      <c r="X28" s="88"/>
      <c r="Y28" s="88"/>
      <c r="Z28" s="88"/>
    </row>
    <row r="29" spans="2:26" ht="12" customHeight="1" x14ac:dyDescent="0.15">
      <c r="B29" s="264" t="s">
        <v>11</v>
      </c>
      <c r="C29" s="218"/>
      <c r="D29" s="9">
        <v>24</v>
      </c>
      <c r="E29" s="66">
        <v>24</v>
      </c>
      <c r="F29" s="9">
        <v>0</v>
      </c>
      <c r="G29" s="9">
        <v>3</v>
      </c>
      <c r="H29" s="9">
        <v>2</v>
      </c>
      <c r="I29" s="9">
        <v>1</v>
      </c>
      <c r="J29" s="9">
        <v>2</v>
      </c>
      <c r="K29" s="9">
        <v>16</v>
      </c>
      <c r="L29" s="66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24">
        <v>0</v>
      </c>
      <c r="T29" s="10">
        <v>35</v>
      </c>
      <c r="U29" s="43">
        <v>29.9</v>
      </c>
      <c r="V29" s="43">
        <v>8.1999999999999993</v>
      </c>
      <c r="W29" s="9"/>
      <c r="X29" s="88"/>
      <c r="Y29" s="88"/>
      <c r="Z29" s="88"/>
    </row>
    <row r="30" spans="2:26" ht="12" customHeight="1" x14ac:dyDescent="0.15">
      <c r="B30" s="264" t="s">
        <v>12</v>
      </c>
      <c r="C30" s="218"/>
      <c r="D30" s="9">
        <v>46</v>
      </c>
      <c r="E30" s="66">
        <v>46</v>
      </c>
      <c r="F30" s="9">
        <v>0</v>
      </c>
      <c r="G30" s="9">
        <v>2</v>
      </c>
      <c r="H30" s="9">
        <v>9</v>
      </c>
      <c r="I30" s="9">
        <v>2</v>
      </c>
      <c r="J30" s="9">
        <v>3</v>
      </c>
      <c r="K30" s="9">
        <v>30</v>
      </c>
      <c r="L30" s="66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24">
        <v>0</v>
      </c>
      <c r="T30" s="10">
        <v>35</v>
      </c>
      <c r="U30" s="10">
        <v>30.1</v>
      </c>
      <c r="V30" s="10">
        <v>6.9</v>
      </c>
      <c r="W30" s="9"/>
      <c r="X30" s="88"/>
      <c r="Y30" s="88"/>
      <c r="Z30" s="88"/>
    </row>
    <row r="31" spans="2:26" ht="12" customHeight="1" x14ac:dyDescent="0.15">
      <c r="B31" s="264" t="s">
        <v>13</v>
      </c>
      <c r="C31" s="218"/>
      <c r="D31" s="9">
        <v>199</v>
      </c>
      <c r="E31" s="66">
        <v>194</v>
      </c>
      <c r="F31" s="9">
        <v>1</v>
      </c>
      <c r="G31" s="9">
        <v>10</v>
      </c>
      <c r="H31" s="9">
        <v>31</v>
      </c>
      <c r="I31" s="9">
        <v>10</v>
      </c>
      <c r="J31" s="9">
        <v>22</v>
      </c>
      <c r="K31" s="9">
        <v>120</v>
      </c>
      <c r="L31" s="66">
        <v>5</v>
      </c>
      <c r="M31" s="9">
        <v>1</v>
      </c>
      <c r="N31" s="9">
        <v>0</v>
      </c>
      <c r="O31" s="9">
        <v>1</v>
      </c>
      <c r="P31" s="9">
        <v>0</v>
      </c>
      <c r="Q31" s="9">
        <v>0</v>
      </c>
      <c r="R31" s="9">
        <v>3</v>
      </c>
      <c r="S31" s="124">
        <v>0</v>
      </c>
      <c r="T31" s="10">
        <v>35</v>
      </c>
      <c r="U31" s="10">
        <v>29.8</v>
      </c>
      <c r="V31" s="10">
        <v>7.1</v>
      </c>
      <c r="W31" s="9"/>
      <c r="X31" s="88"/>
      <c r="Y31" s="88"/>
      <c r="Z31" s="88"/>
    </row>
    <row r="32" spans="2:26" ht="12" customHeight="1" x14ac:dyDescent="0.15">
      <c r="B32" s="264" t="s">
        <v>14</v>
      </c>
      <c r="C32" s="218"/>
      <c r="D32" s="9">
        <v>151</v>
      </c>
      <c r="E32" s="66">
        <v>147</v>
      </c>
      <c r="F32" s="9">
        <v>2</v>
      </c>
      <c r="G32" s="9">
        <v>7</v>
      </c>
      <c r="H32" s="9">
        <v>24</v>
      </c>
      <c r="I32" s="9">
        <v>16</v>
      </c>
      <c r="J32" s="9">
        <v>16</v>
      </c>
      <c r="K32" s="9">
        <v>82</v>
      </c>
      <c r="L32" s="66">
        <v>4</v>
      </c>
      <c r="M32" s="9">
        <v>0</v>
      </c>
      <c r="N32" s="9">
        <v>0</v>
      </c>
      <c r="O32" s="9">
        <v>2</v>
      </c>
      <c r="P32" s="9">
        <v>0</v>
      </c>
      <c r="Q32" s="9">
        <v>0</v>
      </c>
      <c r="R32" s="9">
        <v>2</v>
      </c>
      <c r="S32" s="124">
        <v>0</v>
      </c>
      <c r="T32" s="10">
        <v>33</v>
      </c>
      <c r="U32" s="10">
        <v>28.9</v>
      </c>
      <c r="V32" s="10">
        <v>7.2</v>
      </c>
      <c r="W32" s="9"/>
      <c r="X32" s="88"/>
      <c r="Y32" s="88"/>
      <c r="Z32" s="88"/>
    </row>
    <row r="33" spans="2:26" ht="12" customHeight="1" x14ac:dyDescent="0.15">
      <c r="B33" s="264" t="s">
        <v>15</v>
      </c>
      <c r="C33" s="218"/>
      <c r="D33" s="9">
        <v>126</v>
      </c>
      <c r="E33" s="66">
        <v>123</v>
      </c>
      <c r="F33" s="9">
        <v>0</v>
      </c>
      <c r="G33" s="9">
        <v>5</v>
      </c>
      <c r="H33" s="9">
        <v>13</v>
      </c>
      <c r="I33" s="9">
        <v>7</v>
      </c>
      <c r="J33" s="9">
        <v>14</v>
      </c>
      <c r="K33" s="9">
        <v>84</v>
      </c>
      <c r="L33" s="66">
        <v>3</v>
      </c>
      <c r="M33" s="9">
        <v>0</v>
      </c>
      <c r="N33" s="9">
        <v>1</v>
      </c>
      <c r="O33" s="9">
        <v>1</v>
      </c>
      <c r="P33" s="9">
        <v>0</v>
      </c>
      <c r="Q33" s="9">
        <v>0</v>
      </c>
      <c r="R33" s="9">
        <v>1</v>
      </c>
      <c r="S33" s="124">
        <v>0</v>
      </c>
      <c r="T33" s="10">
        <v>35</v>
      </c>
      <c r="U33" s="10">
        <v>30.7</v>
      </c>
      <c r="V33" s="10">
        <v>6.6</v>
      </c>
      <c r="W33" s="9"/>
      <c r="X33" s="88"/>
      <c r="Y33" s="88"/>
      <c r="Z33" s="88"/>
    </row>
    <row r="34" spans="2:26" ht="12" customHeight="1" x14ac:dyDescent="0.15">
      <c r="B34" s="264" t="s">
        <v>16</v>
      </c>
      <c r="C34" s="218"/>
      <c r="D34" s="9">
        <v>447</v>
      </c>
      <c r="E34" s="66">
        <v>443</v>
      </c>
      <c r="F34" s="9">
        <v>3</v>
      </c>
      <c r="G34" s="9">
        <v>25</v>
      </c>
      <c r="H34" s="9">
        <v>46</v>
      </c>
      <c r="I34" s="9">
        <v>30</v>
      </c>
      <c r="J34" s="9">
        <v>41</v>
      </c>
      <c r="K34" s="9">
        <v>298</v>
      </c>
      <c r="L34" s="66">
        <v>4</v>
      </c>
      <c r="M34" s="9">
        <v>0</v>
      </c>
      <c r="N34" s="9">
        <v>0</v>
      </c>
      <c r="O34" s="9">
        <v>4</v>
      </c>
      <c r="P34" s="9">
        <v>0</v>
      </c>
      <c r="Q34" s="9">
        <v>0</v>
      </c>
      <c r="R34" s="9">
        <v>0</v>
      </c>
      <c r="S34" s="124">
        <v>0</v>
      </c>
      <c r="T34" s="10">
        <v>35</v>
      </c>
      <c r="U34" s="10">
        <v>30.2</v>
      </c>
      <c r="V34" s="10">
        <v>7.1</v>
      </c>
      <c r="W34" s="9"/>
      <c r="X34" s="88"/>
      <c r="Y34" s="88"/>
      <c r="Z34" s="88"/>
    </row>
    <row r="35" spans="2:26" ht="12" customHeight="1" x14ac:dyDescent="0.15">
      <c r="B35" s="264" t="s">
        <v>17</v>
      </c>
      <c r="C35" s="218"/>
      <c r="D35" s="9">
        <v>395</v>
      </c>
      <c r="E35" s="66">
        <v>390</v>
      </c>
      <c r="F35" s="9">
        <v>1</v>
      </c>
      <c r="G35" s="9">
        <v>16</v>
      </c>
      <c r="H35" s="9">
        <v>59</v>
      </c>
      <c r="I35" s="9">
        <v>24</v>
      </c>
      <c r="J35" s="9">
        <v>49</v>
      </c>
      <c r="K35" s="9">
        <v>241</v>
      </c>
      <c r="L35" s="66">
        <v>5</v>
      </c>
      <c r="M35" s="9">
        <v>0</v>
      </c>
      <c r="N35" s="9">
        <v>1</v>
      </c>
      <c r="O35" s="9">
        <v>3</v>
      </c>
      <c r="P35" s="9">
        <v>0</v>
      </c>
      <c r="Q35" s="9">
        <v>1</v>
      </c>
      <c r="R35" s="9">
        <v>0</v>
      </c>
      <c r="S35" s="124">
        <v>0</v>
      </c>
      <c r="T35" s="10">
        <v>35</v>
      </c>
      <c r="U35" s="10">
        <v>29.9</v>
      </c>
      <c r="V35" s="10">
        <v>6.8</v>
      </c>
      <c r="W35" s="9"/>
      <c r="X35" s="88"/>
      <c r="Y35" s="88"/>
      <c r="Z35" s="88"/>
    </row>
    <row r="36" spans="2:26" ht="12" customHeight="1" x14ac:dyDescent="0.15">
      <c r="B36" s="264" t="s">
        <v>18</v>
      </c>
      <c r="C36" s="218"/>
      <c r="D36" s="9">
        <v>329</v>
      </c>
      <c r="E36" s="66">
        <v>323</v>
      </c>
      <c r="F36" s="9">
        <v>0</v>
      </c>
      <c r="G36" s="9">
        <v>10</v>
      </c>
      <c r="H36" s="9">
        <v>25</v>
      </c>
      <c r="I36" s="9">
        <v>17</v>
      </c>
      <c r="J36" s="9">
        <v>43</v>
      </c>
      <c r="K36" s="9">
        <v>228</v>
      </c>
      <c r="L36" s="66">
        <v>6</v>
      </c>
      <c r="M36" s="9">
        <v>0</v>
      </c>
      <c r="N36" s="9">
        <v>0</v>
      </c>
      <c r="O36" s="9">
        <v>2</v>
      </c>
      <c r="P36" s="9">
        <v>0</v>
      </c>
      <c r="Q36" s="9">
        <v>0</v>
      </c>
      <c r="R36" s="9">
        <v>4</v>
      </c>
      <c r="S36" s="124">
        <v>0</v>
      </c>
      <c r="T36" s="10">
        <v>35</v>
      </c>
      <c r="U36" s="10">
        <v>31.4</v>
      </c>
      <c r="V36" s="10">
        <v>6</v>
      </c>
      <c r="W36" s="9"/>
      <c r="X36" s="88"/>
      <c r="Y36" s="88"/>
      <c r="Z36" s="88"/>
    </row>
    <row r="37" spans="2:26" ht="12" customHeight="1" x14ac:dyDescent="0.15">
      <c r="B37" s="264" t="s">
        <v>19</v>
      </c>
      <c r="C37" s="218"/>
      <c r="D37" s="9">
        <v>482</v>
      </c>
      <c r="E37" s="66">
        <v>479</v>
      </c>
      <c r="F37" s="9">
        <v>2</v>
      </c>
      <c r="G37" s="9">
        <v>19</v>
      </c>
      <c r="H37" s="9">
        <v>39</v>
      </c>
      <c r="I37" s="9">
        <v>27</v>
      </c>
      <c r="J37" s="9">
        <v>46</v>
      </c>
      <c r="K37" s="9">
        <v>346</v>
      </c>
      <c r="L37" s="66">
        <v>3</v>
      </c>
      <c r="M37" s="9">
        <v>1</v>
      </c>
      <c r="N37" s="9">
        <v>0</v>
      </c>
      <c r="O37" s="9">
        <v>1</v>
      </c>
      <c r="P37" s="9">
        <v>0</v>
      </c>
      <c r="Q37" s="9">
        <v>0</v>
      </c>
      <c r="R37" s="9">
        <v>1</v>
      </c>
      <c r="S37" s="124">
        <v>0</v>
      </c>
      <c r="T37" s="10">
        <v>35</v>
      </c>
      <c r="U37" s="10">
        <v>31.1</v>
      </c>
      <c r="V37" s="10">
        <v>6.3</v>
      </c>
      <c r="W37" s="9"/>
      <c r="X37" s="88"/>
      <c r="Y37" s="88"/>
      <c r="Z37" s="88"/>
    </row>
    <row r="38" spans="2:26" ht="12" customHeight="1" x14ac:dyDescent="0.15">
      <c r="B38" s="264" t="s">
        <v>20</v>
      </c>
      <c r="C38" s="218"/>
      <c r="D38" s="9">
        <v>37</v>
      </c>
      <c r="E38" s="66">
        <v>33</v>
      </c>
      <c r="F38" s="9">
        <v>0</v>
      </c>
      <c r="G38" s="9">
        <v>2</v>
      </c>
      <c r="H38" s="9">
        <v>5</v>
      </c>
      <c r="I38" s="9">
        <v>3</v>
      </c>
      <c r="J38" s="9">
        <v>5</v>
      </c>
      <c r="K38" s="9">
        <v>18</v>
      </c>
      <c r="L38" s="66">
        <v>4</v>
      </c>
      <c r="M38" s="9">
        <v>0</v>
      </c>
      <c r="N38" s="9">
        <v>0</v>
      </c>
      <c r="O38" s="9">
        <v>3</v>
      </c>
      <c r="P38" s="9">
        <v>0</v>
      </c>
      <c r="Q38" s="9">
        <v>0</v>
      </c>
      <c r="R38" s="9">
        <v>1</v>
      </c>
      <c r="S38" s="124">
        <v>0</v>
      </c>
      <c r="T38" s="10">
        <v>32</v>
      </c>
      <c r="U38" s="43">
        <v>28.7</v>
      </c>
      <c r="V38" s="43">
        <v>7</v>
      </c>
      <c r="W38" s="9"/>
      <c r="X38" s="88"/>
      <c r="Y38" s="88"/>
      <c r="Z38" s="88"/>
    </row>
    <row r="39" spans="2:26" ht="12" customHeight="1" x14ac:dyDescent="0.15">
      <c r="B39" s="264" t="s">
        <v>21</v>
      </c>
      <c r="C39" s="218"/>
      <c r="D39" s="9">
        <v>17</v>
      </c>
      <c r="E39" s="66">
        <v>16</v>
      </c>
      <c r="F39" s="9">
        <v>0</v>
      </c>
      <c r="G39" s="9">
        <v>0</v>
      </c>
      <c r="H39" s="9">
        <v>0</v>
      </c>
      <c r="I39" s="9">
        <v>1</v>
      </c>
      <c r="J39" s="9">
        <v>2</v>
      </c>
      <c r="K39" s="9">
        <v>13</v>
      </c>
      <c r="L39" s="66">
        <v>1</v>
      </c>
      <c r="M39" s="9">
        <v>0</v>
      </c>
      <c r="N39" s="9">
        <v>0</v>
      </c>
      <c r="O39" s="9">
        <v>1</v>
      </c>
      <c r="P39" s="9">
        <v>0</v>
      </c>
      <c r="Q39" s="9">
        <v>0</v>
      </c>
      <c r="R39" s="9">
        <v>0</v>
      </c>
      <c r="S39" s="124">
        <v>0</v>
      </c>
      <c r="T39" s="10">
        <v>35</v>
      </c>
      <c r="U39" s="10">
        <v>32.6</v>
      </c>
      <c r="V39" s="10">
        <v>4.3</v>
      </c>
      <c r="W39" s="9"/>
      <c r="X39" s="88"/>
      <c r="Y39" s="88"/>
      <c r="Z39" s="88"/>
    </row>
    <row r="40" spans="2:26" ht="12" customHeight="1" x14ac:dyDescent="0.15">
      <c r="B40" s="264" t="s">
        <v>22</v>
      </c>
      <c r="C40" s="218"/>
      <c r="D40" s="9">
        <v>23</v>
      </c>
      <c r="E40" s="66">
        <v>22</v>
      </c>
      <c r="F40" s="9">
        <v>0</v>
      </c>
      <c r="G40" s="9">
        <v>1</v>
      </c>
      <c r="H40" s="9">
        <v>4</v>
      </c>
      <c r="I40" s="9">
        <v>0</v>
      </c>
      <c r="J40" s="9">
        <v>2</v>
      </c>
      <c r="K40" s="9">
        <v>15</v>
      </c>
      <c r="L40" s="66">
        <v>1</v>
      </c>
      <c r="M40" s="9">
        <v>0</v>
      </c>
      <c r="N40" s="9">
        <v>0</v>
      </c>
      <c r="O40" s="9">
        <v>1</v>
      </c>
      <c r="P40" s="9">
        <v>0</v>
      </c>
      <c r="Q40" s="9">
        <v>0</v>
      </c>
      <c r="R40" s="9">
        <v>0</v>
      </c>
      <c r="S40" s="124">
        <v>0</v>
      </c>
      <c r="T40" s="10">
        <v>34</v>
      </c>
      <c r="U40" s="10">
        <v>29.5</v>
      </c>
      <c r="V40" s="10">
        <v>7</v>
      </c>
      <c r="W40" s="9"/>
      <c r="X40" s="88"/>
      <c r="Y40" s="88"/>
      <c r="Z40" s="88"/>
    </row>
    <row r="41" spans="2:26" ht="12" customHeight="1" x14ac:dyDescent="0.15">
      <c r="B41" s="264" t="s">
        <v>23</v>
      </c>
      <c r="C41" s="218"/>
      <c r="D41" s="9">
        <v>25</v>
      </c>
      <c r="E41" s="66">
        <v>22</v>
      </c>
      <c r="F41" s="9">
        <v>0</v>
      </c>
      <c r="G41" s="9">
        <v>2</v>
      </c>
      <c r="H41" s="9">
        <v>5</v>
      </c>
      <c r="I41" s="9">
        <v>0</v>
      </c>
      <c r="J41" s="9">
        <v>3</v>
      </c>
      <c r="K41" s="9">
        <v>12</v>
      </c>
      <c r="L41" s="66">
        <v>3</v>
      </c>
      <c r="M41" s="9">
        <v>0</v>
      </c>
      <c r="N41" s="9">
        <v>1</v>
      </c>
      <c r="O41" s="9">
        <v>0</v>
      </c>
      <c r="P41" s="9">
        <v>0</v>
      </c>
      <c r="Q41" s="9">
        <v>2</v>
      </c>
      <c r="R41" s="9">
        <v>0</v>
      </c>
      <c r="S41" s="124">
        <v>0</v>
      </c>
      <c r="T41" s="10">
        <v>30</v>
      </c>
      <c r="U41" s="10">
        <v>27.8</v>
      </c>
      <c r="V41" s="10">
        <v>7.8</v>
      </c>
      <c r="W41" s="9"/>
      <c r="X41" s="94"/>
      <c r="Y41" s="94"/>
      <c r="Z41" s="94"/>
    </row>
    <row r="42" spans="2:26" ht="12" customHeight="1" x14ac:dyDescent="0.15">
      <c r="B42" s="264" t="s">
        <v>24</v>
      </c>
      <c r="C42" s="218"/>
      <c r="D42" s="9">
        <v>65</v>
      </c>
      <c r="E42" s="66">
        <v>62</v>
      </c>
      <c r="F42" s="9">
        <v>0</v>
      </c>
      <c r="G42" s="9">
        <v>4</v>
      </c>
      <c r="H42" s="9">
        <v>13</v>
      </c>
      <c r="I42" s="9">
        <v>7</v>
      </c>
      <c r="J42" s="9">
        <v>2</v>
      </c>
      <c r="K42" s="9">
        <v>36</v>
      </c>
      <c r="L42" s="66">
        <v>3</v>
      </c>
      <c r="M42" s="9">
        <v>0</v>
      </c>
      <c r="N42" s="9">
        <v>1</v>
      </c>
      <c r="O42" s="9">
        <v>1</v>
      </c>
      <c r="P42" s="9">
        <v>0</v>
      </c>
      <c r="Q42" s="9">
        <v>0</v>
      </c>
      <c r="R42" s="9">
        <v>1</v>
      </c>
      <c r="S42" s="124">
        <v>0</v>
      </c>
      <c r="T42" s="10">
        <v>33</v>
      </c>
      <c r="U42" s="10">
        <v>28.5</v>
      </c>
      <c r="V42" s="10">
        <v>7.5</v>
      </c>
      <c r="W42" s="9"/>
      <c r="X42" s="88"/>
      <c r="Y42" s="88"/>
      <c r="Z42" s="88"/>
    </row>
    <row r="43" spans="2:26" ht="12" customHeight="1" x14ac:dyDescent="0.15">
      <c r="B43" s="264" t="s">
        <v>25</v>
      </c>
      <c r="C43" s="218"/>
      <c r="D43" s="9">
        <v>59</v>
      </c>
      <c r="E43" s="66">
        <v>56</v>
      </c>
      <c r="F43" s="9">
        <v>1</v>
      </c>
      <c r="G43" s="9">
        <v>7</v>
      </c>
      <c r="H43" s="9">
        <v>8</v>
      </c>
      <c r="I43" s="9">
        <v>3</v>
      </c>
      <c r="J43" s="9">
        <v>3</v>
      </c>
      <c r="K43" s="9">
        <v>34</v>
      </c>
      <c r="L43" s="66">
        <v>3</v>
      </c>
      <c r="M43" s="9">
        <v>0</v>
      </c>
      <c r="N43" s="9">
        <v>1</v>
      </c>
      <c r="O43" s="9">
        <v>0</v>
      </c>
      <c r="P43" s="9">
        <v>0</v>
      </c>
      <c r="Q43" s="9">
        <v>0</v>
      </c>
      <c r="R43" s="9">
        <v>2</v>
      </c>
      <c r="S43" s="124">
        <v>0</v>
      </c>
      <c r="T43" s="10">
        <v>34</v>
      </c>
      <c r="U43" s="10">
        <v>28.3</v>
      </c>
      <c r="V43" s="10">
        <v>8.4</v>
      </c>
      <c r="W43" s="9"/>
      <c r="X43" s="88"/>
      <c r="Y43" s="88"/>
      <c r="Z43" s="88"/>
    </row>
    <row r="44" spans="2:26" ht="12" customHeight="1" x14ac:dyDescent="0.15">
      <c r="B44" s="264" t="s">
        <v>26</v>
      </c>
      <c r="C44" s="218"/>
      <c r="D44" s="9">
        <v>108</v>
      </c>
      <c r="E44" s="66">
        <v>107</v>
      </c>
      <c r="F44" s="9">
        <v>0</v>
      </c>
      <c r="G44" s="9">
        <v>6</v>
      </c>
      <c r="H44" s="9">
        <v>12</v>
      </c>
      <c r="I44" s="9">
        <v>9</v>
      </c>
      <c r="J44" s="9">
        <v>15</v>
      </c>
      <c r="K44" s="9">
        <v>65</v>
      </c>
      <c r="L44" s="66">
        <v>1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1</v>
      </c>
      <c r="S44" s="124">
        <v>0</v>
      </c>
      <c r="T44" s="10">
        <v>34</v>
      </c>
      <c r="U44" s="10">
        <v>29.9</v>
      </c>
      <c r="V44" s="10">
        <v>6.8</v>
      </c>
      <c r="W44" s="9"/>
      <c r="X44" s="88"/>
      <c r="Y44" s="88"/>
      <c r="Z44" s="88"/>
    </row>
    <row r="45" spans="2:26" ht="12" customHeight="1" x14ac:dyDescent="0.15">
      <c r="B45" s="264" t="s">
        <v>27</v>
      </c>
      <c r="C45" s="218"/>
      <c r="D45" s="9">
        <v>169</v>
      </c>
      <c r="E45" s="66">
        <v>169</v>
      </c>
      <c r="F45" s="9">
        <v>0</v>
      </c>
      <c r="G45" s="9">
        <v>6</v>
      </c>
      <c r="H45" s="9">
        <v>15</v>
      </c>
      <c r="I45" s="9">
        <v>6</v>
      </c>
      <c r="J45" s="9">
        <v>26</v>
      </c>
      <c r="K45" s="9">
        <v>116</v>
      </c>
      <c r="L45" s="66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24">
        <v>0</v>
      </c>
      <c r="T45" s="10">
        <v>35</v>
      </c>
      <c r="U45" s="10">
        <v>31.4</v>
      </c>
      <c r="V45" s="10">
        <v>6.3</v>
      </c>
      <c r="W45" s="9"/>
      <c r="X45" s="88"/>
      <c r="Y45" s="88"/>
      <c r="Z45" s="88"/>
    </row>
    <row r="46" spans="2:26" ht="12" customHeight="1" x14ac:dyDescent="0.15">
      <c r="B46" s="264" t="s">
        <v>28</v>
      </c>
      <c r="C46" s="218"/>
      <c r="D46" s="9">
        <v>244</v>
      </c>
      <c r="E46" s="66">
        <v>242</v>
      </c>
      <c r="F46" s="9">
        <v>0</v>
      </c>
      <c r="G46" s="9">
        <v>6</v>
      </c>
      <c r="H46" s="9">
        <v>26</v>
      </c>
      <c r="I46" s="9">
        <v>6</v>
      </c>
      <c r="J46" s="9">
        <v>31</v>
      </c>
      <c r="K46" s="9">
        <v>173</v>
      </c>
      <c r="L46" s="66">
        <v>2</v>
      </c>
      <c r="M46" s="9">
        <v>0</v>
      </c>
      <c r="N46" s="9">
        <v>0</v>
      </c>
      <c r="O46" s="9">
        <v>1</v>
      </c>
      <c r="P46" s="9">
        <v>0</v>
      </c>
      <c r="Q46" s="9">
        <v>0</v>
      </c>
      <c r="R46" s="9">
        <v>1</v>
      </c>
      <c r="S46" s="124">
        <v>0</v>
      </c>
      <c r="T46" s="10">
        <v>35</v>
      </c>
      <c r="U46" s="10">
        <v>31.3</v>
      </c>
      <c r="V46" s="10">
        <v>5.8</v>
      </c>
      <c r="W46" s="9"/>
      <c r="X46" s="88"/>
      <c r="Y46" s="88"/>
      <c r="Z46" s="88"/>
    </row>
    <row r="47" spans="2:26" ht="12" customHeight="1" x14ac:dyDescent="0.15">
      <c r="B47" s="264" t="s">
        <v>29</v>
      </c>
      <c r="C47" s="218"/>
      <c r="D47" s="9">
        <v>59</v>
      </c>
      <c r="E47" s="66">
        <v>59</v>
      </c>
      <c r="F47" s="9">
        <v>0</v>
      </c>
      <c r="G47" s="9">
        <v>3</v>
      </c>
      <c r="H47" s="9">
        <v>8</v>
      </c>
      <c r="I47" s="9">
        <v>5</v>
      </c>
      <c r="J47" s="9">
        <v>5</v>
      </c>
      <c r="K47" s="9">
        <v>38</v>
      </c>
      <c r="L47" s="66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24">
        <v>0</v>
      </c>
      <c r="T47" s="10">
        <v>34</v>
      </c>
      <c r="U47" s="10">
        <v>30</v>
      </c>
      <c r="V47" s="10">
        <v>6.5</v>
      </c>
      <c r="W47" s="9"/>
      <c r="X47" s="88"/>
      <c r="Y47" s="88"/>
      <c r="Z47" s="88"/>
    </row>
    <row r="48" spans="2:26" ht="12" customHeight="1" x14ac:dyDescent="0.15">
      <c r="B48" s="264" t="s">
        <v>30</v>
      </c>
      <c r="C48" s="218"/>
      <c r="D48" s="9">
        <v>114</v>
      </c>
      <c r="E48" s="66">
        <v>114</v>
      </c>
      <c r="F48" s="9">
        <v>0</v>
      </c>
      <c r="G48" s="9">
        <v>5</v>
      </c>
      <c r="H48" s="9">
        <v>14</v>
      </c>
      <c r="I48" s="9">
        <v>5</v>
      </c>
      <c r="J48" s="9">
        <v>9</v>
      </c>
      <c r="K48" s="9">
        <v>81</v>
      </c>
      <c r="L48" s="66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24">
        <v>0</v>
      </c>
      <c r="T48" s="10">
        <v>35</v>
      </c>
      <c r="U48" s="10">
        <v>30.9</v>
      </c>
      <c r="V48" s="10">
        <v>6.7</v>
      </c>
      <c r="W48" s="9"/>
      <c r="X48" s="88"/>
      <c r="Y48" s="88"/>
      <c r="Z48" s="88"/>
    </row>
    <row r="49" spans="2:26" ht="12" customHeight="1" x14ac:dyDescent="0.15">
      <c r="B49" s="264" t="s">
        <v>31</v>
      </c>
      <c r="C49" s="218"/>
      <c r="D49" s="9">
        <v>91</v>
      </c>
      <c r="E49" s="66">
        <v>89</v>
      </c>
      <c r="F49" s="9">
        <v>0</v>
      </c>
      <c r="G49" s="9">
        <v>1</v>
      </c>
      <c r="H49" s="9">
        <v>9</v>
      </c>
      <c r="I49" s="9">
        <v>5</v>
      </c>
      <c r="J49" s="9">
        <v>11</v>
      </c>
      <c r="K49" s="9">
        <v>63</v>
      </c>
      <c r="L49" s="66">
        <v>2</v>
      </c>
      <c r="M49" s="9">
        <v>0</v>
      </c>
      <c r="N49" s="9">
        <v>0</v>
      </c>
      <c r="O49" s="9">
        <v>1</v>
      </c>
      <c r="P49" s="9">
        <v>0</v>
      </c>
      <c r="Q49" s="9">
        <v>0</v>
      </c>
      <c r="R49" s="9">
        <v>1</v>
      </c>
      <c r="S49" s="124">
        <v>0</v>
      </c>
      <c r="T49" s="10">
        <v>35</v>
      </c>
      <c r="U49" s="10">
        <v>31</v>
      </c>
      <c r="V49" s="10">
        <v>5.7</v>
      </c>
      <c r="W49" s="9"/>
      <c r="X49" s="88"/>
      <c r="Y49" s="88"/>
      <c r="Z49" s="88"/>
    </row>
    <row r="50" spans="2:26" ht="12" customHeight="1" x14ac:dyDescent="0.15">
      <c r="B50" s="264" t="s">
        <v>32</v>
      </c>
      <c r="C50" s="218"/>
      <c r="D50" s="9">
        <v>479</v>
      </c>
      <c r="E50" s="66">
        <v>479</v>
      </c>
      <c r="F50" s="9">
        <v>4</v>
      </c>
      <c r="G50" s="9">
        <v>10</v>
      </c>
      <c r="H50" s="9">
        <v>29</v>
      </c>
      <c r="I50" s="9">
        <v>18</v>
      </c>
      <c r="J50" s="9">
        <v>61</v>
      </c>
      <c r="K50" s="9">
        <v>357</v>
      </c>
      <c r="L50" s="66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24">
        <v>0</v>
      </c>
      <c r="T50" s="10">
        <v>35</v>
      </c>
      <c r="U50" s="10">
        <v>31.8</v>
      </c>
      <c r="V50" s="10">
        <v>5.6</v>
      </c>
      <c r="W50" s="9"/>
      <c r="X50" s="88"/>
      <c r="Y50" s="88"/>
      <c r="Z50" s="88"/>
    </row>
    <row r="51" spans="2:26" ht="12" customHeight="1" x14ac:dyDescent="0.15">
      <c r="B51" s="264" t="s">
        <v>33</v>
      </c>
      <c r="C51" s="218"/>
      <c r="D51" s="9">
        <v>259</v>
      </c>
      <c r="E51" s="66">
        <v>257</v>
      </c>
      <c r="F51" s="9">
        <v>0</v>
      </c>
      <c r="G51" s="9">
        <v>14</v>
      </c>
      <c r="H51" s="9">
        <v>29</v>
      </c>
      <c r="I51" s="9">
        <v>14</v>
      </c>
      <c r="J51" s="9">
        <v>32</v>
      </c>
      <c r="K51" s="9">
        <v>168</v>
      </c>
      <c r="L51" s="66">
        <v>2</v>
      </c>
      <c r="M51" s="9">
        <v>0</v>
      </c>
      <c r="N51" s="9">
        <v>0</v>
      </c>
      <c r="O51" s="9">
        <v>2</v>
      </c>
      <c r="P51" s="9">
        <v>0</v>
      </c>
      <c r="Q51" s="9">
        <v>0</v>
      </c>
      <c r="R51" s="9">
        <v>0</v>
      </c>
      <c r="S51" s="124">
        <v>0</v>
      </c>
      <c r="T51" s="10">
        <v>35</v>
      </c>
      <c r="U51" s="10">
        <v>30.4</v>
      </c>
      <c r="V51" s="10">
        <v>6.7</v>
      </c>
      <c r="W51" s="9"/>
      <c r="X51" s="88"/>
      <c r="Y51" s="88"/>
      <c r="Z51" s="88"/>
    </row>
    <row r="52" spans="2:26" ht="12" customHeight="1" x14ac:dyDescent="0.15">
      <c r="B52" s="264" t="s">
        <v>34</v>
      </c>
      <c r="C52" s="218"/>
      <c r="D52" s="9">
        <v>84</v>
      </c>
      <c r="E52" s="66">
        <v>83</v>
      </c>
      <c r="F52" s="9">
        <v>2</v>
      </c>
      <c r="G52" s="9">
        <v>2</v>
      </c>
      <c r="H52" s="9">
        <v>10</v>
      </c>
      <c r="I52" s="9">
        <v>6</v>
      </c>
      <c r="J52" s="9">
        <v>8</v>
      </c>
      <c r="K52" s="9">
        <v>55</v>
      </c>
      <c r="L52" s="66">
        <v>1</v>
      </c>
      <c r="M52" s="9">
        <v>0</v>
      </c>
      <c r="N52" s="9">
        <v>0</v>
      </c>
      <c r="O52" s="9">
        <v>1</v>
      </c>
      <c r="P52" s="9">
        <v>0</v>
      </c>
      <c r="Q52" s="9">
        <v>0</v>
      </c>
      <c r="R52" s="9">
        <v>0</v>
      </c>
      <c r="S52" s="124">
        <v>0</v>
      </c>
      <c r="T52" s="10">
        <v>35</v>
      </c>
      <c r="U52" s="10">
        <v>30.3</v>
      </c>
      <c r="V52" s="10">
        <v>6.8</v>
      </c>
      <c r="W52" s="9"/>
      <c r="X52" s="88"/>
      <c r="Y52" s="88"/>
      <c r="Z52" s="88"/>
    </row>
    <row r="53" spans="2:26" ht="12" customHeight="1" x14ac:dyDescent="0.15">
      <c r="B53" s="264" t="s">
        <v>35</v>
      </c>
      <c r="C53" s="218"/>
      <c r="D53" s="9">
        <v>56</v>
      </c>
      <c r="E53" s="66">
        <v>55</v>
      </c>
      <c r="F53" s="9">
        <v>0</v>
      </c>
      <c r="G53" s="9">
        <v>3</v>
      </c>
      <c r="H53" s="9">
        <v>6</v>
      </c>
      <c r="I53" s="9">
        <v>1</v>
      </c>
      <c r="J53" s="9">
        <v>10</v>
      </c>
      <c r="K53" s="9">
        <v>35</v>
      </c>
      <c r="L53" s="66">
        <v>1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1</v>
      </c>
      <c r="S53" s="124">
        <v>0</v>
      </c>
      <c r="T53" s="10">
        <v>34</v>
      </c>
      <c r="U53" s="10">
        <v>30.5</v>
      </c>
      <c r="V53" s="10">
        <v>6.3</v>
      </c>
      <c r="W53" s="9"/>
      <c r="X53" s="88"/>
      <c r="Y53" s="88"/>
      <c r="Z53" s="88"/>
    </row>
    <row r="54" spans="2:26" ht="12" customHeight="1" x14ac:dyDescent="0.15">
      <c r="B54" s="264" t="s">
        <v>36</v>
      </c>
      <c r="C54" s="218"/>
      <c r="D54" s="9">
        <v>3</v>
      </c>
      <c r="E54" s="66">
        <v>3</v>
      </c>
      <c r="F54" s="9">
        <v>0</v>
      </c>
      <c r="G54" s="9">
        <v>0</v>
      </c>
      <c r="H54" s="9">
        <v>0</v>
      </c>
      <c r="I54" s="9">
        <v>0</v>
      </c>
      <c r="J54" s="9">
        <v>1</v>
      </c>
      <c r="K54" s="9">
        <v>2</v>
      </c>
      <c r="L54" s="66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24">
        <v>0</v>
      </c>
      <c r="T54" s="10">
        <v>35</v>
      </c>
      <c r="U54" s="10">
        <v>32.299999999999997</v>
      </c>
      <c r="V54" s="10">
        <v>3.8</v>
      </c>
      <c r="W54" s="9"/>
      <c r="X54" s="88"/>
      <c r="Y54" s="88"/>
      <c r="Z54" s="88"/>
    </row>
    <row r="55" spans="2:26" ht="12" customHeight="1" x14ac:dyDescent="0.15">
      <c r="B55" s="264" t="s">
        <v>37</v>
      </c>
      <c r="C55" s="218"/>
      <c r="D55" s="9">
        <v>2</v>
      </c>
      <c r="E55" s="66">
        <v>2</v>
      </c>
      <c r="F55" s="9">
        <v>0</v>
      </c>
      <c r="G55" s="9">
        <v>0</v>
      </c>
      <c r="H55" s="9">
        <v>1</v>
      </c>
      <c r="I55" s="9">
        <v>0</v>
      </c>
      <c r="J55" s="9">
        <v>0</v>
      </c>
      <c r="K55" s="9">
        <v>1</v>
      </c>
      <c r="L55" s="66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24">
        <v>0</v>
      </c>
      <c r="T55" s="10">
        <v>27.5</v>
      </c>
      <c r="U55" s="10">
        <v>27.5</v>
      </c>
      <c r="V55" s="10">
        <v>7.5</v>
      </c>
      <c r="W55" s="9"/>
      <c r="X55" s="88"/>
      <c r="Y55" s="88"/>
      <c r="Z55" s="88"/>
    </row>
    <row r="56" spans="2:26" ht="12" customHeight="1" x14ac:dyDescent="0.15">
      <c r="B56" s="264" t="s">
        <v>38</v>
      </c>
      <c r="C56" s="218"/>
      <c r="D56" s="9">
        <v>35</v>
      </c>
      <c r="E56" s="66">
        <v>34</v>
      </c>
      <c r="F56" s="9">
        <v>0</v>
      </c>
      <c r="G56" s="9">
        <v>1</v>
      </c>
      <c r="H56" s="9">
        <v>2</v>
      </c>
      <c r="I56" s="9">
        <v>1</v>
      </c>
      <c r="J56" s="9">
        <v>2</v>
      </c>
      <c r="K56" s="9">
        <v>28</v>
      </c>
      <c r="L56" s="66">
        <v>1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1</v>
      </c>
      <c r="S56" s="124">
        <v>0</v>
      </c>
      <c r="T56" s="10">
        <v>35</v>
      </c>
      <c r="U56" s="10">
        <v>33</v>
      </c>
      <c r="V56" s="10">
        <v>5</v>
      </c>
      <c r="W56" s="9"/>
      <c r="X56" s="88"/>
      <c r="Y56" s="88"/>
      <c r="Z56" s="88"/>
    </row>
    <row r="57" spans="2:26" ht="12" customHeight="1" x14ac:dyDescent="0.15">
      <c r="B57" s="264" t="s">
        <v>39</v>
      </c>
      <c r="C57" s="218"/>
      <c r="D57" s="9">
        <v>31</v>
      </c>
      <c r="E57" s="66">
        <v>31</v>
      </c>
      <c r="F57" s="9">
        <v>0</v>
      </c>
      <c r="G57" s="9">
        <v>3</v>
      </c>
      <c r="H57" s="9">
        <v>3</v>
      </c>
      <c r="I57" s="9">
        <v>3</v>
      </c>
      <c r="J57" s="9">
        <v>2</v>
      </c>
      <c r="K57" s="9">
        <v>20</v>
      </c>
      <c r="L57" s="66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24">
        <v>0</v>
      </c>
      <c r="T57" s="10">
        <v>35</v>
      </c>
      <c r="U57" s="10">
        <v>29.7</v>
      </c>
      <c r="V57" s="10">
        <v>7</v>
      </c>
      <c r="W57" s="9"/>
      <c r="X57" s="88"/>
      <c r="Y57" s="88"/>
      <c r="Z57" s="88"/>
    </row>
    <row r="58" spans="2:26" ht="12" customHeight="1" x14ac:dyDescent="0.15">
      <c r="B58" s="264" t="s">
        <v>40</v>
      </c>
      <c r="C58" s="218"/>
      <c r="D58" s="9">
        <v>18</v>
      </c>
      <c r="E58" s="66">
        <v>16</v>
      </c>
      <c r="F58" s="9">
        <v>0</v>
      </c>
      <c r="G58" s="9">
        <v>0</v>
      </c>
      <c r="H58" s="9">
        <v>2</v>
      </c>
      <c r="I58" s="9">
        <v>0</v>
      </c>
      <c r="J58" s="9">
        <v>0</v>
      </c>
      <c r="K58" s="9">
        <v>14</v>
      </c>
      <c r="L58" s="66">
        <v>2</v>
      </c>
      <c r="M58" s="9">
        <v>0</v>
      </c>
      <c r="N58" s="9">
        <v>1</v>
      </c>
      <c r="O58" s="9">
        <v>1</v>
      </c>
      <c r="P58" s="9">
        <v>0</v>
      </c>
      <c r="Q58" s="9">
        <v>0</v>
      </c>
      <c r="R58" s="9">
        <v>0</v>
      </c>
      <c r="S58" s="124">
        <v>0</v>
      </c>
      <c r="T58" s="10">
        <v>35</v>
      </c>
      <c r="U58" s="10">
        <v>31.2</v>
      </c>
      <c r="V58" s="10">
        <v>6.8</v>
      </c>
      <c r="W58" s="9"/>
      <c r="X58" s="88"/>
      <c r="Y58" s="88"/>
      <c r="Z58" s="88"/>
    </row>
    <row r="59" spans="2:26" ht="12" customHeight="1" x14ac:dyDescent="0.15">
      <c r="B59" s="264" t="s">
        <v>41</v>
      </c>
      <c r="C59" s="218"/>
      <c r="D59" s="9">
        <v>9</v>
      </c>
      <c r="E59" s="66">
        <v>8</v>
      </c>
      <c r="F59" s="9">
        <v>0</v>
      </c>
      <c r="G59" s="9">
        <v>0</v>
      </c>
      <c r="H59" s="9">
        <v>1</v>
      </c>
      <c r="I59" s="9">
        <v>0</v>
      </c>
      <c r="J59" s="9">
        <v>0</v>
      </c>
      <c r="K59" s="9">
        <v>7</v>
      </c>
      <c r="L59" s="66">
        <v>1</v>
      </c>
      <c r="M59" s="9">
        <v>0</v>
      </c>
      <c r="N59" s="9">
        <v>0</v>
      </c>
      <c r="O59" s="9">
        <v>1</v>
      </c>
      <c r="P59" s="9">
        <v>0</v>
      </c>
      <c r="Q59" s="9">
        <v>0</v>
      </c>
      <c r="R59" s="9">
        <v>0</v>
      </c>
      <c r="S59" s="124">
        <v>0</v>
      </c>
      <c r="T59" s="10">
        <v>35</v>
      </c>
      <c r="U59" s="10">
        <v>31.3</v>
      </c>
      <c r="V59" s="10">
        <v>6.1</v>
      </c>
      <c r="W59" s="9"/>
      <c r="X59" s="88"/>
      <c r="Y59" s="88"/>
      <c r="Z59" s="88"/>
    </row>
    <row r="60" spans="2:26" ht="12" customHeight="1" x14ac:dyDescent="0.15">
      <c r="B60" s="264" t="s">
        <v>42</v>
      </c>
      <c r="C60" s="218"/>
      <c r="D60" s="9">
        <v>11</v>
      </c>
      <c r="E60" s="66">
        <v>11</v>
      </c>
      <c r="F60" s="9">
        <v>0</v>
      </c>
      <c r="G60" s="9">
        <v>0</v>
      </c>
      <c r="H60" s="9">
        <v>2</v>
      </c>
      <c r="I60" s="9">
        <v>0</v>
      </c>
      <c r="J60" s="9">
        <v>1</v>
      </c>
      <c r="K60" s="9">
        <v>8</v>
      </c>
      <c r="L60" s="66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24">
        <v>0</v>
      </c>
      <c r="T60" s="10">
        <v>33</v>
      </c>
      <c r="U60" s="10">
        <v>31.1</v>
      </c>
      <c r="V60" s="10">
        <v>5.5</v>
      </c>
      <c r="W60" s="9"/>
      <c r="X60" s="88"/>
      <c r="Y60" s="88"/>
      <c r="Z60" s="88"/>
    </row>
    <row r="61" spans="2:26" ht="12" customHeight="1" x14ac:dyDescent="0.15">
      <c r="B61" s="264" t="s">
        <v>43</v>
      </c>
      <c r="C61" s="218"/>
      <c r="D61" s="9">
        <v>27</v>
      </c>
      <c r="E61" s="66">
        <v>27</v>
      </c>
      <c r="F61" s="9">
        <v>1</v>
      </c>
      <c r="G61" s="9">
        <v>2</v>
      </c>
      <c r="H61" s="9">
        <v>2</v>
      </c>
      <c r="I61" s="9">
        <v>4</v>
      </c>
      <c r="J61" s="9">
        <v>3</v>
      </c>
      <c r="K61" s="9">
        <v>15</v>
      </c>
      <c r="L61" s="66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24">
        <v>0</v>
      </c>
      <c r="T61" s="10">
        <v>35</v>
      </c>
      <c r="U61" s="10">
        <v>28.8</v>
      </c>
      <c r="V61" s="10">
        <v>7.7</v>
      </c>
      <c r="W61" s="9"/>
      <c r="X61" s="88"/>
      <c r="Y61" s="88"/>
      <c r="Z61" s="88"/>
    </row>
    <row r="62" spans="2:26" ht="12" customHeight="1" x14ac:dyDescent="0.15">
      <c r="B62" s="264" t="s">
        <v>44</v>
      </c>
      <c r="C62" s="218"/>
      <c r="D62" s="9">
        <v>5</v>
      </c>
      <c r="E62" s="185">
        <v>5</v>
      </c>
      <c r="F62" s="177">
        <v>0</v>
      </c>
      <c r="G62" s="177">
        <v>0</v>
      </c>
      <c r="H62" s="177">
        <v>1</v>
      </c>
      <c r="I62" s="177">
        <v>0</v>
      </c>
      <c r="J62" s="177">
        <v>1</v>
      </c>
      <c r="K62" s="177">
        <v>3</v>
      </c>
      <c r="L62" s="185">
        <v>0</v>
      </c>
      <c r="M62" s="177">
        <v>0</v>
      </c>
      <c r="N62" s="177">
        <v>0</v>
      </c>
      <c r="O62" s="177">
        <v>0</v>
      </c>
      <c r="P62" s="177">
        <v>0</v>
      </c>
      <c r="Q62" s="177">
        <v>0</v>
      </c>
      <c r="R62" s="177">
        <v>0</v>
      </c>
      <c r="S62" s="126">
        <v>0</v>
      </c>
      <c r="T62" s="43">
        <v>35</v>
      </c>
      <c r="U62" s="43">
        <v>30.4</v>
      </c>
      <c r="V62" s="43">
        <v>6.1</v>
      </c>
      <c r="W62" s="9"/>
      <c r="X62" s="88"/>
      <c r="Y62" s="88"/>
      <c r="Z62" s="88"/>
    </row>
    <row r="63" spans="2:26" ht="12" customHeight="1" x14ac:dyDescent="0.15">
      <c r="B63" s="264" t="s">
        <v>45</v>
      </c>
      <c r="C63" s="218"/>
      <c r="D63" s="9">
        <v>147</v>
      </c>
      <c r="E63" s="66">
        <v>145</v>
      </c>
      <c r="F63" s="9">
        <v>0</v>
      </c>
      <c r="G63" s="9">
        <v>5</v>
      </c>
      <c r="H63" s="9">
        <v>21</v>
      </c>
      <c r="I63" s="9">
        <v>8</v>
      </c>
      <c r="J63" s="9">
        <v>13</v>
      </c>
      <c r="K63" s="9">
        <v>98</v>
      </c>
      <c r="L63" s="66">
        <v>2</v>
      </c>
      <c r="M63" s="9">
        <v>0</v>
      </c>
      <c r="N63" s="9">
        <v>0</v>
      </c>
      <c r="O63" s="9">
        <v>1</v>
      </c>
      <c r="P63" s="9">
        <v>0</v>
      </c>
      <c r="Q63" s="9">
        <v>0</v>
      </c>
      <c r="R63" s="9">
        <v>1</v>
      </c>
      <c r="S63" s="124">
        <v>0</v>
      </c>
      <c r="T63" s="10">
        <v>35</v>
      </c>
      <c r="U63" s="10">
        <v>30.6</v>
      </c>
      <c r="V63" s="10">
        <v>6.6</v>
      </c>
      <c r="W63" s="9"/>
      <c r="X63" s="88"/>
      <c r="Y63" s="88"/>
      <c r="Z63" s="88"/>
    </row>
    <row r="64" spans="2:26" ht="12" customHeight="1" x14ac:dyDescent="0.15">
      <c r="B64" s="264" t="s">
        <v>46</v>
      </c>
      <c r="C64" s="218"/>
      <c r="D64" s="9">
        <v>17</v>
      </c>
      <c r="E64" s="66">
        <v>17</v>
      </c>
      <c r="F64" s="9">
        <v>0</v>
      </c>
      <c r="G64" s="9">
        <v>0</v>
      </c>
      <c r="H64" s="9">
        <v>2</v>
      </c>
      <c r="I64" s="9">
        <v>1</v>
      </c>
      <c r="J64" s="9">
        <v>2</v>
      </c>
      <c r="K64" s="9">
        <v>12</v>
      </c>
      <c r="L64" s="66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24">
        <v>0</v>
      </c>
      <c r="T64" s="10">
        <v>35</v>
      </c>
      <c r="U64" s="10">
        <v>31.9</v>
      </c>
      <c r="V64" s="10">
        <v>5.3</v>
      </c>
      <c r="W64" s="9"/>
      <c r="X64" s="88"/>
      <c r="Y64" s="88"/>
      <c r="Z64" s="88"/>
    </row>
    <row r="65" spans="2:26" ht="12" customHeight="1" x14ac:dyDescent="0.15">
      <c r="B65" s="264" t="s">
        <v>47</v>
      </c>
      <c r="C65" s="218"/>
      <c r="D65" s="9">
        <v>25</v>
      </c>
      <c r="E65" s="66">
        <v>24</v>
      </c>
      <c r="F65" s="9">
        <v>0</v>
      </c>
      <c r="G65" s="9">
        <v>1</v>
      </c>
      <c r="H65" s="9">
        <v>4</v>
      </c>
      <c r="I65" s="9">
        <v>1</v>
      </c>
      <c r="J65" s="9">
        <v>3</v>
      </c>
      <c r="K65" s="9">
        <v>15</v>
      </c>
      <c r="L65" s="66">
        <v>1</v>
      </c>
      <c r="M65" s="9">
        <v>0</v>
      </c>
      <c r="N65" s="9">
        <v>0</v>
      </c>
      <c r="O65" s="9">
        <v>1</v>
      </c>
      <c r="P65" s="9">
        <v>0</v>
      </c>
      <c r="Q65" s="9">
        <v>0</v>
      </c>
      <c r="R65" s="9">
        <v>0</v>
      </c>
      <c r="S65" s="124">
        <v>0</v>
      </c>
      <c r="T65" s="10">
        <v>32</v>
      </c>
      <c r="U65" s="10">
        <v>29.3</v>
      </c>
      <c r="V65" s="10">
        <v>6.5</v>
      </c>
      <c r="W65" s="9"/>
      <c r="X65" s="88"/>
      <c r="Y65" s="88"/>
      <c r="Z65" s="88"/>
    </row>
    <row r="66" spans="2:26" ht="12" customHeight="1" x14ac:dyDescent="0.15">
      <c r="B66" s="264" t="s">
        <v>48</v>
      </c>
      <c r="C66" s="218"/>
      <c r="D66" s="9">
        <v>68</v>
      </c>
      <c r="E66" s="66">
        <v>67</v>
      </c>
      <c r="F66" s="9">
        <v>2</v>
      </c>
      <c r="G66" s="9">
        <v>0</v>
      </c>
      <c r="H66" s="9">
        <v>8</v>
      </c>
      <c r="I66" s="9">
        <v>3</v>
      </c>
      <c r="J66" s="9">
        <v>3</v>
      </c>
      <c r="K66" s="9">
        <v>51</v>
      </c>
      <c r="L66" s="66">
        <v>1</v>
      </c>
      <c r="M66" s="9">
        <v>0</v>
      </c>
      <c r="N66" s="9">
        <v>0</v>
      </c>
      <c r="O66" s="9">
        <v>1</v>
      </c>
      <c r="P66" s="9">
        <v>0</v>
      </c>
      <c r="Q66" s="9">
        <v>0</v>
      </c>
      <c r="R66" s="9">
        <v>0</v>
      </c>
      <c r="S66" s="124">
        <v>0</v>
      </c>
      <c r="T66" s="10">
        <v>35</v>
      </c>
      <c r="U66" s="10">
        <v>31.3</v>
      </c>
      <c r="V66" s="10">
        <v>6.6</v>
      </c>
      <c r="W66" s="9"/>
      <c r="X66" s="88"/>
      <c r="Y66" s="88"/>
      <c r="Z66" s="88"/>
    </row>
    <row r="67" spans="2:26" ht="12" customHeight="1" x14ac:dyDescent="0.15">
      <c r="B67" s="264" t="s">
        <v>49</v>
      </c>
      <c r="C67" s="218"/>
      <c r="D67" s="9">
        <v>24</v>
      </c>
      <c r="E67" s="66">
        <v>24</v>
      </c>
      <c r="F67" s="9">
        <v>0</v>
      </c>
      <c r="G67" s="9">
        <v>1</v>
      </c>
      <c r="H67" s="9">
        <v>5</v>
      </c>
      <c r="I67" s="9">
        <v>1</v>
      </c>
      <c r="J67" s="9">
        <v>1</v>
      </c>
      <c r="K67" s="9">
        <v>16</v>
      </c>
      <c r="L67" s="66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24">
        <v>0</v>
      </c>
      <c r="T67" s="10">
        <v>35</v>
      </c>
      <c r="U67" s="10">
        <v>30</v>
      </c>
      <c r="V67" s="10">
        <v>6.8</v>
      </c>
      <c r="W67" s="9"/>
      <c r="X67" s="88"/>
      <c r="Y67" s="88"/>
      <c r="Z67" s="88"/>
    </row>
    <row r="68" spans="2:26" ht="12" customHeight="1" x14ac:dyDescent="0.15">
      <c r="B68" s="264" t="s">
        <v>50</v>
      </c>
      <c r="C68" s="218"/>
      <c r="D68" s="9">
        <v>19</v>
      </c>
      <c r="E68" s="66">
        <v>18</v>
      </c>
      <c r="F68" s="9">
        <v>0</v>
      </c>
      <c r="G68" s="9">
        <v>0</v>
      </c>
      <c r="H68" s="9">
        <v>1</v>
      </c>
      <c r="I68" s="9">
        <v>0</v>
      </c>
      <c r="J68" s="9">
        <v>4</v>
      </c>
      <c r="K68" s="9">
        <v>13</v>
      </c>
      <c r="L68" s="66">
        <v>1</v>
      </c>
      <c r="M68" s="9">
        <v>0</v>
      </c>
      <c r="N68" s="9">
        <v>0</v>
      </c>
      <c r="O68" s="9">
        <v>1</v>
      </c>
      <c r="P68" s="9">
        <v>0</v>
      </c>
      <c r="Q68" s="9">
        <v>0</v>
      </c>
      <c r="R68" s="9">
        <v>0</v>
      </c>
      <c r="S68" s="124">
        <v>0</v>
      </c>
      <c r="T68" s="10">
        <v>35</v>
      </c>
      <c r="U68" s="10">
        <v>31.9</v>
      </c>
      <c r="V68" s="10">
        <v>4.5999999999999996</v>
      </c>
      <c r="W68" s="9"/>
      <c r="X68" s="88"/>
      <c r="Y68" s="88"/>
      <c r="Z68" s="88"/>
    </row>
    <row r="69" spans="2:26" ht="12" customHeight="1" x14ac:dyDescent="0.15">
      <c r="B69" s="264" t="s">
        <v>51</v>
      </c>
      <c r="C69" s="218"/>
      <c r="D69" s="9">
        <v>14</v>
      </c>
      <c r="E69" s="66">
        <v>14</v>
      </c>
      <c r="F69" s="9">
        <v>0</v>
      </c>
      <c r="G69" s="9">
        <v>1</v>
      </c>
      <c r="H69" s="9">
        <v>1</v>
      </c>
      <c r="I69" s="9">
        <v>0</v>
      </c>
      <c r="J69" s="9">
        <v>3</v>
      </c>
      <c r="K69" s="9">
        <v>9</v>
      </c>
      <c r="L69" s="66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24">
        <v>0</v>
      </c>
      <c r="T69" s="10">
        <v>35</v>
      </c>
      <c r="U69" s="10">
        <v>31.1</v>
      </c>
      <c r="V69" s="10">
        <v>6.1</v>
      </c>
      <c r="W69" s="9"/>
      <c r="X69" s="88"/>
      <c r="Y69" s="88"/>
      <c r="Z69" s="88"/>
    </row>
    <row r="70" spans="2:26" ht="12" customHeight="1" x14ac:dyDescent="0.15">
      <c r="B70" s="265" t="s">
        <v>73</v>
      </c>
      <c r="C70" s="216"/>
      <c r="D70" s="6">
        <v>14</v>
      </c>
      <c r="E70" s="69">
        <v>13</v>
      </c>
      <c r="F70" s="6">
        <v>0</v>
      </c>
      <c r="G70" s="6">
        <v>0</v>
      </c>
      <c r="H70" s="6">
        <v>1</v>
      </c>
      <c r="I70" s="6">
        <v>0</v>
      </c>
      <c r="J70" s="6">
        <v>2</v>
      </c>
      <c r="K70" s="6">
        <v>10</v>
      </c>
      <c r="L70" s="69">
        <v>1</v>
      </c>
      <c r="M70" s="6">
        <v>0</v>
      </c>
      <c r="N70" s="6">
        <v>0</v>
      </c>
      <c r="O70" s="6">
        <v>0</v>
      </c>
      <c r="P70" s="6">
        <v>0</v>
      </c>
      <c r="Q70" s="6">
        <v>1</v>
      </c>
      <c r="R70" s="6">
        <v>0</v>
      </c>
      <c r="S70" s="125">
        <v>0</v>
      </c>
      <c r="T70" s="8">
        <v>35</v>
      </c>
      <c r="U70" s="8">
        <v>32</v>
      </c>
      <c r="V70" s="8">
        <v>4.7</v>
      </c>
      <c r="W70" s="9"/>
      <c r="X70" s="88"/>
      <c r="Y70" s="88"/>
      <c r="Z70" s="88"/>
    </row>
    <row r="72" spans="2:26" x14ac:dyDescent="0.15">
      <c r="D72" s="153">
        <f>D7</f>
        <v>4966</v>
      </c>
    </row>
    <row r="73" spans="2:26" x14ac:dyDescent="0.15">
      <c r="D73" s="153" t="str">
        <f>IF(D72=SUM(D9:D12,D13:D23,D24:D70)/3,"OK","NG")</f>
        <v>OK</v>
      </c>
    </row>
  </sheetData>
  <mergeCells count="87">
    <mergeCell ref="B3:C4"/>
    <mergeCell ref="D3:D6"/>
    <mergeCell ref="E3:E6"/>
    <mergeCell ref="F3:K3"/>
    <mergeCell ref="L3:L6"/>
    <mergeCell ref="F4:F6"/>
    <mergeCell ref="G4:G6"/>
    <mergeCell ref="H4:H6"/>
    <mergeCell ref="I4:I6"/>
    <mergeCell ref="J4:J6"/>
    <mergeCell ref="K4:K6"/>
    <mergeCell ref="B5:C6"/>
    <mergeCell ref="M3:R3"/>
    <mergeCell ref="M4:M6"/>
    <mergeCell ref="N4:N6"/>
    <mergeCell ref="O4:O6"/>
    <mergeCell ref="P4:P6"/>
    <mergeCell ref="Q4:Q6"/>
    <mergeCell ref="R4:R6"/>
    <mergeCell ref="T5:T6"/>
    <mergeCell ref="U5:U6"/>
    <mergeCell ref="V5:V6"/>
    <mergeCell ref="S3:S4"/>
    <mergeCell ref="T3:T4"/>
    <mergeCell ref="U3:U4"/>
    <mergeCell ref="V3:V4"/>
    <mergeCell ref="B7:C7"/>
    <mergeCell ref="B8:C8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70:C70"/>
    <mergeCell ref="B64:C64"/>
    <mergeCell ref="B65:C65"/>
    <mergeCell ref="B66:C66"/>
    <mergeCell ref="B67:C67"/>
    <mergeCell ref="B68:C68"/>
    <mergeCell ref="B69:C69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6" ht="17.25" x14ac:dyDescent="0.2">
      <c r="B1" s="22" t="s">
        <v>359</v>
      </c>
      <c r="D1" s="22" t="s">
        <v>257</v>
      </c>
    </row>
    <row r="2" spans="1:6" ht="17.25" x14ac:dyDescent="0.2">
      <c r="A2" s="22"/>
      <c r="B2" s="1" t="s">
        <v>364</v>
      </c>
      <c r="C2" s="2"/>
    </row>
    <row r="3" spans="1:6" s="46" customFormat="1" ht="28.5" customHeight="1" x14ac:dyDescent="0.15">
      <c r="B3" s="280" t="s">
        <v>258</v>
      </c>
      <c r="C3" s="267"/>
      <c r="D3" s="268" t="s">
        <v>92</v>
      </c>
      <c r="E3" s="268" t="s">
        <v>259</v>
      </c>
      <c r="F3" s="268" t="s">
        <v>260</v>
      </c>
    </row>
    <row r="4" spans="1:6" x14ac:dyDescent="0.15">
      <c r="B4" s="292" t="s">
        <v>85</v>
      </c>
      <c r="C4" s="293"/>
      <c r="D4" s="269"/>
      <c r="E4" s="269"/>
      <c r="F4" s="269"/>
    </row>
    <row r="5" spans="1:6" x14ac:dyDescent="0.15">
      <c r="B5" s="294"/>
      <c r="C5" s="291"/>
      <c r="D5" s="269"/>
      <c r="E5" s="269"/>
      <c r="F5" s="269"/>
    </row>
    <row r="6" spans="1:6" ht="12" customHeight="1" x14ac:dyDescent="0.15">
      <c r="B6" s="260" t="s">
        <v>0</v>
      </c>
      <c r="C6" s="235"/>
      <c r="D6" s="5">
        <v>4966</v>
      </c>
      <c r="E6" s="5">
        <v>104</v>
      </c>
      <c r="F6" s="5">
        <v>4862</v>
      </c>
    </row>
    <row r="7" spans="1:6" ht="12" customHeight="1" x14ac:dyDescent="0.15">
      <c r="B7" s="264" t="s">
        <v>1</v>
      </c>
      <c r="C7" s="218"/>
      <c r="D7" s="76">
        <v>3316</v>
      </c>
      <c r="E7" s="38">
        <v>50</v>
      </c>
      <c r="F7" s="38">
        <v>3266</v>
      </c>
    </row>
    <row r="8" spans="1:6" ht="12" customHeight="1" x14ac:dyDescent="0.15">
      <c r="B8" s="62"/>
      <c r="C8" s="15" t="s">
        <v>65</v>
      </c>
      <c r="D8" s="66">
        <v>1653</v>
      </c>
      <c r="E8" s="9">
        <v>21</v>
      </c>
      <c r="F8" s="9">
        <v>1632</v>
      </c>
    </row>
    <row r="9" spans="1:6" ht="12" customHeight="1" x14ac:dyDescent="0.15">
      <c r="B9" s="62"/>
      <c r="C9" s="15" t="s">
        <v>66</v>
      </c>
      <c r="D9" s="66">
        <v>1083</v>
      </c>
      <c r="E9" s="9">
        <v>12</v>
      </c>
      <c r="F9" s="9">
        <v>1071</v>
      </c>
    </row>
    <row r="10" spans="1:6" ht="12" customHeight="1" x14ac:dyDescent="0.15">
      <c r="B10" s="62"/>
      <c r="C10" s="15" t="s">
        <v>67</v>
      </c>
      <c r="D10" s="66">
        <v>580</v>
      </c>
      <c r="E10" s="9">
        <v>17</v>
      </c>
      <c r="F10" s="9">
        <v>563</v>
      </c>
    </row>
    <row r="11" spans="1:6" ht="12" customHeight="1" x14ac:dyDescent="0.15">
      <c r="B11" s="265" t="s">
        <v>5</v>
      </c>
      <c r="C11" s="216"/>
      <c r="D11" s="69">
        <v>1650</v>
      </c>
      <c r="E11" s="6">
        <v>54</v>
      </c>
      <c r="F11" s="6">
        <v>1596</v>
      </c>
    </row>
    <row r="12" spans="1:6" ht="12" customHeight="1" x14ac:dyDescent="0.15">
      <c r="B12" s="264" t="s">
        <v>261</v>
      </c>
      <c r="C12" s="218"/>
      <c r="D12" s="5">
        <v>235</v>
      </c>
      <c r="E12" s="5">
        <v>11</v>
      </c>
      <c r="F12" s="5">
        <v>224</v>
      </c>
    </row>
    <row r="13" spans="1:6" ht="12" customHeight="1" x14ac:dyDescent="0.15">
      <c r="B13" s="264" t="s">
        <v>262</v>
      </c>
      <c r="C13" s="218"/>
      <c r="D13" s="5">
        <v>244</v>
      </c>
      <c r="E13" s="5">
        <v>12</v>
      </c>
      <c r="F13" s="5">
        <v>232</v>
      </c>
    </row>
    <row r="14" spans="1:6" ht="12" customHeight="1" x14ac:dyDescent="0.15">
      <c r="B14" s="264" t="s">
        <v>77</v>
      </c>
      <c r="C14" s="218"/>
      <c r="D14" s="5">
        <v>373</v>
      </c>
      <c r="E14" s="5">
        <v>7</v>
      </c>
      <c r="F14" s="5">
        <v>366</v>
      </c>
    </row>
    <row r="15" spans="1:6" ht="12" customHeight="1" x14ac:dyDescent="0.15">
      <c r="B15" s="264" t="s">
        <v>78</v>
      </c>
      <c r="C15" s="218"/>
      <c r="D15" s="5">
        <v>2086</v>
      </c>
      <c r="E15" s="5">
        <v>28</v>
      </c>
      <c r="F15" s="5">
        <v>2058</v>
      </c>
    </row>
    <row r="16" spans="1:6" ht="12" customHeight="1" x14ac:dyDescent="0.15">
      <c r="B16" s="264" t="s">
        <v>79</v>
      </c>
      <c r="C16" s="218"/>
      <c r="D16" s="5">
        <v>411</v>
      </c>
      <c r="E16" s="5">
        <v>15</v>
      </c>
      <c r="F16" s="5">
        <v>396</v>
      </c>
    </row>
    <row r="17" spans="2:6" ht="12" customHeight="1" x14ac:dyDescent="0.15">
      <c r="B17" s="264" t="s">
        <v>263</v>
      </c>
      <c r="C17" s="218"/>
      <c r="D17" s="5">
        <v>65</v>
      </c>
      <c r="E17" s="5">
        <v>1</v>
      </c>
      <c r="F17" s="5">
        <v>64</v>
      </c>
    </row>
    <row r="18" spans="2:6" ht="12" customHeight="1" x14ac:dyDescent="0.15">
      <c r="B18" s="264" t="s">
        <v>81</v>
      </c>
      <c r="C18" s="218"/>
      <c r="D18" s="5">
        <v>1083</v>
      </c>
      <c r="E18" s="5">
        <v>12</v>
      </c>
      <c r="F18" s="5">
        <v>1071</v>
      </c>
    </row>
    <row r="19" spans="2:6" ht="12" customHeight="1" x14ac:dyDescent="0.15">
      <c r="B19" s="264" t="s">
        <v>207</v>
      </c>
      <c r="C19" s="218"/>
      <c r="D19" s="5">
        <v>89</v>
      </c>
      <c r="E19" s="5">
        <v>3</v>
      </c>
      <c r="F19" s="5">
        <v>86</v>
      </c>
    </row>
    <row r="20" spans="2:6" ht="12" customHeight="1" x14ac:dyDescent="0.15">
      <c r="B20" s="264" t="s">
        <v>208</v>
      </c>
      <c r="C20" s="218"/>
      <c r="D20" s="5">
        <v>52</v>
      </c>
      <c r="E20" s="5">
        <v>3</v>
      </c>
      <c r="F20" s="5">
        <v>49</v>
      </c>
    </row>
    <row r="21" spans="2:6" ht="12" customHeight="1" x14ac:dyDescent="0.15">
      <c r="B21" s="264" t="s">
        <v>88</v>
      </c>
      <c r="C21" s="218"/>
      <c r="D21" s="5">
        <v>189</v>
      </c>
      <c r="E21" s="5">
        <v>7</v>
      </c>
      <c r="F21" s="5">
        <v>182</v>
      </c>
    </row>
    <row r="22" spans="2:6" ht="12" customHeight="1" x14ac:dyDescent="0.15">
      <c r="B22" s="265" t="s">
        <v>209</v>
      </c>
      <c r="C22" s="216"/>
      <c r="D22" s="5">
        <v>139</v>
      </c>
      <c r="E22" s="5">
        <v>5</v>
      </c>
      <c r="F22" s="5">
        <v>134</v>
      </c>
    </row>
    <row r="23" spans="2:6" ht="12" customHeight="1" x14ac:dyDescent="0.15">
      <c r="B23" s="264" t="s">
        <v>6</v>
      </c>
      <c r="C23" s="218"/>
      <c r="D23" s="76">
        <v>235</v>
      </c>
      <c r="E23" s="38">
        <v>11</v>
      </c>
      <c r="F23" s="38">
        <v>224</v>
      </c>
    </row>
    <row r="24" spans="2:6" ht="12" customHeight="1" x14ac:dyDescent="0.15">
      <c r="B24" s="264" t="s">
        <v>7</v>
      </c>
      <c r="C24" s="218"/>
      <c r="D24" s="66">
        <v>22</v>
      </c>
      <c r="E24" s="9">
        <v>3</v>
      </c>
      <c r="F24" s="9">
        <v>19</v>
      </c>
    </row>
    <row r="25" spans="2:6" ht="12" customHeight="1" x14ac:dyDescent="0.15">
      <c r="B25" s="264" t="s">
        <v>8</v>
      </c>
      <c r="C25" s="218"/>
      <c r="D25" s="66">
        <v>31</v>
      </c>
      <c r="E25" s="9">
        <v>2</v>
      </c>
      <c r="F25" s="9">
        <v>29</v>
      </c>
    </row>
    <row r="26" spans="2:6" ht="12" customHeight="1" x14ac:dyDescent="0.15">
      <c r="B26" s="264" t="s">
        <v>9</v>
      </c>
      <c r="C26" s="218"/>
      <c r="D26" s="66">
        <v>65</v>
      </c>
      <c r="E26" s="9">
        <v>4</v>
      </c>
      <c r="F26" s="9">
        <v>61</v>
      </c>
    </row>
    <row r="27" spans="2:6" ht="12" customHeight="1" x14ac:dyDescent="0.15">
      <c r="B27" s="264" t="s">
        <v>10</v>
      </c>
      <c r="C27" s="218"/>
      <c r="D27" s="66">
        <v>56</v>
      </c>
      <c r="E27" s="9">
        <v>2</v>
      </c>
      <c r="F27" s="9">
        <v>54</v>
      </c>
    </row>
    <row r="28" spans="2:6" ht="12" customHeight="1" x14ac:dyDescent="0.15">
      <c r="B28" s="264" t="s">
        <v>11</v>
      </c>
      <c r="C28" s="218"/>
      <c r="D28" s="66">
        <v>24</v>
      </c>
      <c r="E28" s="9">
        <v>0</v>
      </c>
      <c r="F28" s="9">
        <v>24</v>
      </c>
    </row>
    <row r="29" spans="2:6" ht="12" customHeight="1" x14ac:dyDescent="0.15">
      <c r="B29" s="264" t="s">
        <v>12</v>
      </c>
      <c r="C29" s="218"/>
      <c r="D29" s="66">
        <v>46</v>
      </c>
      <c r="E29" s="9">
        <v>1</v>
      </c>
      <c r="F29" s="9">
        <v>45</v>
      </c>
    </row>
    <row r="30" spans="2:6" ht="12" customHeight="1" x14ac:dyDescent="0.15">
      <c r="B30" s="264" t="s">
        <v>13</v>
      </c>
      <c r="C30" s="218"/>
      <c r="D30" s="66">
        <v>199</v>
      </c>
      <c r="E30" s="9">
        <v>3</v>
      </c>
      <c r="F30" s="9">
        <v>196</v>
      </c>
    </row>
    <row r="31" spans="2:6" ht="12" customHeight="1" x14ac:dyDescent="0.15">
      <c r="B31" s="264" t="s">
        <v>14</v>
      </c>
      <c r="C31" s="218"/>
      <c r="D31" s="66">
        <v>151</v>
      </c>
      <c r="E31" s="9">
        <v>0</v>
      </c>
      <c r="F31" s="9">
        <v>151</v>
      </c>
    </row>
    <row r="32" spans="2:6" ht="12" customHeight="1" x14ac:dyDescent="0.15">
      <c r="B32" s="264" t="s">
        <v>15</v>
      </c>
      <c r="C32" s="218"/>
      <c r="D32" s="66">
        <v>126</v>
      </c>
      <c r="E32" s="9">
        <v>2</v>
      </c>
      <c r="F32" s="9">
        <v>124</v>
      </c>
    </row>
    <row r="33" spans="2:6" ht="12" customHeight="1" x14ac:dyDescent="0.15">
      <c r="B33" s="264" t="s">
        <v>16</v>
      </c>
      <c r="C33" s="218"/>
      <c r="D33" s="66">
        <v>447</v>
      </c>
      <c r="E33" s="9">
        <v>6</v>
      </c>
      <c r="F33" s="9">
        <v>441</v>
      </c>
    </row>
    <row r="34" spans="2:6" ht="12" customHeight="1" x14ac:dyDescent="0.15">
      <c r="B34" s="264" t="s">
        <v>17</v>
      </c>
      <c r="C34" s="218"/>
      <c r="D34" s="66">
        <v>395</v>
      </c>
      <c r="E34" s="9">
        <v>6</v>
      </c>
      <c r="F34" s="9">
        <v>389</v>
      </c>
    </row>
    <row r="35" spans="2:6" ht="12" customHeight="1" x14ac:dyDescent="0.15">
      <c r="B35" s="264" t="s">
        <v>18</v>
      </c>
      <c r="C35" s="218"/>
      <c r="D35" s="66">
        <v>329</v>
      </c>
      <c r="E35" s="9">
        <v>4</v>
      </c>
      <c r="F35" s="9">
        <v>325</v>
      </c>
    </row>
    <row r="36" spans="2:6" ht="12" customHeight="1" x14ac:dyDescent="0.15">
      <c r="B36" s="264" t="s">
        <v>19</v>
      </c>
      <c r="C36" s="218"/>
      <c r="D36" s="66">
        <v>482</v>
      </c>
      <c r="E36" s="9">
        <v>5</v>
      </c>
      <c r="F36" s="9">
        <v>477</v>
      </c>
    </row>
    <row r="37" spans="2:6" ht="12" customHeight="1" x14ac:dyDescent="0.15">
      <c r="B37" s="264" t="s">
        <v>20</v>
      </c>
      <c r="C37" s="218"/>
      <c r="D37" s="66">
        <v>37</v>
      </c>
      <c r="E37" s="9">
        <v>3</v>
      </c>
      <c r="F37" s="9">
        <v>34</v>
      </c>
    </row>
    <row r="38" spans="2:6" ht="12" customHeight="1" x14ac:dyDescent="0.15">
      <c r="B38" s="264" t="s">
        <v>21</v>
      </c>
      <c r="C38" s="218"/>
      <c r="D38" s="66">
        <v>17</v>
      </c>
      <c r="E38" s="9">
        <v>1</v>
      </c>
      <c r="F38" s="9">
        <v>16</v>
      </c>
    </row>
    <row r="39" spans="2:6" ht="12" customHeight="1" x14ac:dyDescent="0.15">
      <c r="B39" s="264" t="s">
        <v>22</v>
      </c>
      <c r="C39" s="218"/>
      <c r="D39" s="66">
        <v>23</v>
      </c>
      <c r="E39" s="9">
        <v>0</v>
      </c>
      <c r="F39" s="9">
        <v>23</v>
      </c>
    </row>
    <row r="40" spans="2:6" ht="12" customHeight="1" x14ac:dyDescent="0.15">
      <c r="B40" s="264" t="s">
        <v>23</v>
      </c>
      <c r="C40" s="218"/>
      <c r="D40" s="66">
        <v>25</v>
      </c>
      <c r="E40" s="9">
        <v>0</v>
      </c>
      <c r="F40" s="9">
        <v>25</v>
      </c>
    </row>
    <row r="41" spans="2:6" ht="12" customHeight="1" x14ac:dyDescent="0.15">
      <c r="B41" s="264" t="s">
        <v>24</v>
      </c>
      <c r="C41" s="218"/>
      <c r="D41" s="66">
        <v>65</v>
      </c>
      <c r="E41" s="9">
        <v>2</v>
      </c>
      <c r="F41" s="9">
        <v>63</v>
      </c>
    </row>
    <row r="42" spans="2:6" ht="12" customHeight="1" x14ac:dyDescent="0.15">
      <c r="B42" s="264" t="s">
        <v>25</v>
      </c>
      <c r="C42" s="218"/>
      <c r="D42" s="66">
        <v>59</v>
      </c>
      <c r="E42" s="9">
        <v>2</v>
      </c>
      <c r="F42" s="9">
        <v>57</v>
      </c>
    </row>
    <row r="43" spans="2:6" ht="12" customHeight="1" x14ac:dyDescent="0.15">
      <c r="B43" s="264" t="s">
        <v>26</v>
      </c>
      <c r="C43" s="218"/>
      <c r="D43" s="66">
        <v>108</v>
      </c>
      <c r="E43" s="9">
        <v>1</v>
      </c>
      <c r="F43" s="9">
        <v>107</v>
      </c>
    </row>
    <row r="44" spans="2:6" ht="12" customHeight="1" x14ac:dyDescent="0.15">
      <c r="B44" s="264" t="s">
        <v>27</v>
      </c>
      <c r="C44" s="218"/>
      <c r="D44" s="66">
        <v>169</v>
      </c>
      <c r="E44" s="9">
        <v>2</v>
      </c>
      <c r="F44" s="9">
        <v>167</v>
      </c>
    </row>
    <row r="45" spans="2:6" ht="12" customHeight="1" x14ac:dyDescent="0.15">
      <c r="B45" s="264" t="s">
        <v>28</v>
      </c>
      <c r="C45" s="218"/>
      <c r="D45" s="66">
        <v>244</v>
      </c>
      <c r="E45" s="9">
        <v>13</v>
      </c>
      <c r="F45" s="9">
        <v>231</v>
      </c>
    </row>
    <row r="46" spans="2:6" ht="12" customHeight="1" x14ac:dyDescent="0.15">
      <c r="B46" s="264" t="s">
        <v>29</v>
      </c>
      <c r="C46" s="218"/>
      <c r="D46" s="66">
        <v>59</v>
      </c>
      <c r="E46" s="9">
        <v>1</v>
      </c>
      <c r="F46" s="9">
        <v>58</v>
      </c>
    </row>
    <row r="47" spans="2:6" ht="12" customHeight="1" x14ac:dyDescent="0.15">
      <c r="B47" s="264" t="s">
        <v>30</v>
      </c>
      <c r="C47" s="218"/>
      <c r="D47" s="66">
        <v>114</v>
      </c>
      <c r="E47" s="9">
        <v>1</v>
      </c>
      <c r="F47" s="9">
        <v>113</v>
      </c>
    </row>
    <row r="48" spans="2:6" ht="12" customHeight="1" x14ac:dyDescent="0.15">
      <c r="B48" s="264" t="s">
        <v>31</v>
      </c>
      <c r="C48" s="218"/>
      <c r="D48" s="66">
        <v>91</v>
      </c>
      <c r="E48" s="9">
        <v>0</v>
      </c>
      <c r="F48" s="9">
        <v>91</v>
      </c>
    </row>
    <row r="49" spans="2:6" ht="12" customHeight="1" x14ac:dyDescent="0.15">
      <c r="B49" s="264" t="s">
        <v>32</v>
      </c>
      <c r="C49" s="218"/>
      <c r="D49" s="66">
        <v>479</v>
      </c>
      <c r="E49" s="9">
        <v>4</v>
      </c>
      <c r="F49" s="9">
        <v>475</v>
      </c>
    </row>
    <row r="50" spans="2:6" ht="12" customHeight="1" x14ac:dyDescent="0.15">
      <c r="B50" s="264" t="s">
        <v>33</v>
      </c>
      <c r="C50" s="218"/>
      <c r="D50" s="66">
        <v>259</v>
      </c>
      <c r="E50" s="9">
        <v>5</v>
      </c>
      <c r="F50" s="9">
        <v>254</v>
      </c>
    </row>
    <row r="51" spans="2:6" ht="12" customHeight="1" x14ac:dyDescent="0.15">
      <c r="B51" s="264" t="s">
        <v>34</v>
      </c>
      <c r="C51" s="218"/>
      <c r="D51" s="66">
        <v>84</v>
      </c>
      <c r="E51" s="9">
        <v>1</v>
      </c>
      <c r="F51" s="9">
        <v>83</v>
      </c>
    </row>
    <row r="52" spans="2:6" ht="12" customHeight="1" x14ac:dyDescent="0.15">
      <c r="B52" s="264" t="s">
        <v>35</v>
      </c>
      <c r="C52" s="218"/>
      <c r="D52" s="66">
        <v>56</v>
      </c>
      <c r="E52" s="9">
        <v>1</v>
      </c>
      <c r="F52" s="9">
        <v>55</v>
      </c>
    </row>
    <row r="53" spans="2:6" ht="12" customHeight="1" x14ac:dyDescent="0.15">
      <c r="B53" s="264" t="s">
        <v>36</v>
      </c>
      <c r="C53" s="218"/>
      <c r="D53" s="66">
        <v>3</v>
      </c>
      <c r="E53" s="9">
        <v>0</v>
      </c>
      <c r="F53" s="9">
        <v>3</v>
      </c>
    </row>
    <row r="54" spans="2:6" ht="12" customHeight="1" x14ac:dyDescent="0.15">
      <c r="B54" s="264" t="s">
        <v>37</v>
      </c>
      <c r="C54" s="218"/>
      <c r="D54" s="66">
        <v>2</v>
      </c>
      <c r="E54" s="9">
        <v>0</v>
      </c>
      <c r="F54" s="9">
        <v>2</v>
      </c>
    </row>
    <row r="55" spans="2:6" ht="12" customHeight="1" x14ac:dyDescent="0.15">
      <c r="B55" s="264" t="s">
        <v>38</v>
      </c>
      <c r="C55" s="218"/>
      <c r="D55" s="66">
        <v>35</v>
      </c>
      <c r="E55" s="9">
        <v>0</v>
      </c>
      <c r="F55" s="9">
        <v>35</v>
      </c>
    </row>
    <row r="56" spans="2:6" ht="12" customHeight="1" x14ac:dyDescent="0.15">
      <c r="B56" s="264" t="s">
        <v>39</v>
      </c>
      <c r="C56" s="218"/>
      <c r="D56" s="66">
        <v>31</v>
      </c>
      <c r="E56" s="9">
        <v>3</v>
      </c>
      <c r="F56" s="9">
        <v>28</v>
      </c>
    </row>
    <row r="57" spans="2:6" ht="12" customHeight="1" x14ac:dyDescent="0.15">
      <c r="B57" s="264" t="s">
        <v>40</v>
      </c>
      <c r="C57" s="218"/>
      <c r="D57" s="66">
        <v>18</v>
      </c>
      <c r="E57" s="9">
        <v>0</v>
      </c>
      <c r="F57" s="9">
        <v>18</v>
      </c>
    </row>
    <row r="58" spans="2:6" ht="12" customHeight="1" x14ac:dyDescent="0.15">
      <c r="B58" s="264" t="s">
        <v>41</v>
      </c>
      <c r="C58" s="218"/>
      <c r="D58" s="66">
        <v>9</v>
      </c>
      <c r="E58" s="9">
        <v>0</v>
      </c>
      <c r="F58" s="9">
        <v>9</v>
      </c>
    </row>
    <row r="59" spans="2:6" ht="12" customHeight="1" x14ac:dyDescent="0.15">
      <c r="B59" s="264" t="s">
        <v>42</v>
      </c>
      <c r="C59" s="218"/>
      <c r="D59" s="66">
        <v>11</v>
      </c>
      <c r="E59" s="9">
        <v>0</v>
      </c>
      <c r="F59" s="9">
        <v>11</v>
      </c>
    </row>
    <row r="60" spans="2:6" ht="12" customHeight="1" x14ac:dyDescent="0.15">
      <c r="B60" s="264" t="s">
        <v>43</v>
      </c>
      <c r="C60" s="218"/>
      <c r="D60" s="66">
        <v>27</v>
      </c>
      <c r="E60" s="9">
        <v>2</v>
      </c>
      <c r="F60" s="9">
        <v>25</v>
      </c>
    </row>
    <row r="61" spans="2:6" ht="12" customHeight="1" x14ac:dyDescent="0.15">
      <c r="B61" s="264" t="s">
        <v>44</v>
      </c>
      <c r="C61" s="218"/>
      <c r="D61" s="66">
        <v>5</v>
      </c>
      <c r="E61" s="177">
        <v>1</v>
      </c>
      <c r="F61" s="177">
        <v>4</v>
      </c>
    </row>
    <row r="62" spans="2:6" ht="12" customHeight="1" x14ac:dyDescent="0.15">
      <c r="B62" s="264" t="s">
        <v>45</v>
      </c>
      <c r="C62" s="218"/>
      <c r="D62" s="66">
        <v>147</v>
      </c>
      <c r="E62" s="9">
        <v>4</v>
      </c>
      <c r="F62" s="9">
        <v>143</v>
      </c>
    </row>
    <row r="63" spans="2:6" ht="12" customHeight="1" x14ac:dyDescent="0.15">
      <c r="B63" s="264" t="s">
        <v>46</v>
      </c>
      <c r="C63" s="218"/>
      <c r="D63" s="66">
        <v>17</v>
      </c>
      <c r="E63" s="9">
        <v>0</v>
      </c>
      <c r="F63" s="9">
        <v>17</v>
      </c>
    </row>
    <row r="64" spans="2:6" ht="12" customHeight="1" x14ac:dyDescent="0.15">
      <c r="B64" s="264" t="s">
        <v>47</v>
      </c>
      <c r="C64" s="218"/>
      <c r="D64" s="66">
        <v>25</v>
      </c>
      <c r="E64" s="9">
        <v>3</v>
      </c>
      <c r="F64" s="9">
        <v>22</v>
      </c>
    </row>
    <row r="65" spans="2:6" ht="12" customHeight="1" x14ac:dyDescent="0.15">
      <c r="B65" s="264" t="s">
        <v>48</v>
      </c>
      <c r="C65" s="218"/>
      <c r="D65" s="66">
        <v>68</v>
      </c>
      <c r="E65" s="9">
        <v>2</v>
      </c>
      <c r="F65" s="9">
        <v>66</v>
      </c>
    </row>
    <row r="66" spans="2:6" ht="12" customHeight="1" x14ac:dyDescent="0.15">
      <c r="B66" s="264" t="s">
        <v>49</v>
      </c>
      <c r="C66" s="218"/>
      <c r="D66" s="66">
        <v>24</v>
      </c>
      <c r="E66" s="9">
        <v>1</v>
      </c>
      <c r="F66" s="9">
        <v>23</v>
      </c>
    </row>
    <row r="67" spans="2:6" ht="12" customHeight="1" x14ac:dyDescent="0.15">
      <c r="B67" s="264" t="s">
        <v>50</v>
      </c>
      <c r="C67" s="218"/>
      <c r="D67" s="66">
        <v>19</v>
      </c>
      <c r="E67" s="9">
        <v>2</v>
      </c>
      <c r="F67" s="9">
        <v>17</v>
      </c>
    </row>
    <row r="68" spans="2:6" ht="12" customHeight="1" x14ac:dyDescent="0.15">
      <c r="B68" s="264" t="s">
        <v>51</v>
      </c>
      <c r="C68" s="218"/>
      <c r="D68" s="66">
        <v>14</v>
      </c>
      <c r="E68" s="9">
        <v>0</v>
      </c>
      <c r="F68" s="9">
        <v>14</v>
      </c>
    </row>
    <row r="69" spans="2:6" ht="12" customHeight="1" x14ac:dyDescent="0.15">
      <c r="B69" s="265" t="s">
        <v>73</v>
      </c>
      <c r="C69" s="216"/>
      <c r="D69" s="69">
        <v>14</v>
      </c>
      <c r="E69" s="6">
        <v>0</v>
      </c>
      <c r="F69" s="6">
        <v>14</v>
      </c>
    </row>
    <row r="71" spans="2:6" x14ac:dyDescent="0.15">
      <c r="D71" s="153">
        <f>D6</f>
        <v>4966</v>
      </c>
    </row>
    <row r="72" spans="2:6" x14ac:dyDescent="0.15">
      <c r="D72" s="153" t="str">
        <f>IF(D71=SUM(D8:D11,D12:D22,D23:D69)/3,"OK","NG")</f>
        <v>OK</v>
      </c>
    </row>
  </sheetData>
  <mergeCells count="66">
    <mergeCell ref="B3:C3"/>
    <mergeCell ref="D3:D5"/>
    <mergeCell ref="E3:E5"/>
    <mergeCell ref="F3:F5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9:C69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6" width="7.7109375" customWidth="1"/>
    <col min="57" max="57" width="7.85546875" customWidth="1"/>
    <col min="58" max="58" width="8.140625" customWidth="1"/>
    <col min="59" max="59" width="9.28515625" customWidth="1"/>
  </cols>
  <sheetData>
    <row r="1" spans="1:59" ht="17.25" x14ac:dyDescent="0.2">
      <c r="B1" s="22" t="s">
        <v>360</v>
      </c>
      <c r="D1" s="22" t="s">
        <v>264</v>
      </c>
      <c r="P1" s="22" t="s">
        <v>325</v>
      </c>
      <c r="T1" s="22"/>
      <c r="AB1" s="22" t="s">
        <v>264</v>
      </c>
      <c r="AN1" s="22" t="s">
        <v>326</v>
      </c>
      <c r="AZ1" s="22" t="s">
        <v>264</v>
      </c>
    </row>
    <row r="2" spans="1:59" ht="17.25" customHeight="1" x14ac:dyDescent="0.2">
      <c r="A2" s="22"/>
      <c r="B2" s="1" t="s">
        <v>364</v>
      </c>
      <c r="C2" s="2"/>
      <c r="D2" s="22"/>
    </row>
    <row r="3" spans="1:59" ht="24" customHeight="1" x14ac:dyDescent="0.15">
      <c r="B3" s="280" t="s">
        <v>265</v>
      </c>
      <c r="C3" s="267"/>
      <c r="D3" s="261" t="s">
        <v>92</v>
      </c>
      <c r="E3" s="95"/>
      <c r="F3" s="80">
        <v>100</v>
      </c>
      <c r="G3" s="80">
        <v>110</v>
      </c>
      <c r="H3" s="80">
        <v>120</v>
      </c>
      <c r="I3" s="80">
        <v>130</v>
      </c>
      <c r="J3" s="80">
        <v>140</v>
      </c>
      <c r="K3" s="80">
        <v>150</v>
      </c>
      <c r="L3" s="80">
        <v>160</v>
      </c>
      <c r="M3" s="80">
        <v>170</v>
      </c>
      <c r="N3" s="80">
        <v>180</v>
      </c>
      <c r="O3" s="80">
        <v>190</v>
      </c>
      <c r="P3" s="80">
        <v>200</v>
      </c>
      <c r="Q3" s="80">
        <v>210</v>
      </c>
      <c r="R3" s="80">
        <v>220</v>
      </c>
      <c r="S3" s="80">
        <v>230</v>
      </c>
      <c r="T3" s="80">
        <v>240</v>
      </c>
      <c r="U3" s="80">
        <v>250</v>
      </c>
      <c r="V3" s="80">
        <v>260</v>
      </c>
      <c r="W3" s="80">
        <v>270</v>
      </c>
      <c r="X3" s="80">
        <v>280</v>
      </c>
      <c r="Y3" s="80">
        <v>290</v>
      </c>
      <c r="Z3" s="80">
        <v>300</v>
      </c>
      <c r="AA3" s="80">
        <v>310</v>
      </c>
      <c r="AB3" s="80">
        <v>320</v>
      </c>
      <c r="AC3" s="80">
        <v>330</v>
      </c>
      <c r="AD3" s="80">
        <v>340</v>
      </c>
      <c r="AE3" s="80">
        <v>350</v>
      </c>
      <c r="AF3" s="80">
        <v>360</v>
      </c>
      <c r="AG3" s="80">
        <v>370</v>
      </c>
      <c r="AH3" s="80">
        <v>380</v>
      </c>
      <c r="AI3" s="80">
        <v>390</v>
      </c>
      <c r="AJ3" s="80">
        <v>400</v>
      </c>
      <c r="AK3" s="80">
        <v>410</v>
      </c>
      <c r="AL3" s="80">
        <v>420</v>
      </c>
      <c r="AM3" s="80">
        <v>430</v>
      </c>
      <c r="AN3" s="80">
        <v>440</v>
      </c>
      <c r="AO3" s="80">
        <v>450</v>
      </c>
      <c r="AP3" s="80">
        <v>460</v>
      </c>
      <c r="AQ3" s="80">
        <v>470</v>
      </c>
      <c r="AR3" s="80">
        <v>480</v>
      </c>
      <c r="AS3" s="80">
        <v>490</v>
      </c>
      <c r="AT3" s="80">
        <v>500</v>
      </c>
      <c r="AU3" s="80">
        <v>510</v>
      </c>
      <c r="AV3" s="80">
        <v>520</v>
      </c>
      <c r="AW3" s="80">
        <v>530</v>
      </c>
      <c r="AX3" s="80">
        <v>540</v>
      </c>
      <c r="AY3" s="80">
        <v>550</v>
      </c>
      <c r="AZ3" s="80">
        <v>560</v>
      </c>
      <c r="BA3" s="80">
        <v>570</v>
      </c>
      <c r="BB3" s="80">
        <v>580</v>
      </c>
      <c r="BC3" s="80">
        <v>590</v>
      </c>
      <c r="BD3" s="99" t="s">
        <v>329</v>
      </c>
      <c r="BE3" s="297" t="s">
        <v>94</v>
      </c>
      <c r="BF3" s="297" t="s">
        <v>95</v>
      </c>
      <c r="BG3" s="297" t="s">
        <v>128</v>
      </c>
    </row>
    <row r="4" spans="1:59" s="28" customFormat="1" ht="13.5" x14ac:dyDescent="0.15">
      <c r="B4" s="292" t="s">
        <v>85</v>
      </c>
      <c r="C4" s="293"/>
      <c r="D4" s="262"/>
      <c r="E4" s="57" t="s">
        <v>97</v>
      </c>
      <c r="F4" s="57" t="s">
        <v>97</v>
      </c>
      <c r="G4" s="57" t="s">
        <v>97</v>
      </c>
      <c r="H4" s="57" t="s">
        <v>97</v>
      </c>
      <c r="I4" s="58" t="s">
        <v>97</v>
      </c>
      <c r="J4" s="57" t="s">
        <v>97</v>
      </c>
      <c r="K4" s="57" t="s">
        <v>97</v>
      </c>
      <c r="L4" s="57" t="s">
        <v>97</v>
      </c>
      <c r="M4" s="57" t="s">
        <v>97</v>
      </c>
      <c r="N4" s="57" t="s">
        <v>97</v>
      </c>
      <c r="O4" s="57" t="s">
        <v>97</v>
      </c>
      <c r="P4" s="57" t="s">
        <v>97</v>
      </c>
      <c r="Q4" s="57" t="s">
        <v>97</v>
      </c>
      <c r="R4" s="57" t="s">
        <v>97</v>
      </c>
      <c r="S4" s="57" t="s">
        <v>97</v>
      </c>
      <c r="T4" s="57" t="s">
        <v>97</v>
      </c>
      <c r="U4" s="57" t="s">
        <v>97</v>
      </c>
      <c r="V4" s="57" t="s">
        <v>97</v>
      </c>
      <c r="W4" s="57" t="s">
        <v>97</v>
      </c>
      <c r="X4" s="57" t="s">
        <v>97</v>
      </c>
      <c r="Y4" s="57" t="s">
        <v>97</v>
      </c>
      <c r="Z4" s="57" t="s">
        <v>97</v>
      </c>
      <c r="AA4" s="57" t="s">
        <v>97</v>
      </c>
      <c r="AB4" s="57" t="s">
        <v>97</v>
      </c>
      <c r="AC4" s="57" t="s">
        <v>97</v>
      </c>
      <c r="AD4" s="57" t="s">
        <v>97</v>
      </c>
      <c r="AE4" s="57" t="s">
        <v>97</v>
      </c>
      <c r="AF4" s="57" t="s">
        <v>97</v>
      </c>
      <c r="AG4" s="57" t="s">
        <v>97</v>
      </c>
      <c r="AH4" s="57" t="s">
        <v>97</v>
      </c>
      <c r="AI4" s="57" t="s">
        <v>97</v>
      </c>
      <c r="AJ4" s="57" t="s">
        <v>97</v>
      </c>
      <c r="AK4" s="57" t="s">
        <v>97</v>
      </c>
      <c r="AL4" s="57" t="s">
        <v>97</v>
      </c>
      <c r="AM4" s="57" t="s">
        <v>97</v>
      </c>
      <c r="AN4" s="57" t="s">
        <v>97</v>
      </c>
      <c r="AO4" s="57" t="s">
        <v>97</v>
      </c>
      <c r="AP4" s="57" t="s">
        <v>97</v>
      </c>
      <c r="AQ4" s="57" t="s">
        <v>97</v>
      </c>
      <c r="AR4" s="57" t="s">
        <v>97</v>
      </c>
      <c r="AS4" s="57" t="s">
        <v>97</v>
      </c>
      <c r="AT4" s="57" t="s">
        <v>97</v>
      </c>
      <c r="AU4" s="57" t="s">
        <v>97</v>
      </c>
      <c r="AV4" s="57" t="s">
        <v>97</v>
      </c>
      <c r="AW4" s="57" t="s">
        <v>97</v>
      </c>
      <c r="AX4" s="57" t="s">
        <v>97</v>
      </c>
      <c r="AY4" s="57" t="s">
        <v>97</v>
      </c>
      <c r="AZ4" s="57" t="s">
        <v>97</v>
      </c>
      <c r="BA4" s="57" t="s">
        <v>97</v>
      </c>
      <c r="BB4" s="57" t="s">
        <v>97</v>
      </c>
      <c r="BC4" s="57" t="s">
        <v>97</v>
      </c>
      <c r="BD4" s="57"/>
      <c r="BE4" s="262"/>
      <c r="BF4" s="262"/>
      <c r="BG4" s="262"/>
    </row>
    <row r="5" spans="1:59" ht="24" customHeight="1" x14ac:dyDescent="0.15">
      <c r="B5" s="294"/>
      <c r="C5" s="291"/>
      <c r="D5" s="263"/>
      <c r="E5" s="84" t="s">
        <v>328</v>
      </c>
      <c r="F5" s="63">
        <v>110</v>
      </c>
      <c r="G5" s="63">
        <v>120</v>
      </c>
      <c r="H5" s="63">
        <v>130</v>
      </c>
      <c r="I5" s="63">
        <v>140</v>
      </c>
      <c r="J5" s="63">
        <v>150</v>
      </c>
      <c r="K5" s="63">
        <v>160</v>
      </c>
      <c r="L5" s="63">
        <v>170</v>
      </c>
      <c r="M5" s="63">
        <v>180</v>
      </c>
      <c r="N5" s="63">
        <v>190</v>
      </c>
      <c r="O5" s="63">
        <v>200</v>
      </c>
      <c r="P5" s="63">
        <v>210</v>
      </c>
      <c r="Q5" s="63">
        <v>220</v>
      </c>
      <c r="R5" s="63">
        <v>230</v>
      </c>
      <c r="S5" s="63">
        <v>240</v>
      </c>
      <c r="T5" s="63">
        <v>250</v>
      </c>
      <c r="U5" s="63">
        <v>260</v>
      </c>
      <c r="V5" s="63">
        <v>270</v>
      </c>
      <c r="W5" s="63">
        <v>280</v>
      </c>
      <c r="X5" s="63">
        <v>290</v>
      </c>
      <c r="Y5" s="63">
        <v>300</v>
      </c>
      <c r="Z5" s="63">
        <v>310</v>
      </c>
      <c r="AA5" s="63">
        <v>320</v>
      </c>
      <c r="AB5" s="63">
        <v>330</v>
      </c>
      <c r="AC5" s="63">
        <v>340</v>
      </c>
      <c r="AD5" s="63">
        <v>350</v>
      </c>
      <c r="AE5" s="63">
        <v>360</v>
      </c>
      <c r="AF5" s="63">
        <v>370</v>
      </c>
      <c r="AG5" s="63">
        <v>380</v>
      </c>
      <c r="AH5" s="63">
        <v>390</v>
      </c>
      <c r="AI5" s="63">
        <v>400</v>
      </c>
      <c r="AJ5" s="63">
        <v>410</v>
      </c>
      <c r="AK5" s="63">
        <v>420</v>
      </c>
      <c r="AL5" s="63">
        <v>430</v>
      </c>
      <c r="AM5" s="63">
        <v>440</v>
      </c>
      <c r="AN5" s="63">
        <v>450</v>
      </c>
      <c r="AO5" s="63">
        <v>460</v>
      </c>
      <c r="AP5" s="63">
        <v>470</v>
      </c>
      <c r="AQ5" s="63">
        <v>480</v>
      </c>
      <c r="AR5" s="63">
        <v>490</v>
      </c>
      <c r="AS5" s="63">
        <v>500</v>
      </c>
      <c r="AT5" s="63">
        <v>510</v>
      </c>
      <c r="AU5" s="63">
        <v>520</v>
      </c>
      <c r="AV5" s="63">
        <v>530</v>
      </c>
      <c r="AW5" s="63">
        <v>540</v>
      </c>
      <c r="AX5" s="63">
        <v>550</v>
      </c>
      <c r="AY5" s="63">
        <v>560</v>
      </c>
      <c r="AZ5" s="63">
        <v>570</v>
      </c>
      <c r="BA5" s="63">
        <v>580</v>
      </c>
      <c r="BB5" s="63">
        <v>590</v>
      </c>
      <c r="BC5" s="63">
        <v>600</v>
      </c>
      <c r="BD5" s="61"/>
      <c r="BE5" s="61" t="s">
        <v>164</v>
      </c>
      <c r="BF5" s="61" t="s">
        <v>164</v>
      </c>
      <c r="BG5" s="61" t="s">
        <v>164</v>
      </c>
    </row>
    <row r="6" spans="1:59" ht="12" customHeight="1" x14ac:dyDescent="0.15">
      <c r="B6" s="260" t="s">
        <v>0</v>
      </c>
      <c r="C6" s="235"/>
      <c r="D6" s="5">
        <v>4966</v>
      </c>
      <c r="E6" s="5">
        <v>633</v>
      </c>
      <c r="F6" s="5">
        <v>384</v>
      </c>
      <c r="G6" s="5">
        <v>240</v>
      </c>
      <c r="H6" s="5">
        <v>245</v>
      </c>
      <c r="I6" s="5">
        <v>230</v>
      </c>
      <c r="J6" s="5">
        <v>193</v>
      </c>
      <c r="K6" s="5">
        <v>226</v>
      </c>
      <c r="L6" s="5">
        <v>280</v>
      </c>
      <c r="M6" s="5">
        <v>195</v>
      </c>
      <c r="N6" s="5">
        <v>195</v>
      </c>
      <c r="O6" s="5">
        <v>211</v>
      </c>
      <c r="P6" s="5">
        <v>240</v>
      </c>
      <c r="Q6" s="5">
        <v>167</v>
      </c>
      <c r="R6" s="5">
        <v>147</v>
      </c>
      <c r="S6" s="5">
        <v>140</v>
      </c>
      <c r="T6" s="5">
        <v>108</v>
      </c>
      <c r="U6" s="5">
        <v>68</v>
      </c>
      <c r="V6" s="5">
        <v>74</v>
      </c>
      <c r="W6" s="5">
        <v>69</v>
      </c>
      <c r="X6" s="5">
        <v>55</v>
      </c>
      <c r="Y6" s="5">
        <v>51</v>
      </c>
      <c r="Z6" s="5">
        <v>60</v>
      </c>
      <c r="AA6" s="5">
        <v>49</v>
      </c>
      <c r="AB6" s="5">
        <v>46</v>
      </c>
      <c r="AC6" s="5">
        <v>61</v>
      </c>
      <c r="AD6" s="5">
        <v>30</v>
      </c>
      <c r="AE6" s="5">
        <v>24</v>
      </c>
      <c r="AF6" s="5">
        <v>30</v>
      </c>
      <c r="AG6" s="5">
        <v>23</v>
      </c>
      <c r="AH6" s="5">
        <v>19</v>
      </c>
      <c r="AI6" s="5">
        <v>30</v>
      </c>
      <c r="AJ6" s="5">
        <v>18</v>
      </c>
      <c r="AK6" s="5">
        <v>15</v>
      </c>
      <c r="AL6" s="5">
        <v>17</v>
      </c>
      <c r="AM6" s="5">
        <v>15</v>
      </c>
      <c r="AN6" s="5">
        <v>14</v>
      </c>
      <c r="AO6" s="5">
        <v>15</v>
      </c>
      <c r="AP6" s="5">
        <v>15</v>
      </c>
      <c r="AQ6" s="5">
        <v>15</v>
      </c>
      <c r="AR6" s="5">
        <v>13</v>
      </c>
      <c r="AS6" s="5">
        <v>28</v>
      </c>
      <c r="AT6" s="5">
        <v>12</v>
      </c>
      <c r="AU6" s="5">
        <v>15</v>
      </c>
      <c r="AV6" s="5">
        <v>13</v>
      </c>
      <c r="AW6" s="5">
        <v>9</v>
      </c>
      <c r="AX6" s="5">
        <v>10</v>
      </c>
      <c r="AY6" s="5">
        <v>6</v>
      </c>
      <c r="AZ6" s="5">
        <v>6</v>
      </c>
      <c r="BA6" s="5">
        <v>8</v>
      </c>
      <c r="BB6" s="5">
        <v>6</v>
      </c>
      <c r="BC6" s="5">
        <v>5</v>
      </c>
      <c r="BD6" s="5">
        <v>188</v>
      </c>
      <c r="BE6" s="39">
        <v>172.4</v>
      </c>
      <c r="BF6" s="7">
        <v>251.5</v>
      </c>
      <c r="BG6" s="7">
        <v>981.4</v>
      </c>
    </row>
    <row r="7" spans="1:59" ht="12" customHeight="1" x14ac:dyDescent="0.15">
      <c r="A7" s="28"/>
      <c r="B7" s="264" t="s">
        <v>1</v>
      </c>
      <c r="C7" s="218"/>
      <c r="D7" s="76">
        <v>3316</v>
      </c>
      <c r="E7" s="38">
        <v>621</v>
      </c>
      <c r="F7" s="38">
        <v>366</v>
      </c>
      <c r="G7" s="38">
        <v>220</v>
      </c>
      <c r="H7" s="38">
        <v>216</v>
      </c>
      <c r="I7" s="38">
        <v>193</v>
      </c>
      <c r="J7" s="38">
        <v>148</v>
      </c>
      <c r="K7" s="38">
        <v>176</v>
      </c>
      <c r="L7" s="38">
        <v>203</v>
      </c>
      <c r="M7" s="38">
        <v>120</v>
      </c>
      <c r="N7" s="38">
        <v>118</v>
      </c>
      <c r="O7" s="38">
        <v>115</v>
      </c>
      <c r="P7" s="38">
        <v>134</v>
      </c>
      <c r="Q7" s="38">
        <v>73</v>
      </c>
      <c r="R7" s="38">
        <v>77</v>
      </c>
      <c r="S7" s="38">
        <v>57</v>
      </c>
      <c r="T7" s="38">
        <v>45</v>
      </c>
      <c r="U7" s="38">
        <v>34</v>
      </c>
      <c r="V7" s="38">
        <v>23</v>
      </c>
      <c r="W7" s="38">
        <v>24</v>
      </c>
      <c r="X7" s="38">
        <v>19</v>
      </c>
      <c r="Y7" s="38">
        <v>25</v>
      </c>
      <c r="Z7" s="38">
        <v>28</v>
      </c>
      <c r="AA7" s="38">
        <v>16</v>
      </c>
      <c r="AB7" s="38">
        <v>14</v>
      </c>
      <c r="AC7" s="38">
        <v>21</v>
      </c>
      <c r="AD7" s="38">
        <v>16</v>
      </c>
      <c r="AE7" s="38">
        <v>11</v>
      </c>
      <c r="AF7" s="38">
        <v>10</v>
      </c>
      <c r="AG7" s="38">
        <v>8</v>
      </c>
      <c r="AH7" s="38">
        <v>11</v>
      </c>
      <c r="AI7" s="38">
        <v>10</v>
      </c>
      <c r="AJ7" s="38">
        <v>9</v>
      </c>
      <c r="AK7" s="38">
        <v>6</v>
      </c>
      <c r="AL7" s="38">
        <v>6</v>
      </c>
      <c r="AM7" s="38">
        <v>6</v>
      </c>
      <c r="AN7" s="38">
        <v>7</v>
      </c>
      <c r="AO7" s="38">
        <v>3</v>
      </c>
      <c r="AP7" s="38">
        <v>5</v>
      </c>
      <c r="AQ7" s="38">
        <v>8</v>
      </c>
      <c r="AR7" s="38">
        <v>5</v>
      </c>
      <c r="AS7" s="38">
        <v>9</v>
      </c>
      <c r="AT7" s="38">
        <v>5</v>
      </c>
      <c r="AU7" s="38">
        <v>6</v>
      </c>
      <c r="AV7" s="38">
        <v>4</v>
      </c>
      <c r="AW7" s="38">
        <v>4</v>
      </c>
      <c r="AX7" s="38">
        <v>1</v>
      </c>
      <c r="AY7" s="38">
        <v>2</v>
      </c>
      <c r="AZ7" s="38">
        <v>2</v>
      </c>
      <c r="BA7" s="38">
        <v>1</v>
      </c>
      <c r="BB7" s="38">
        <v>4</v>
      </c>
      <c r="BC7" s="38">
        <v>3</v>
      </c>
      <c r="BD7" s="38">
        <v>68</v>
      </c>
      <c r="BE7" s="39">
        <v>143.9</v>
      </c>
      <c r="BF7" s="40">
        <v>223</v>
      </c>
      <c r="BG7" s="40">
        <v>1185.4000000000001</v>
      </c>
    </row>
    <row r="8" spans="1:59" ht="12" customHeight="1" x14ac:dyDescent="0.15">
      <c r="B8" s="62"/>
      <c r="C8" s="15" t="s">
        <v>65</v>
      </c>
      <c r="D8" s="66">
        <v>1653</v>
      </c>
      <c r="E8" s="9">
        <v>311</v>
      </c>
      <c r="F8" s="9">
        <v>223</v>
      </c>
      <c r="G8" s="9">
        <v>140</v>
      </c>
      <c r="H8" s="9">
        <v>139</v>
      </c>
      <c r="I8" s="9">
        <v>99</v>
      </c>
      <c r="J8" s="9">
        <v>85</v>
      </c>
      <c r="K8" s="9">
        <v>86</v>
      </c>
      <c r="L8" s="9">
        <v>93</v>
      </c>
      <c r="M8" s="9">
        <v>62</v>
      </c>
      <c r="N8" s="9">
        <v>49</v>
      </c>
      <c r="O8" s="9">
        <v>48</v>
      </c>
      <c r="P8" s="9">
        <v>46</v>
      </c>
      <c r="Q8" s="9">
        <v>31</v>
      </c>
      <c r="R8" s="9">
        <v>32</v>
      </c>
      <c r="S8" s="9">
        <v>21</v>
      </c>
      <c r="T8" s="9">
        <v>17</v>
      </c>
      <c r="U8" s="9">
        <v>9</v>
      </c>
      <c r="V8" s="9">
        <v>8</v>
      </c>
      <c r="W8" s="9">
        <v>14</v>
      </c>
      <c r="X8" s="9">
        <v>3</v>
      </c>
      <c r="Y8" s="9">
        <v>14</v>
      </c>
      <c r="Z8" s="9">
        <v>11</v>
      </c>
      <c r="AA8" s="9">
        <v>1</v>
      </c>
      <c r="AB8" s="9">
        <v>6</v>
      </c>
      <c r="AC8" s="9">
        <v>8</v>
      </c>
      <c r="AD8" s="9">
        <v>7</v>
      </c>
      <c r="AE8" s="9">
        <v>3</v>
      </c>
      <c r="AF8" s="9">
        <v>2</v>
      </c>
      <c r="AG8" s="9">
        <v>2</v>
      </c>
      <c r="AH8" s="9">
        <v>8</v>
      </c>
      <c r="AI8" s="9">
        <v>4</v>
      </c>
      <c r="AJ8" s="9">
        <v>4</v>
      </c>
      <c r="AK8" s="9">
        <v>2</v>
      </c>
      <c r="AL8" s="9">
        <v>2</v>
      </c>
      <c r="AM8" s="9">
        <v>1</v>
      </c>
      <c r="AN8" s="9">
        <v>2</v>
      </c>
      <c r="AO8" s="9">
        <v>0</v>
      </c>
      <c r="AP8" s="9">
        <v>1</v>
      </c>
      <c r="AQ8" s="9">
        <v>2</v>
      </c>
      <c r="AR8" s="9">
        <v>3</v>
      </c>
      <c r="AS8" s="9">
        <v>4</v>
      </c>
      <c r="AT8" s="9">
        <v>1</v>
      </c>
      <c r="AU8" s="9">
        <v>2</v>
      </c>
      <c r="AV8" s="9">
        <v>3</v>
      </c>
      <c r="AW8" s="9">
        <v>2</v>
      </c>
      <c r="AX8" s="9">
        <v>0</v>
      </c>
      <c r="AY8" s="9">
        <v>1</v>
      </c>
      <c r="AZ8" s="9">
        <v>1</v>
      </c>
      <c r="BA8" s="9">
        <v>0</v>
      </c>
      <c r="BB8" s="9">
        <v>2</v>
      </c>
      <c r="BC8" s="9">
        <v>1</v>
      </c>
      <c r="BD8" s="9">
        <v>37</v>
      </c>
      <c r="BE8" s="36">
        <v>131.4</v>
      </c>
      <c r="BF8" s="10">
        <v>260.5</v>
      </c>
      <c r="BG8" s="10">
        <v>1671.5</v>
      </c>
    </row>
    <row r="9" spans="1:59" ht="12" customHeight="1" x14ac:dyDescent="0.15">
      <c r="B9" s="62"/>
      <c r="C9" s="15" t="s">
        <v>66</v>
      </c>
      <c r="D9" s="66">
        <v>1083</v>
      </c>
      <c r="E9" s="9">
        <v>291</v>
      </c>
      <c r="F9" s="9">
        <v>123</v>
      </c>
      <c r="G9" s="9">
        <v>56</v>
      </c>
      <c r="H9" s="9">
        <v>53</v>
      </c>
      <c r="I9" s="9">
        <v>68</v>
      </c>
      <c r="J9" s="9">
        <v>42</v>
      </c>
      <c r="K9" s="9">
        <v>54</v>
      </c>
      <c r="L9" s="9">
        <v>53</v>
      </c>
      <c r="M9" s="9">
        <v>33</v>
      </c>
      <c r="N9" s="9">
        <v>37</v>
      </c>
      <c r="O9" s="9">
        <v>40</v>
      </c>
      <c r="P9" s="9">
        <v>43</v>
      </c>
      <c r="Q9" s="9">
        <v>17</v>
      </c>
      <c r="R9" s="9">
        <v>19</v>
      </c>
      <c r="S9" s="9">
        <v>17</v>
      </c>
      <c r="T9" s="9">
        <v>15</v>
      </c>
      <c r="U9" s="9">
        <v>14</v>
      </c>
      <c r="V9" s="9">
        <v>7</v>
      </c>
      <c r="W9" s="9">
        <v>5</v>
      </c>
      <c r="X9" s="9">
        <v>5</v>
      </c>
      <c r="Y9" s="9">
        <v>5</v>
      </c>
      <c r="Z9" s="9">
        <v>8</v>
      </c>
      <c r="AA9" s="9">
        <v>8</v>
      </c>
      <c r="AB9" s="9">
        <v>5</v>
      </c>
      <c r="AC9" s="9">
        <v>6</v>
      </c>
      <c r="AD9" s="9">
        <v>3</v>
      </c>
      <c r="AE9" s="9">
        <v>4</v>
      </c>
      <c r="AF9" s="9">
        <v>1</v>
      </c>
      <c r="AG9" s="9">
        <v>2</v>
      </c>
      <c r="AH9" s="9">
        <v>2</v>
      </c>
      <c r="AI9" s="9">
        <v>3</v>
      </c>
      <c r="AJ9" s="9">
        <v>0</v>
      </c>
      <c r="AK9" s="9">
        <v>1</v>
      </c>
      <c r="AL9" s="9">
        <v>2</v>
      </c>
      <c r="AM9" s="9">
        <v>3</v>
      </c>
      <c r="AN9" s="9">
        <v>2</v>
      </c>
      <c r="AO9" s="9">
        <v>1</v>
      </c>
      <c r="AP9" s="9">
        <v>2</v>
      </c>
      <c r="AQ9" s="9">
        <v>1</v>
      </c>
      <c r="AR9" s="9">
        <v>2</v>
      </c>
      <c r="AS9" s="9">
        <v>2</v>
      </c>
      <c r="AT9" s="9">
        <v>3</v>
      </c>
      <c r="AU9" s="9">
        <v>3</v>
      </c>
      <c r="AV9" s="9">
        <v>1</v>
      </c>
      <c r="AW9" s="9">
        <v>2</v>
      </c>
      <c r="AX9" s="9">
        <v>0</v>
      </c>
      <c r="AY9" s="9">
        <v>0</v>
      </c>
      <c r="AZ9" s="9">
        <v>0</v>
      </c>
      <c r="BA9" s="9">
        <v>1</v>
      </c>
      <c r="BB9" s="9">
        <v>1</v>
      </c>
      <c r="BC9" s="9">
        <v>1</v>
      </c>
      <c r="BD9" s="9">
        <v>16</v>
      </c>
      <c r="BE9" s="36">
        <v>132.19999999999999</v>
      </c>
      <c r="BF9" s="10">
        <v>164.3</v>
      </c>
      <c r="BG9" s="10">
        <v>151.1</v>
      </c>
    </row>
    <row r="10" spans="1:59" ht="12" customHeight="1" x14ac:dyDescent="0.15">
      <c r="B10" s="62"/>
      <c r="C10" s="15" t="s">
        <v>67</v>
      </c>
      <c r="D10" s="66">
        <v>580</v>
      </c>
      <c r="E10" s="9">
        <v>19</v>
      </c>
      <c r="F10" s="9">
        <v>20</v>
      </c>
      <c r="G10" s="9">
        <v>24</v>
      </c>
      <c r="H10" s="9">
        <v>24</v>
      </c>
      <c r="I10" s="9">
        <v>26</v>
      </c>
      <c r="J10" s="9">
        <v>21</v>
      </c>
      <c r="K10" s="9">
        <v>36</v>
      </c>
      <c r="L10" s="9">
        <v>57</v>
      </c>
      <c r="M10" s="9">
        <v>25</v>
      </c>
      <c r="N10" s="9">
        <v>32</v>
      </c>
      <c r="O10" s="9">
        <v>27</v>
      </c>
      <c r="P10" s="9">
        <v>45</v>
      </c>
      <c r="Q10" s="9">
        <v>25</v>
      </c>
      <c r="R10" s="9">
        <v>26</v>
      </c>
      <c r="S10" s="9">
        <v>19</v>
      </c>
      <c r="T10" s="9">
        <v>13</v>
      </c>
      <c r="U10" s="9">
        <v>11</v>
      </c>
      <c r="V10" s="9">
        <v>8</v>
      </c>
      <c r="W10" s="9">
        <v>5</v>
      </c>
      <c r="X10" s="9">
        <v>11</v>
      </c>
      <c r="Y10" s="9">
        <v>6</v>
      </c>
      <c r="Z10" s="9">
        <v>9</v>
      </c>
      <c r="AA10" s="9">
        <v>7</v>
      </c>
      <c r="AB10" s="9">
        <v>3</v>
      </c>
      <c r="AC10" s="9">
        <v>7</v>
      </c>
      <c r="AD10" s="9">
        <v>6</v>
      </c>
      <c r="AE10" s="9">
        <v>4</v>
      </c>
      <c r="AF10" s="9">
        <v>7</v>
      </c>
      <c r="AG10" s="9">
        <v>4</v>
      </c>
      <c r="AH10" s="9">
        <v>1</v>
      </c>
      <c r="AI10" s="9">
        <v>3</v>
      </c>
      <c r="AJ10" s="9">
        <v>5</v>
      </c>
      <c r="AK10" s="9">
        <v>3</v>
      </c>
      <c r="AL10" s="9">
        <v>2</v>
      </c>
      <c r="AM10" s="9">
        <v>2</v>
      </c>
      <c r="AN10" s="9">
        <v>3</v>
      </c>
      <c r="AO10" s="9">
        <v>2</v>
      </c>
      <c r="AP10" s="9">
        <v>2</v>
      </c>
      <c r="AQ10" s="9">
        <v>5</v>
      </c>
      <c r="AR10" s="9">
        <v>0</v>
      </c>
      <c r="AS10" s="9">
        <v>3</v>
      </c>
      <c r="AT10" s="9">
        <v>1</v>
      </c>
      <c r="AU10" s="9">
        <v>1</v>
      </c>
      <c r="AV10" s="9">
        <v>0</v>
      </c>
      <c r="AW10" s="9">
        <v>0</v>
      </c>
      <c r="AX10" s="9">
        <v>1</v>
      </c>
      <c r="AY10" s="9">
        <v>1</v>
      </c>
      <c r="AZ10" s="9">
        <v>1</v>
      </c>
      <c r="BA10" s="9">
        <v>0</v>
      </c>
      <c r="BB10" s="9">
        <v>1</v>
      </c>
      <c r="BC10" s="9">
        <v>1</v>
      </c>
      <c r="BD10" s="9">
        <v>15</v>
      </c>
      <c r="BE10" s="36">
        <v>191.9</v>
      </c>
      <c r="BF10" s="10">
        <v>225.8</v>
      </c>
      <c r="BG10" s="10">
        <v>133.4</v>
      </c>
    </row>
    <row r="11" spans="1:59" ht="12" customHeight="1" x14ac:dyDescent="0.15">
      <c r="B11" s="265" t="s">
        <v>5</v>
      </c>
      <c r="C11" s="216"/>
      <c r="D11" s="69">
        <v>1650</v>
      </c>
      <c r="E11" s="6">
        <v>12</v>
      </c>
      <c r="F11" s="6">
        <v>18</v>
      </c>
      <c r="G11" s="6">
        <v>20</v>
      </c>
      <c r="H11" s="6">
        <v>29</v>
      </c>
      <c r="I11" s="6">
        <v>37</v>
      </c>
      <c r="J11" s="6">
        <v>45</v>
      </c>
      <c r="K11" s="6">
        <v>50</v>
      </c>
      <c r="L11" s="6">
        <v>77</v>
      </c>
      <c r="M11" s="6">
        <v>75</v>
      </c>
      <c r="N11" s="6">
        <v>77</v>
      </c>
      <c r="O11" s="6">
        <v>96</v>
      </c>
      <c r="P11" s="6">
        <v>106</v>
      </c>
      <c r="Q11" s="6">
        <v>94</v>
      </c>
      <c r="R11" s="6">
        <v>70</v>
      </c>
      <c r="S11" s="6">
        <v>83</v>
      </c>
      <c r="T11" s="6">
        <v>63</v>
      </c>
      <c r="U11" s="6">
        <v>34</v>
      </c>
      <c r="V11" s="6">
        <v>51</v>
      </c>
      <c r="W11" s="6">
        <v>45</v>
      </c>
      <c r="X11" s="6">
        <v>36</v>
      </c>
      <c r="Y11" s="6">
        <v>26</v>
      </c>
      <c r="Z11" s="6">
        <v>32</v>
      </c>
      <c r="AA11" s="6">
        <v>33</v>
      </c>
      <c r="AB11" s="6">
        <v>32</v>
      </c>
      <c r="AC11" s="6">
        <v>40</v>
      </c>
      <c r="AD11" s="6">
        <v>14</v>
      </c>
      <c r="AE11" s="6">
        <v>13</v>
      </c>
      <c r="AF11" s="6">
        <v>20</v>
      </c>
      <c r="AG11" s="6">
        <v>15</v>
      </c>
      <c r="AH11" s="6">
        <v>8</v>
      </c>
      <c r="AI11" s="6">
        <v>20</v>
      </c>
      <c r="AJ11" s="6">
        <v>9</v>
      </c>
      <c r="AK11" s="6">
        <v>9</v>
      </c>
      <c r="AL11" s="6">
        <v>11</v>
      </c>
      <c r="AM11" s="6">
        <v>9</v>
      </c>
      <c r="AN11" s="6">
        <v>7</v>
      </c>
      <c r="AO11" s="6">
        <v>12</v>
      </c>
      <c r="AP11" s="6">
        <v>10</v>
      </c>
      <c r="AQ11" s="6">
        <v>7</v>
      </c>
      <c r="AR11" s="6">
        <v>8</v>
      </c>
      <c r="AS11" s="6">
        <v>19</v>
      </c>
      <c r="AT11" s="6">
        <v>7</v>
      </c>
      <c r="AU11" s="6">
        <v>9</v>
      </c>
      <c r="AV11" s="6">
        <v>9</v>
      </c>
      <c r="AW11" s="6">
        <v>5</v>
      </c>
      <c r="AX11" s="6">
        <v>9</v>
      </c>
      <c r="AY11" s="6">
        <v>4</v>
      </c>
      <c r="AZ11" s="6">
        <v>4</v>
      </c>
      <c r="BA11" s="6">
        <v>7</v>
      </c>
      <c r="BB11" s="6">
        <v>2</v>
      </c>
      <c r="BC11" s="6">
        <v>2</v>
      </c>
      <c r="BD11" s="6">
        <v>120</v>
      </c>
      <c r="BE11" s="41">
        <v>231.7</v>
      </c>
      <c r="BF11" s="8">
        <v>308.60000000000002</v>
      </c>
      <c r="BG11" s="8">
        <v>264.2</v>
      </c>
    </row>
    <row r="12" spans="1:59" ht="12" customHeight="1" x14ac:dyDescent="0.15">
      <c r="B12" s="264" t="s">
        <v>75</v>
      </c>
      <c r="C12" s="218"/>
      <c r="D12" s="5">
        <v>235</v>
      </c>
      <c r="E12" s="5">
        <v>4</v>
      </c>
      <c r="F12" s="5">
        <v>2</v>
      </c>
      <c r="G12" s="5">
        <v>0</v>
      </c>
      <c r="H12" s="5">
        <v>0</v>
      </c>
      <c r="I12" s="5">
        <v>4</v>
      </c>
      <c r="J12" s="5">
        <v>7</v>
      </c>
      <c r="K12" s="5">
        <v>7</v>
      </c>
      <c r="L12" s="5">
        <v>10</v>
      </c>
      <c r="M12" s="5">
        <v>9</v>
      </c>
      <c r="N12" s="5">
        <v>12</v>
      </c>
      <c r="O12" s="5">
        <v>18</v>
      </c>
      <c r="P12" s="5">
        <v>16</v>
      </c>
      <c r="Q12" s="5">
        <v>17</v>
      </c>
      <c r="R12" s="5">
        <v>14</v>
      </c>
      <c r="S12" s="5">
        <v>17</v>
      </c>
      <c r="T12" s="5">
        <v>10</v>
      </c>
      <c r="U12" s="5">
        <v>3</v>
      </c>
      <c r="V12" s="5">
        <v>13</v>
      </c>
      <c r="W12" s="5">
        <v>8</v>
      </c>
      <c r="X12" s="5">
        <v>7</v>
      </c>
      <c r="Y12" s="5">
        <v>4</v>
      </c>
      <c r="Z12" s="5">
        <v>2</v>
      </c>
      <c r="AA12" s="5">
        <v>7</v>
      </c>
      <c r="AB12" s="5">
        <v>5</v>
      </c>
      <c r="AC12" s="5">
        <v>5</v>
      </c>
      <c r="AD12" s="5">
        <v>0</v>
      </c>
      <c r="AE12" s="5">
        <v>1</v>
      </c>
      <c r="AF12" s="5">
        <v>4</v>
      </c>
      <c r="AG12" s="5">
        <v>2</v>
      </c>
      <c r="AH12" s="5">
        <v>1</v>
      </c>
      <c r="AI12" s="5">
        <v>3</v>
      </c>
      <c r="AJ12" s="5">
        <v>1</v>
      </c>
      <c r="AK12" s="5">
        <v>2</v>
      </c>
      <c r="AL12" s="5">
        <v>2</v>
      </c>
      <c r="AM12" s="5">
        <v>0</v>
      </c>
      <c r="AN12" s="5">
        <v>0</v>
      </c>
      <c r="AO12" s="5">
        <v>1</v>
      </c>
      <c r="AP12" s="5">
        <v>0</v>
      </c>
      <c r="AQ12" s="5">
        <v>1</v>
      </c>
      <c r="AR12" s="5">
        <v>1</v>
      </c>
      <c r="AS12" s="5">
        <v>0</v>
      </c>
      <c r="AT12" s="5">
        <v>0</v>
      </c>
      <c r="AU12" s="5">
        <v>0</v>
      </c>
      <c r="AV12" s="5">
        <v>1</v>
      </c>
      <c r="AW12" s="5">
        <v>0</v>
      </c>
      <c r="AX12" s="5">
        <v>2</v>
      </c>
      <c r="AY12" s="5">
        <v>1</v>
      </c>
      <c r="AZ12" s="5">
        <v>1</v>
      </c>
      <c r="BA12" s="5">
        <v>0</v>
      </c>
      <c r="BB12" s="5">
        <v>0</v>
      </c>
      <c r="BC12" s="5">
        <v>0</v>
      </c>
      <c r="BD12" s="5">
        <v>10</v>
      </c>
      <c r="BE12" s="36">
        <v>227.7</v>
      </c>
      <c r="BF12" s="7">
        <v>288.7</v>
      </c>
      <c r="BG12" s="7">
        <v>265.89999999999998</v>
      </c>
    </row>
    <row r="13" spans="1:59" ht="12" customHeight="1" x14ac:dyDescent="0.15">
      <c r="B13" s="264" t="s">
        <v>76</v>
      </c>
      <c r="C13" s="218"/>
      <c r="D13" s="5">
        <v>244</v>
      </c>
      <c r="E13" s="5">
        <v>1</v>
      </c>
      <c r="F13" s="5">
        <v>3</v>
      </c>
      <c r="G13" s="5">
        <v>1</v>
      </c>
      <c r="H13" s="5">
        <v>1</v>
      </c>
      <c r="I13" s="5">
        <v>6</v>
      </c>
      <c r="J13" s="5">
        <v>7</v>
      </c>
      <c r="K13" s="5">
        <v>8</v>
      </c>
      <c r="L13" s="5">
        <v>9</v>
      </c>
      <c r="M13" s="5">
        <v>4</v>
      </c>
      <c r="N13" s="5">
        <v>15</v>
      </c>
      <c r="O13" s="5">
        <v>10</v>
      </c>
      <c r="P13" s="5">
        <v>16</v>
      </c>
      <c r="Q13" s="5">
        <v>12</v>
      </c>
      <c r="R13" s="5">
        <v>10</v>
      </c>
      <c r="S13" s="5">
        <v>15</v>
      </c>
      <c r="T13" s="5">
        <v>10</v>
      </c>
      <c r="U13" s="5">
        <v>5</v>
      </c>
      <c r="V13" s="5">
        <v>11</v>
      </c>
      <c r="W13" s="5">
        <v>10</v>
      </c>
      <c r="X13" s="5">
        <v>6</v>
      </c>
      <c r="Y13" s="5">
        <v>4</v>
      </c>
      <c r="Z13" s="5">
        <v>9</v>
      </c>
      <c r="AA13" s="5">
        <v>10</v>
      </c>
      <c r="AB13" s="5">
        <v>6</v>
      </c>
      <c r="AC13" s="5">
        <v>6</v>
      </c>
      <c r="AD13" s="5">
        <v>4</v>
      </c>
      <c r="AE13" s="5">
        <v>3</v>
      </c>
      <c r="AF13" s="5">
        <v>2</v>
      </c>
      <c r="AG13" s="5">
        <v>2</v>
      </c>
      <c r="AH13" s="5">
        <v>1</v>
      </c>
      <c r="AI13" s="5">
        <v>3</v>
      </c>
      <c r="AJ13" s="5">
        <v>0</v>
      </c>
      <c r="AK13" s="5">
        <v>1</v>
      </c>
      <c r="AL13" s="5">
        <v>1</v>
      </c>
      <c r="AM13" s="5">
        <v>1</v>
      </c>
      <c r="AN13" s="5">
        <v>1</v>
      </c>
      <c r="AO13" s="5">
        <v>4</v>
      </c>
      <c r="AP13" s="5">
        <v>0</v>
      </c>
      <c r="AQ13" s="5">
        <v>1</v>
      </c>
      <c r="AR13" s="5">
        <v>1</v>
      </c>
      <c r="AS13" s="5">
        <v>3</v>
      </c>
      <c r="AT13" s="5">
        <v>0</v>
      </c>
      <c r="AU13" s="5">
        <v>2</v>
      </c>
      <c r="AV13" s="5">
        <v>1</v>
      </c>
      <c r="AW13" s="5">
        <v>0</v>
      </c>
      <c r="AX13" s="5">
        <v>1</v>
      </c>
      <c r="AY13" s="5">
        <v>0</v>
      </c>
      <c r="AZ13" s="5">
        <v>1</v>
      </c>
      <c r="BA13" s="5">
        <v>1</v>
      </c>
      <c r="BB13" s="5">
        <v>0</v>
      </c>
      <c r="BC13" s="5">
        <v>0</v>
      </c>
      <c r="BD13" s="5">
        <v>15</v>
      </c>
      <c r="BE13" s="36">
        <v>242.6</v>
      </c>
      <c r="BF13" s="7">
        <v>297.89999999999998</v>
      </c>
      <c r="BG13" s="7">
        <v>192.8</v>
      </c>
    </row>
    <row r="14" spans="1:59" ht="12" customHeight="1" x14ac:dyDescent="0.15">
      <c r="B14" s="264" t="s">
        <v>77</v>
      </c>
      <c r="C14" s="218"/>
      <c r="D14" s="5">
        <v>373</v>
      </c>
      <c r="E14" s="5">
        <v>0</v>
      </c>
      <c r="F14" s="5">
        <v>2</v>
      </c>
      <c r="G14" s="5">
        <v>4</v>
      </c>
      <c r="H14" s="5">
        <v>4</v>
      </c>
      <c r="I14" s="5">
        <v>9</v>
      </c>
      <c r="J14" s="5">
        <v>9</v>
      </c>
      <c r="K14" s="5">
        <v>11</v>
      </c>
      <c r="L14" s="5">
        <v>17</v>
      </c>
      <c r="M14" s="5">
        <v>15</v>
      </c>
      <c r="N14" s="5">
        <v>15</v>
      </c>
      <c r="O14" s="5">
        <v>19</v>
      </c>
      <c r="P14" s="5">
        <v>23</v>
      </c>
      <c r="Q14" s="5">
        <v>16</v>
      </c>
      <c r="R14" s="5">
        <v>13</v>
      </c>
      <c r="S14" s="5">
        <v>15</v>
      </c>
      <c r="T14" s="5">
        <v>17</v>
      </c>
      <c r="U14" s="5">
        <v>11</v>
      </c>
      <c r="V14" s="5">
        <v>9</v>
      </c>
      <c r="W14" s="5">
        <v>11</v>
      </c>
      <c r="X14" s="5">
        <v>8</v>
      </c>
      <c r="Y14" s="5">
        <v>4</v>
      </c>
      <c r="Z14" s="5">
        <v>6</v>
      </c>
      <c r="AA14" s="5">
        <v>7</v>
      </c>
      <c r="AB14" s="5">
        <v>7</v>
      </c>
      <c r="AC14" s="5">
        <v>9</v>
      </c>
      <c r="AD14" s="5">
        <v>3</v>
      </c>
      <c r="AE14" s="5">
        <v>3</v>
      </c>
      <c r="AF14" s="5">
        <v>4</v>
      </c>
      <c r="AG14" s="5">
        <v>7</v>
      </c>
      <c r="AH14" s="5">
        <v>3</v>
      </c>
      <c r="AI14" s="5">
        <v>7</v>
      </c>
      <c r="AJ14" s="5">
        <v>3</v>
      </c>
      <c r="AK14" s="5">
        <v>3</v>
      </c>
      <c r="AL14" s="5">
        <v>3</v>
      </c>
      <c r="AM14" s="5">
        <v>2</v>
      </c>
      <c r="AN14" s="5">
        <v>2</v>
      </c>
      <c r="AO14" s="5">
        <v>0</v>
      </c>
      <c r="AP14" s="5">
        <v>5</v>
      </c>
      <c r="AQ14" s="5">
        <v>3</v>
      </c>
      <c r="AR14" s="5">
        <v>2</v>
      </c>
      <c r="AS14" s="5">
        <v>9</v>
      </c>
      <c r="AT14" s="5">
        <v>3</v>
      </c>
      <c r="AU14" s="5">
        <v>4</v>
      </c>
      <c r="AV14" s="5">
        <v>3</v>
      </c>
      <c r="AW14" s="5">
        <v>4</v>
      </c>
      <c r="AX14" s="5">
        <v>1</v>
      </c>
      <c r="AY14" s="5">
        <v>2</v>
      </c>
      <c r="AZ14" s="5">
        <v>1</v>
      </c>
      <c r="BA14" s="5">
        <v>0</v>
      </c>
      <c r="BB14" s="5">
        <v>1</v>
      </c>
      <c r="BC14" s="5">
        <v>1</v>
      </c>
      <c r="BD14" s="5">
        <v>33</v>
      </c>
      <c r="BE14" s="36">
        <v>249.4</v>
      </c>
      <c r="BF14" s="7">
        <v>339.1</v>
      </c>
      <c r="BG14" s="7">
        <v>293.39999999999998</v>
      </c>
    </row>
    <row r="15" spans="1:59" ht="12" customHeight="1" x14ac:dyDescent="0.15">
      <c r="B15" s="264" t="s">
        <v>78</v>
      </c>
      <c r="C15" s="218"/>
      <c r="D15" s="5">
        <v>2086</v>
      </c>
      <c r="E15" s="5">
        <v>314</v>
      </c>
      <c r="F15" s="5">
        <v>230</v>
      </c>
      <c r="G15" s="5">
        <v>147</v>
      </c>
      <c r="H15" s="5">
        <v>147</v>
      </c>
      <c r="I15" s="5">
        <v>108</v>
      </c>
      <c r="J15" s="5">
        <v>99</v>
      </c>
      <c r="K15" s="5">
        <v>103</v>
      </c>
      <c r="L15" s="5">
        <v>132</v>
      </c>
      <c r="M15" s="5">
        <v>77</v>
      </c>
      <c r="N15" s="5">
        <v>74</v>
      </c>
      <c r="O15" s="5">
        <v>68</v>
      </c>
      <c r="P15" s="5">
        <v>78</v>
      </c>
      <c r="Q15" s="5">
        <v>54</v>
      </c>
      <c r="R15" s="5">
        <v>56</v>
      </c>
      <c r="S15" s="5">
        <v>33</v>
      </c>
      <c r="T15" s="5">
        <v>31</v>
      </c>
      <c r="U15" s="5">
        <v>19</v>
      </c>
      <c r="V15" s="5">
        <v>14</v>
      </c>
      <c r="W15" s="5">
        <v>23</v>
      </c>
      <c r="X15" s="5">
        <v>12</v>
      </c>
      <c r="Y15" s="5">
        <v>22</v>
      </c>
      <c r="Z15" s="5">
        <v>19</v>
      </c>
      <c r="AA15" s="5">
        <v>5</v>
      </c>
      <c r="AB15" s="5">
        <v>14</v>
      </c>
      <c r="AC15" s="5">
        <v>20</v>
      </c>
      <c r="AD15" s="5">
        <v>9</v>
      </c>
      <c r="AE15" s="5">
        <v>9</v>
      </c>
      <c r="AF15" s="5">
        <v>8</v>
      </c>
      <c r="AG15" s="5">
        <v>6</v>
      </c>
      <c r="AH15" s="5">
        <v>11</v>
      </c>
      <c r="AI15" s="5">
        <v>7</v>
      </c>
      <c r="AJ15" s="5">
        <v>7</v>
      </c>
      <c r="AK15" s="5">
        <v>4</v>
      </c>
      <c r="AL15" s="5">
        <v>4</v>
      </c>
      <c r="AM15" s="5">
        <v>3</v>
      </c>
      <c r="AN15" s="5">
        <v>4</v>
      </c>
      <c r="AO15" s="5">
        <v>4</v>
      </c>
      <c r="AP15" s="5">
        <v>5</v>
      </c>
      <c r="AQ15" s="5">
        <v>6</v>
      </c>
      <c r="AR15" s="5">
        <v>4</v>
      </c>
      <c r="AS15" s="5">
        <v>8</v>
      </c>
      <c r="AT15" s="5">
        <v>3</v>
      </c>
      <c r="AU15" s="5">
        <v>3</v>
      </c>
      <c r="AV15" s="5">
        <v>4</v>
      </c>
      <c r="AW15" s="5">
        <v>2</v>
      </c>
      <c r="AX15" s="5">
        <v>3</v>
      </c>
      <c r="AY15" s="5">
        <v>3</v>
      </c>
      <c r="AZ15" s="5">
        <v>2</v>
      </c>
      <c r="BA15" s="5">
        <v>2</v>
      </c>
      <c r="BB15" s="5">
        <v>3</v>
      </c>
      <c r="BC15" s="5">
        <v>1</v>
      </c>
      <c r="BD15" s="5">
        <v>62</v>
      </c>
      <c r="BE15" s="36">
        <v>149.69999999999999</v>
      </c>
      <c r="BF15" s="7">
        <v>264.39999999999998</v>
      </c>
      <c r="BG15" s="7">
        <v>1490.2</v>
      </c>
    </row>
    <row r="16" spans="1:59" ht="12" customHeight="1" x14ac:dyDescent="0.15">
      <c r="B16" s="264" t="s">
        <v>79</v>
      </c>
      <c r="C16" s="218"/>
      <c r="D16" s="5">
        <v>411</v>
      </c>
      <c r="E16" s="5">
        <v>16</v>
      </c>
      <c r="F16" s="5">
        <v>15</v>
      </c>
      <c r="G16" s="5">
        <v>21</v>
      </c>
      <c r="H16" s="5">
        <v>20</v>
      </c>
      <c r="I16" s="5">
        <v>20</v>
      </c>
      <c r="J16" s="5">
        <v>16</v>
      </c>
      <c r="K16" s="5">
        <v>25</v>
      </c>
      <c r="L16" s="5">
        <v>38</v>
      </c>
      <c r="M16" s="5">
        <v>23</v>
      </c>
      <c r="N16" s="5">
        <v>20</v>
      </c>
      <c r="O16" s="5">
        <v>21</v>
      </c>
      <c r="P16" s="5">
        <v>29</v>
      </c>
      <c r="Q16" s="5">
        <v>19</v>
      </c>
      <c r="R16" s="5">
        <v>15</v>
      </c>
      <c r="S16" s="5">
        <v>17</v>
      </c>
      <c r="T16" s="5">
        <v>8</v>
      </c>
      <c r="U16" s="5">
        <v>9</v>
      </c>
      <c r="V16" s="5">
        <v>6</v>
      </c>
      <c r="W16" s="5">
        <v>3</v>
      </c>
      <c r="X16" s="5">
        <v>7</v>
      </c>
      <c r="Y16" s="5">
        <v>3</v>
      </c>
      <c r="Z16" s="5">
        <v>6</v>
      </c>
      <c r="AA16" s="5">
        <v>5</v>
      </c>
      <c r="AB16" s="5">
        <v>1</v>
      </c>
      <c r="AC16" s="5">
        <v>5</v>
      </c>
      <c r="AD16" s="5">
        <v>5</v>
      </c>
      <c r="AE16" s="5">
        <v>1</v>
      </c>
      <c r="AF16" s="5">
        <v>3</v>
      </c>
      <c r="AG16" s="5">
        <v>2</v>
      </c>
      <c r="AH16" s="5">
        <v>0</v>
      </c>
      <c r="AI16" s="5">
        <v>2</v>
      </c>
      <c r="AJ16" s="5">
        <v>3</v>
      </c>
      <c r="AK16" s="5">
        <v>2</v>
      </c>
      <c r="AL16" s="5">
        <v>1</v>
      </c>
      <c r="AM16" s="5">
        <v>2</v>
      </c>
      <c r="AN16" s="5">
        <v>2</v>
      </c>
      <c r="AO16" s="5">
        <v>0</v>
      </c>
      <c r="AP16" s="5">
        <v>0</v>
      </c>
      <c r="AQ16" s="5">
        <v>2</v>
      </c>
      <c r="AR16" s="5">
        <v>0</v>
      </c>
      <c r="AS16" s="5">
        <v>2</v>
      </c>
      <c r="AT16" s="5">
        <v>1</v>
      </c>
      <c r="AU16" s="5">
        <v>1</v>
      </c>
      <c r="AV16" s="5">
        <v>0</v>
      </c>
      <c r="AW16" s="5">
        <v>0</v>
      </c>
      <c r="AX16" s="5">
        <v>1</v>
      </c>
      <c r="AY16" s="5">
        <v>0</v>
      </c>
      <c r="AZ16" s="5">
        <v>1</v>
      </c>
      <c r="BA16" s="5">
        <v>0</v>
      </c>
      <c r="BB16" s="5">
        <v>1</v>
      </c>
      <c r="BC16" s="5">
        <v>1</v>
      </c>
      <c r="BD16" s="5">
        <v>10</v>
      </c>
      <c r="BE16" s="36">
        <v>186.2</v>
      </c>
      <c r="BF16" s="7">
        <v>218.3</v>
      </c>
      <c r="BG16" s="7">
        <v>134.6</v>
      </c>
    </row>
    <row r="17" spans="2:59" ht="12" customHeight="1" x14ac:dyDescent="0.15">
      <c r="B17" s="264" t="s">
        <v>80</v>
      </c>
      <c r="C17" s="218"/>
      <c r="D17" s="5">
        <v>65</v>
      </c>
      <c r="E17" s="5">
        <v>1</v>
      </c>
      <c r="F17" s="5">
        <v>3</v>
      </c>
      <c r="G17" s="5">
        <v>3</v>
      </c>
      <c r="H17" s="5">
        <v>0</v>
      </c>
      <c r="I17" s="5">
        <v>3</v>
      </c>
      <c r="J17" s="5">
        <v>2</v>
      </c>
      <c r="K17" s="5">
        <v>2</v>
      </c>
      <c r="L17" s="5">
        <v>1</v>
      </c>
      <c r="M17" s="5">
        <v>7</v>
      </c>
      <c r="N17" s="5">
        <v>3</v>
      </c>
      <c r="O17" s="5">
        <v>4</v>
      </c>
      <c r="P17" s="5">
        <v>4</v>
      </c>
      <c r="Q17" s="5">
        <v>3</v>
      </c>
      <c r="R17" s="5">
        <v>3</v>
      </c>
      <c r="S17" s="5">
        <v>2</v>
      </c>
      <c r="T17" s="5">
        <v>2</v>
      </c>
      <c r="U17" s="5">
        <v>1</v>
      </c>
      <c r="V17" s="5">
        <v>4</v>
      </c>
      <c r="W17" s="5">
        <v>2</v>
      </c>
      <c r="X17" s="5">
        <v>2</v>
      </c>
      <c r="Y17" s="5">
        <v>3</v>
      </c>
      <c r="Z17" s="5">
        <v>0</v>
      </c>
      <c r="AA17" s="5">
        <v>2</v>
      </c>
      <c r="AB17" s="5">
        <v>1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1</v>
      </c>
      <c r="AN17" s="5">
        <v>2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1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3</v>
      </c>
      <c r="BE17" s="36">
        <v>208.3</v>
      </c>
      <c r="BF17" s="7">
        <v>260.7</v>
      </c>
      <c r="BG17" s="7">
        <v>214.8</v>
      </c>
    </row>
    <row r="18" spans="2:59" ht="12" customHeight="1" x14ac:dyDescent="0.15">
      <c r="B18" s="264" t="s">
        <v>81</v>
      </c>
      <c r="C18" s="218"/>
      <c r="D18" s="5">
        <v>1083</v>
      </c>
      <c r="E18" s="5">
        <v>291</v>
      </c>
      <c r="F18" s="5">
        <v>123</v>
      </c>
      <c r="G18" s="5">
        <v>56</v>
      </c>
      <c r="H18" s="5">
        <v>53</v>
      </c>
      <c r="I18" s="5">
        <v>68</v>
      </c>
      <c r="J18" s="5">
        <v>42</v>
      </c>
      <c r="K18" s="5">
        <v>54</v>
      </c>
      <c r="L18" s="5">
        <v>53</v>
      </c>
      <c r="M18" s="5">
        <v>33</v>
      </c>
      <c r="N18" s="5">
        <v>37</v>
      </c>
      <c r="O18" s="5">
        <v>40</v>
      </c>
      <c r="P18" s="5">
        <v>43</v>
      </c>
      <c r="Q18" s="5">
        <v>17</v>
      </c>
      <c r="R18" s="5">
        <v>19</v>
      </c>
      <c r="S18" s="5">
        <v>17</v>
      </c>
      <c r="T18" s="5">
        <v>15</v>
      </c>
      <c r="U18" s="5">
        <v>14</v>
      </c>
      <c r="V18" s="5">
        <v>7</v>
      </c>
      <c r="W18" s="5">
        <v>5</v>
      </c>
      <c r="X18" s="5">
        <v>5</v>
      </c>
      <c r="Y18" s="5">
        <v>5</v>
      </c>
      <c r="Z18" s="5">
        <v>8</v>
      </c>
      <c r="AA18" s="5">
        <v>8</v>
      </c>
      <c r="AB18" s="5">
        <v>5</v>
      </c>
      <c r="AC18" s="5">
        <v>6</v>
      </c>
      <c r="AD18" s="5">
        <v>3</v>
      </c>
      <c r="AE18" s="5">
        <v>4</v>
      </c>
      <c r="AF18" s="5">
        <v>1</v>
      </c>
      <c r="AG18" s="5">
        <v>2</v>
      </c>
      <c r="AH18" s="5">
        <v>2</v>
      </c>
      <c r="AI18" s="5">
        <v>3</v>
      </c>
      <c r="AJ18" s="5">
        <v>0</v>
      </c>
      <c r="AK18" s="5">
        <v>1</v>
      </c>
      <c r="AL18" s="5">
        <v>2</v>
      </c>
      <c r="AM18" s="5">
        <v>3</v>
      </c>
      <c r="AN18" s="5">
        <v>2</v>
      </c>
      <c r="AO18" s="5">
        <v>1</v>
      </c>
      <c r="AP18" s="5">
        <v>2</v>
      </c>
      <c r="AQ18" s="5">
        <v>1</v>
      </c>
      <c r="AR18" s="5">
        <v>2</v>
      </c>
      <c r="AS18" s="5">
        <v>2</v>
      </c>
      <c r="AT18" s="5">
        <v>3</v>
      </c>
      <c r="AU18" s="5">
        <v>3</v>
      </c>
      <c r="AV18" s="5">
        <v>1</v>
      </c>
      <c r="AW18" s="5">
        <v>2</v>
      </c>
      <c r="AX18" s="5">
        <v>0</v>
      </c>
      <c r="AY18" s="5">
        <v>0</v>
      </c>
      <c r="AZ18" s="5">
        <v>0</v>
      </c>
      <c r="BA18" s="5">
        <v>1</v>
      </c>
      <c r="BB18" s="5">
        <v>1</v>
      </c>
      <c r="BC18" s="5">
        <v>1</v>
      </c>
      <c r="BD18" s="5">
        <v>16</v>
      </c>
      <c r="BE18" s="36">
        <v>132.19999999999999</v>
      </c>
      <c r="BF18" s="7">
        <v>164.3</v>
      </c>
      <c r="BG18" s="7">
        <v>151.1</v>
      </c>
    </row>
    <row r="19" spans="2:59" ht="12" customHeight="1" x14ac:dyDescent="0.15">
      <c r="B19" s="264" t="s">
        <v>207</v>
      </c>
      <c r="C19" s="218"/>
      <c r="D19" s="5">
        <v>89</v>
      </c>
      <c r="E19" s="5">
        <v>1</v>
      </c>
      <c r="F19" s="5">
        <v>2</v>
      </c>
      <c r="G19" s="5">
        <v>1</v>
      </c>
      <c r="H19" s="5">
        <v>4</v>
      </c>
      <c r="I19" s="5">
        <v>3</v>
      </c>
      <c r="J19" s="5">
        <v>3</v>
      </c>
      <c r="K19" s="5">
        <v>5</v>
      </c>
      <c r="L19" s="5">
        <v>6</v>
      </c>
      <c r="M19" s="5">
        <v>9</v>
      </c>
      <c r="N19" s="5">
        <v>7</v>
      </c>
      <c r="O19" s="5">
        <v>8</v>
      </c>
      <c r="P19" s="5">
        <v>3</v>
      </c>
      <c r="Q19" s="5">
        <v>4</v>
      </c>
      <c r="R19" s="5">
        <v>3</v>
      </c>
      <c r="S19" s="5">
        <v>4</v>
      </c>
      <c r="T19" s="5">
        <v>2</v>
      </c>
      <c r="U19" s="5">
        <v>0</v>
      </c>
      <c r="V19" s="5">
        <v>0</v>
      </c>
      <c r="W19" s="5">
        <v>0</v>
      </c>
      <c r="X19" s="5">
        <v>1</v>
      </c>
      <c r="Y19" s="5">
        <v>1</v>
      </c>
      <c r="Z19" s="5">
        <v>1</v>
      </c>
      <c r="AA19" s="5">
        <v>1</v>
      </c>
      <c r="AB19" s="5">
        <v>0</v>
      </c>
      <c r="AC19" s="5">
        <v>4</v>
      </c>
      <c r="AD19" s="5">
        <v>0</v>
      </c>
      <c r="AE19" s="5">
        <v>2</v>
      </c>
      <c r="AF19" s="5">
        <v>0</v>
      </c>
      <c r="AG19" s="5">
        <v>2</v>
      </c>
      <c r="AH19" s="5">
        <v>0</v>
      </c>
      <c r="AI19" s="5">
        <v>1</v>
      </c>
      <c r="AJ19" s="5">
        <v>1</v>
      </c>
      <c r="AK19" s="5">
        <v>0</v>
      </c>
      <c r="AL19" s="5">
        <v>1</v>
      </c>
      <c r="AM19" s="5">
        <v>1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1</v>
      </c>
      <c r="AW19" s="5">
        <v>0</v>
      </c>
      <c r="AX19" s="5">
        <v>1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6</v>
      </c>
      <c r="BE19" s="36">
        <v>195.5</v>
      </c>
      <c r="BF19" s="7">
        <v>271.3</v>
      </c>
      <c r="BG19" s="7">
        <v>223.8</v>
      </c>
    </row>
    <row r="20" spans="2:59" ht="12" customHeight="1" x14ac:dyDescent="0.15">
      <c r="B20" s="264" t="s">
        <v>208</v>
      </c>
      <c r="C20" s="218"/>
      <c r="D20" s="5">
        <v>52</v>
      </c>
      <c r="E20" s="5">
        <v>1</v>
      </c>
      <c r="F20" s="5">
        <v>3</v>
      </c>
      <c r="G20" s="5">
        <v>5</v>
      </c>
      <c r="H20" s="5">
        <v>5</v>
      </c>
      <c r="I20" s="5">
        <v>5</v>
      </c>
      <c r="J20" s="5">
        <v>3</v>
      </c>
      <c r="K20" s="5">
        <v>2</v>
      </c>
      <c r="L20" s="5">
        <v>5</v>
      </c>
      <c r="M20" s="5">
        <v>1</v>
      </c>
      <c r="N20" s="5">
        <v>1</v>
      </c>
      <c r="O20" s="5">
        <v>1</v>
      </c>
      <c r="P20" s="5">
        <v>3</v>
      </c>
      <c r="Q20" s="5">
        <v>2</v>
      </c>
      <c r="R20" s="5">
        <v>1</v>
      </c>
      <c r="S20" s="5">
        <v>3</v>
      </c>
      <c r="T20" s="5">
        <v>0</v>
      </c>
      <c r="U20" s="5">
        <v>0</v>
      </c>
      <c r="V20" s="5">
        <v>0</v>
      </c>
      <c r="W20" s="5">
        <v>2</v>
      </c>
      <c r="X20" s="5">
        <v>0</v>
      </c>
      <c r="Y20" s="5">
        <v>1</v>
      </c>
      <c r="Z20" s="5">
        <v>0</v>
      </c>
      <c r="AA20" s="5">
        <v>0</v>
      </c>
      <c r="AB20" s="5">
        <v>0</v>
      </c>
      <c r="AC20" s="5">
        <v>1</v>
      </c>
      <c r="AD20" s="5">
        <v>0</v>
      </c>
      <c r="AE20" s="5">
        <v>1</v>
      </c>
      <c r="AF20" s="5">
        <v>1</v>
      </c>
      <c r="AG20" s="5">
        <v>0</v>
      </c>
      <c r="AH20" s="5">
        <v>0</v>
      </c>
      <c r="AI20" s="5">
        <v>0</v>
      </c>
      <c r="AJ20" s="5">
        <v>1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1</v>
      </c>
      <c r="AQ20" s="5">
        <v>0</v>
      </c>
      <c r="AR20" s="5">
        <v>1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1</v>
      </c>
      <c r="BE20" s="36">
        <v>165.5</v>
      </c>
      <c r="BF20" s="7">
        <v>205</v>
      </c>
      <c r="BG20" s="7">
        <v>110.5</v>
      </c>
    </row>
    <row r="21" spans="2:59" ht="12" customHeight="1" x14ac:dyDescent="0.15">
      <c r="B21" s="264" t="s">
        <v>88</v>
      </c>
      <c r="C21" s="218"/>
      <c r="D21" s="5">
        <v>189</v>
      </c>
      <c r="E21" s="5">
        <v>2</v>
      </c>
      <c r="F21" s="5">
        <v>0</v>
      </c>
      <c r="G21" s="5">
        <v>2</v>
      </c>
      <c r="H21" s="5">
        <v>5</v>
      </c>
      <c r="I21" s="5">
        <v>1</v>
      </c>
      <c r="J21" s="5">
        <v>4</v>
      </c>
      <c r="K21" s="5">
        <v>4</v>
      </c>
      <c r="L21" s="5">
        <v>5</v>
      </c>
      <c r="M21" s="5">
        <v>9</v>
      </c>
      <c r="N21" s="5">
        <v>8</v>
      </c>
      <c r="O21" s="5">
        <v>12</v>
      </c>
      <c r="P21" s="5">
        <v>12</v>
      </c>
      <c r="Q21" s="5">
        <v>16</v>
      </c>
      <c r="R21" s="5">
        <v>7</v>
      </c>
      <c r="S21" s="5">
        <v>13</v>
      </c>
      <c r="T21" s="5">
        <v>8</v>
      </c>
      <c r="U21" s="5">
        <v>4</v>
      </c>
      <c r="V21" s="5">
        <v>6</v>
      </c>
      <c r="W21" s="5">
        <v>2</v>
      </c>
      <c r="X21" s="5">
        <v>7</v>
      </c>
      <c r="Y21" s="5">
        <v>1</v>
      </c>
      <c r="Z21" s="5">
        <v>7</v>
      </c>
      <c r="AA21" s="5">
        <v>2</v>
      </c>
      <c r="AB21" s="5">
        <v>6</v>
      </c>
      <c r="AC21" s="5">
        <v>5</v>
      </c>
      <c r="AD21" s="5">
        <v>3</v>
      </c>
      <c r="AE21" s="5">
        <v>0</v>
      </c>
      <c r="AF21" s="5">
        <v>4</v>
      </c>
      <c r="AG21" s="5">
        <v>0</v>
      </c>
      <c r="AH21" s="5">
        <v>0</v>
      </c>
      <c r="AI21" s="5">
        <v>2</v>
      </c>
      <c r="AJ21" s="5">
        <v>2</v>
      </c>
      <c r="AK21" s="5">
        <v>0</v>
      </c>
      <c r="AL21" s="5">
        <v>3</v>
      </c>
      <c r="AM21" s="5">
        <v>1</v>
      </c>
      <c r="AN21" s="5">
        <v>1</v>
      </c>
      <c r="AO21" s="5">
        <v>3</v>
      </c>
      <c r="AP21" s="5">
        <v>1</v>
      </c>
      <c r="AQ21" s="5">
        <v>0</v>
      </c>
      <c r="AR21" s="5">
        <v>1</v>
      </c>
      <c r="AS21" s="5">
        <v>2</v>
      </c>
      <c r="AT21" s="5">
        <v>0</v>
      </c>
      <c r="AU21" s="5">
        <v>1</v>
      </c>
      <c r="AV21" s="5">
        <v>1</v>
      </c>
      <c r="AW21" s="5">
        <v>0</v>
      </c>
      <c r="AX21" s="5">
        <v>0</v>
      </c>
      <c r="AY21" s="5">
        <v>0</v>
      </c>
      <c r="AZ21" s="5">
        <v>0</v>
      </c>
      <c r="BA21" s="5">
        <v>1</v>
      </c>
      <c r="BB21" s="5">
        <v>0</v>
      </c>
      <c r="BC21" s="5">
        <v>0</v>
      </c>
      <c r="BD21" s="5">
        <v>15</v>
      </c>
      <c r="BE21" s="36">
        <v>235.2</v>
      </c>
      <c r="BF21" s="7">
        <v>318.8</v>
      </c>
      <c r="BG21" s="7">
        <v>310.5</v>
      </c>
    </row>
    <row r="22" spans="2:59" ht="12" customHeight="1" x14ac:dyDescent="0.15">
      <c r="B22" s="265" t="s">
        <v>209</v>
      </c>
      <c r="C22" s="216"/>
      <c r="D22" s="5">
        <v>139</v>
      </c>
      <c r="E22" s="5">
        <v>2</v>
      </c>
      <c r="F22" s="5">
        <v>1</v>
      </c>
      <c r="G22" s="5">
        <v>0</v>
      </c>
      <c r="H22" s="5">
        <v>6</v>
      </c>
      <c r="I22" s="5">
        <v>3</v>
      </c>
      <c r="J22" s="5">
        <v>1</v>
      </c>
      <c r="K22" s="5">
        <v>5</v>
      </c>
      <c r="L22" s="5">
        <v>4</v>
      </c>
      <c r="M22" s="5">
        <v>8</v>
      </c>
      <c r="N22" s="5">
        <v>3</v>
      </c>
      <c r="O22" s="5">
        <v>10</v>
      </c>
      <c r="P22" s="5">
        <v>13</v>
      </c>
      <c r="Q22" s="5">
        <v>7</v>
      </c>
      <c r="R22" s="5">
        <v>6</v>
      </c>
      <c r="S22" s="5">
        <v>4</v>
      </c>
      <c r="T22" s="5">
        <v>5</v>
      </c>
      <c r="U22" s="5">
        <v>2</v>
      </c>
      <c r="V22" s="5">
        <v>4</v>
      </c>
      <c r="W22" s="5">
        <v>3</v>
      </c>
      <c r="X22" s="5">
        <v>0</v>
      </c>
      <c r="Y22" s="5">
        <v>3</v>
      </c>
      <c r="Z22" s="5">
        <v>2</v>
      </c>
      <c r="AA22" s="5">
        <v>2</v>
      </c>
      <c r="AB22" s="5">
        <v>1</v>
      </c>
      <c r="AC22" s="5">
        <v>0</v>
      </c>
      <c r="AD22" s="5">
        <v>3</v>
      </c>
      <c r="AE22" s="5">
        <v>0</v>
      </c>
      <c r="AF22" s="5">
        <v>3</v>
      </c>
      <c r="AG22" s="5">
        <v>0</v>
      </c>
      <c r="AH22" s="5">
        <v>1</v>
      </c>
      <c r="AI22" s="5">
        <v>2</v>
      </c>
      <c r="AJ22" s="5">
        <v>0</v>
      </c>
      <c r="AK22" s="5">
        <v>1</v>
      </c>
      <c r="AL22" s="5">
        <v>0</v>
      </c>
      <c r="AM22" s="5">
        <v>1</v>
      </c>
      <c r="AN22" s="5">
        <v>0</v>
      </c>
      <c r="AO22" s="5">
        <v>2</v>
      </c>
      <c r="AP22" s="5">
        <v>1</v>
      </c>
      <c r="AQ22" s="5">
        <v>1</v>
      </c>
      <c r="AR22" s="5">
        <v>1</v>
      </c>
      <c r="AS22" s="5">
        <v>2</v>
      </c>
      <c r="AT22" s="5">
        <v>2</v>
      </c>
      <c r="AU22" s="5">
        <v>1</v>
      </c>
      <c r="AV22" s="5">
        <v>0</v>
      </c>
      <c r="AW22" s="5">
        <v>1</v>
      </c>
      <c r="AX22" s="5">
        <v>1</v>
      </c>
      <c r="AY22" s="5">
        <v>0</v>
      </c>
      <c r="AZ22" s="5">
        <v>0</v>
      </c>
      <c r="BA22" s="5">
        <v>3</v>
      </c>
      <c r="BB22" s="5">
        <v>0</v>
      </c>
      <c r="BC22" s="5">
        <v>1</v>
      </c>
      <c r="BD22" s="5">
        <v>17</v>
      </c>
      <c r="BE22" s="36">
        <v>231.5</v>
      </c>
      <c r="BF22" s="7">
        <v>363.4</v>
      </c>
      <c r="BG22" s="7">
        <v>363.9</v>
      </c>
    </row>
    <row r="23" spans="2:59" x14ac:dyDescent="0.15">
      <c r="B23" s="264" t="s">
        <v>6</v>
      </c>
      <c r="C23" s="218"/>
      <c r="D23" s="76">
        <v>235</v>
      </c>
      <c r="E23" s="38">
        <v>4</v>
      </c>
      <c r="F23" s="38">
        <v>2</v>
      </c>
      <c r="G23" s="38">
        <v>0</v>
      </c>
      <c r="H23" s="38">
        <v>0</v>
      </c>
      <c r="I23" s="38">
        <v>4</v>
      </c>
      <c r="J23" s="38">
        <v>7</v>
      </c>
      <c r="K23" s="38">
        <v>7</v>
      </c>
      <c r="L23" s="38">
        <v>10</v>
      </c>
      <c r="M23" s="38">
        <v>9</v>
      </c>
      <c r="N23" s="38">
        <v>12</v>
      </c>
      <c r="O23" s="38">
        <v>18</v>
      </c>
      <c r="P23" s="38">
        <v>16</v>
      </c>
      <c r="Q23" s="38">
        <v>17</v>
      </c>
      <c r="R23" s="38">
        <v>14</v>
      </c>
      <c r="S23" s="38">
        <v>17</v>
      </c>
      <c r="T23" s="38">
        <v>10</v>
      </c>
      <c r="U23" s="38">
        <v>3</v>
      </c>
      <c r="V23" s="38">
        <v>13</v>
      </c>
      <c r="W23" s="38">
        <v>8</v>
      </c>
      <c r="X23" s="38">
        <v>7</v>
      </c>
      <c r="Y23" s="38">
        <v>4</v>
      </c>
      <c r="Z23" s="38">
        <v>2</v>
      </c>
      <c r="AA23" s="38">
        <v>7</v>
      </c>
      <c r="AB23" s="38">
        <v>5</v>
      </c>
      <c r="AC23" s="38">
        <v>5</v>
      </c>
      <c r="AD23" s="38">
        <v>0</v>
      </c>
      <c r="AE23" s="38">
        <v>1</v>
      </c>
      <c r="AF23" s="38">
        <v>4</v>
      </c>
      <c r="AG23" s="38">
        <v>2</v>
      </c>
      <c r="AH23" s="38">
        <v>1</v>
      </c>
      <c r="AI23" s="38">
        <v>3</v>
      </c>
      <c r="AJ23" s="38">
        <v>1</v>
      </c>
      <c r="AK23" s="38">
        <v>2</v>
      </c>
      <c r="AL23" s="38">
        <v>2</v>
      </c>
      <c r="AM23" s="38">
        <v>0</v>
      </c>
      <c r="AN23" s="38">
        <v>0</v>
      </c>
      <c r="AO23" s="38">
        <v>1</v>
      </c>
      <c r="AP23" s="38">
        <v>0</v>
      </c>
      <c r="AQ23" s="38">
        <v>1</v>
      </c>
      <c r="AR23" s="38">
        <v>1</v>
      </c>
      <c r="AS23" s="38">
        <v>0</v>
      </c>
      <c r="AT23" s="38">
        <v>0</v>
      </c>
      <c r="AU23" s="38">
        <v>0</v>
      </c>
      <c r="AV23" s="38">
        <v>1</v>
      </c>
      <c r="AW23" s="38">
        <v>0</v>
      </c>
      <c r="AX23" s="38">
        <v>2</v>
      </c>
      <c r="AY23" s="38">
        <v>1</v>
      </c>
      <c r="AZ23" s="38">
        <v>1</v>
      </c>
      <c r="BA23" s="38">
        <v>0</v>
      </c>
      <c r="BB23" s="38">
        <v>0</v>
      </c>
      <c r="BC23" s="38">
        <v>0</v>
      </c>
      <c r="BD23" s="38">
        <v>10</v>
      </c>
      <c r="BE23" s="39">
        <v>227.7</v>
      </c>
      <c r="BF23" s="40">
        <v>288.7</v>
      </c>
      <c r="BG23" s="40">
        <v>265.89999999999998</v>
      </c>
    </row>
    <row r="24" spans="2:59" x14ac:dyDescent="0.15">
      <c r="B24" s="264" t="s">
        <v>7</v>
      </c>
      <c r="C24" s="218"/>
      <c r="D24" s="66">
        <v>22</v>
      </c>
      <c r="E24" s="9">
        <v>0</v>
      </c>
      <c r="F24" s="9">
        <v>0</v>
      </c>
      <c r="G24" s="9">
        <v>1</v>
      </c>
      <c r="H24" s="9">
        <v>0</v>
      </c>
      <c r="I24" s="9">
        <v>1</v>
      </c>
      <c r="J24" s="9">
        <v>0</v>
      </c>
      <c r="K24" s="9">
        <v>0</v>
      </c>
      <c r="L24" s="9">
        <v>0</v>
      </c>
      <c r="M24" s="9">
        <v>0</v>
      </c>
      <c r="N24" s="9">
        <v>1</v>
      </c>
      <c r="O24" s="9">
        <v>0</v>
      </c>
      <c r="P24" s="9">
        <v>0</v>
      </c>
      <c r="Q24" s="9">
        <v>2</v>
      </c>
      <c r="R24" s="9">
        <v>0</v>
      </c>
      <c r="S24" s="9">
        <v>2</v>
      </c>
      <c r="T24" s="9">
        <v>1</v>
      </c>
      <c r="U24" s="9">
        <v>1</v>
      </c>
      <c r="V24" s="9">
        <v>2</v>
      </c>
      <c r="W24" s="9">
        <v>0</v>
      </c>
      <c r="X24" s="9">
        <v>0</v>
      </c>
      <c r="Y24" s="9">
        <v>0</v>
      </c>
      <c r="Z24" s="9">
        <v>1</v>
      </c>
      <c r="AA24" s="9">
        <v>2</v>
      </c>
      <c r="AB24" s="9">
        <v>1</v>
      </c>
      <c r="AC24" s="9">
        <v>0</v>
      </c>
      <c r="AD24" s="9">
        <v>1</v>
      </c>
      <c r="AE24" s="9">
        <v>1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1</v>
      </c>
      <c r="AL24" s="9">
        <v>0</v>
      </c>
      <c r="AM24" s="9">
        <v>0</v>
      </c>
      <c r="AN24" s="9">
        <v>0</v>
      </c>
      <c r="AO24" s="9">
        <v>1</v>
      </c>
      <c r="AP24" s="9">
        <v>0</v>
      </c>
      <c r="AQ24" s="9">
        <v>0</v>
      </c>
      <c r="AR24" s="9">
        <v>0</v>
      </c>
      <c r="AS24" s="9">
        <v>1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2</v>
      </c>
      <c r="BE24" s="36">
        <v>285.89999999999998</v>
      </c>
      <c r="BF24" s="10">
        <v>360.1</v>
      </c>
      <c r="BG24" s="10">
        <v>257.7</v>
      </c>
    </row>
    <row r="25" spans="2:59" x14ac:dyDescent="0.15">
      <c r="B25" s="264" t="s">
        <v>8</v>
      </c>
      <c r="C25" s="218"/>
      <c r="D25" s="66">
        <v>31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2</v>
      </c>
      <c r="L25" s="9">
        <v>1</v>
      </c>
      <c r="M25" s="9">
        <v>1</v>
      </c>
      <c r="N25" s="9">
        <v>2</v>
      </c>
      <c r="O25" s="9">
        <v>2</v>
      </c>
      <c r="P25" s="9">
        <v>2</v>
      </c>
      <c r="Q25" s="9">
        <v>2</v>
      </c>
      <c r="R25" s="9">
        <v>1</v>
      </c>
      <c r="S25" s="9">
        <v>3</v>
      </c>
      <c r="T25" s="9">
        <v>2</v>
      </c>
      <c r="U25" s="9">
        <v>0</v>
      </c>
      <c r="V25" s="9">
        <v>3</v>
      </c>
      <c r="W25" s="9">
        <v>1</v>
      </c>
      <c r="X25" s="9">
        <v>1</v>
      </c>
      <c r="Y25" s="9">
        <v>0</v>
      </c>
      <c r="Z25" s="9">
        <v>1</v>
      </c>
      <c r="AA25" s="9">
        <v>2</v>
      </c>
      <c r="AB25" s="9">
        <v>0</v>
      </c>
      <c r="AC25" s="9">
        <v>1</v>
      </c>
      <c r="AD25" s="9">
        <v>1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1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1</v>
      </c>
      <c r="BB25" s="9">
        <v>0</v>
      </c>
      <c r="BC25" s="9">
        <v>0</v>
      </c>
      <c r="BD25" s="9">
        <v>1</v>
      </c>
      <c r="BE25" s="36">
        <v>234.1</v>
      </c>
      <c r="BF25" s="10">
        <v>279</v>
      </c>
      <c r="BG25" s="10">
        <v>148.69999999999999</v>
      </c>
    </row>
    <row r="26" spans="2:59" x14ac:dyDescent="0.15">
      <c r="B26" s="264" t="s">
        <v>9</v>
      </c>
      <c r="C26" s="218"/>
      <c r="D26" s="66">
        <v>65</v>
      </c>
      <c r="E26" s="9">
        <v>0</v>
      </c>
      <c r="F26" s="9">
        <v>3</v>
      </c>
      <c r="G26" s="9">
        <v>0</v>
      </c>
      <c r="H26" s="9">
        <v>0</v>
      </c>
      <c r="I26" s="9">
        <v>2</v>
      </c>
      <c r="J26" s="9">
        <v>3</v>
      </c>
      <c r="K26" s="9">
        <v>3</v>
      </c>
      <c r="L26" s="9">
        <v>4</v>
      </c>
      <c r="M26" s="9">
        <v>1</v>
      </c>
      <c r="N26" s="9">
        <v>6</v>
      </c>
      <c r="O26" s="9">
        <v>3</v>
      </c>
      <c r="P26" s="9">
        <v>3</v>
      </c>
      <c r="Q26" s="9">
        <v>3</v>
      </c>
      <c r="R26" s="9">
        <v>4</v>
      </c>
      <c r="S26" s="9">
        <v>3</v>
      </c>
      <c r="T26" s="9">
        <v>3</v>
      </c>
      <c r="U26" s="9">
        <v>1</v>
      </c>
      <c r="V26" s="9">
        <v>2</v>
      </c>
      <c r="W26" s="9">
        <v>2</v>
      </c>
      <c r="X26" s="9">
        <v>1</v>
      </c>
      <c r="Y26" s="9">
        <v>0</v>
      </c>
      <c r="Z26" s="9">
        <v>1</v>
      </c>
      <c r="AA26" s="9">
        <v>1</v>
      </c>
      <c r="AB26" s="9">
        <v>2</v>
      </c>
      <c r="AC26" s="9">
        <v>2</v>
      </c>
      <c r="AD26" s="9">
        <v>0</v>
      </c>
      <c r="AE26" s="9">
        <v>1</v>
      </c>
      <c r="AF26" s="9">
        <v>1</v>
      </c>
      <c r="AG26" s="9">
        <v>0</v>
      </c>
      <c r="AH26" s="9">
        <v>0</v>
      </c>
      <c r="AI26" s="9">
        <v>1</v>
      </c>
      <c r="AJ26" s="9">
        <v>0</v>
      </c>
      <c r="AK26" s="9">
        <v>0</v>
      </c>
      <c r="AL26" s="9">
        <v>0</v>
      </c>
      <c r="AM26" s="9">
        <v>1</v>
      </c>
      <c r="AN26" s="9">
        <v>0</v>
      </c>
      <c r="AO26" s="9">
        <v>1</v>
      </c>
      <c r="AP26" s="9">
        <v>0</v>
      </c>
      <c r="AQ26" s="9">
        <v>0</v>
      </c>
      <c r="AR26" s="9">
        <v>0</v>
      </c>
      <c r="AS26" s="9">
        <v>1</v>
      </c>
      <c r="AT26" s="9">
        <v>0</v>
      </c>
      <c r="AU26" s="9">
        <v>1</v>
      </c>
      <c r="AV26" s="9">
        <v>1</v>
      </c>
      <c r="AW26" s="9">
        <v>0</v>
      </c>
      <c r="AX26" s="9">
        <v>1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3</v>
      </c>
      <c r="BE26" s="36">
        <v>226.5</v>
      </c>
      <c r="BF26" s="10">
        <v>289.10000000000002</v>
      </c>
      <c r="BG26" s="10">
        <v>235</v>
      </c>
    </row>
    <row r="27" spans="2:59" x14ac:dyDescent="0.15">
      <c r="B27" s="264" t="s">
        <v>10</v>
      </c>
      <c r="C27" s="218"/>
      <c r="D27" s="66">
        <v>56</v>
      </c>
      <c r="E27" s="9">
        <v>0</v>
      </c>
      <c r="F27" s="9">
        <v>0</v>
      </c>
      <c r="G27" s="9">
        <v>0</v>
      </c>
      <c r="H27" s="9">
        <v>1</v>
      </c>
      <c r="I27" s="9">
        <v>0</v>
      </c>
      <c r="J27" s="9">
        <v>1</v>
      </c>
      <c r="K27" s="9">
        <v>1</v>
      </c>
      <c r="L27" s="9">
        <v>2</v>
      </c>
      <c r="M27" s="9">
        <v>1</v>
      </c>
      <c r="N27" s="9">
        <v>3</v>
      </c>
      <c r="O27" s="9">
        <v>3</v>
      </c>
      <c r="P27" s="9">
        <v>4</v>
      </c>
      <c r="Q27" s="9">
        <v>4</v>
      </c>
      <c r="R27" s="9">
        <v>3</v>
      </c>
      <c r="S27" s="9">
        <v>2</v>
      </c>
      <c r="T27" s="9">
        <v>1</v>
      </c>
      <c r="U27" s="9">
        <v>3</v>
      </c>
      <c r="V27" s="9">
        <v>1</v>
      </c>
      <c r="W27" s="9">
        <v>2</v>
      </c>
      <c r="X27" s="9">
        <v>1</v>
      </c>
      <c r="Y27" s="9">
        <v>1</v>
      </c>
      <c r="Z27" s="9">
        <v>3</v>
      </c>
      <c r="AA27" s="9">
        <v>3</v>
      </c>
      <c r="AB27" s="9">
        <v>2</v>
      </c>
      <c r="AC27" s="9">
        <v>3</v>
      </c>
      <c r="AD27" s="9">
        <v>1</v>
      </c>
      <c r="AE27" s="9">
        <v>0</v>
      </c>
      <c r="AF27" s="9">
        <v>1</v>
      </c>
      <c r="AG27" s="9">
        <v>0</v>
      </c>
      <c r="AH27" s="9">
        <v>1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1</v>
      </c>
      <c r="AO27" s="9">
        <v>1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1</v>
      </c>
      <c r="AV27" s="9">
        <v>0</v>
      </c>
      <c r="AW27" s="9">
        <v>0</v>
      </c>
      <c r="AX27" s="9">
        <v>0</v>
      </c>
      <c r="AY27" s="9">
        <v>0</v>
      </c>
      <c r="AZ27" s="9">
        <v>1</v>
      </c>
      <c r="BA27" s="9">
        <v>0</v>
      </c>
      <c r="BB27" s="9">
        <v>0</v>
      </c>
      <c r="BC27" s="9">
        <v>0</v>
      </c>
      <c r="BD27" s="9">
        <v>4</v>
      </c>
      <c r="BE27" s="42">
        <v>257.10000000000002</v>
      </c>
      <c r="BF27" s="43">
        <v>294.2</v>
      </c>
      <c r="BG27" s="43">
        <v>131.19999999999999</v>
      </c>
    </row>
    <row r="28" spans="2:59" x14ac:dyDescent="0.15">
      <c r="B28" s="264" t="s">
        <v>11</v>
      </c>
      <c r="C28" s="218"/>
      <c r="D28" s="66">
        <v>24</v>
      </c>
      <c r="E28" s="9">
        <v>1</v>
      </c>
      <c r="F28" s="9">
        <v>0</v>
      </c>
      <c r="G28" s="9">
        <v>0</v>
      </c>
      <c r="H28" s="9">
        <v>0</v>
      </c>
      <c r="I28" s="9">
        <v>1</v>
      </c>
      <c r="J28" s="9">
        <v>1</v>
      </c>
      <c r="K28" s="9">
        <v>1</v>
      </c>
      <c r="L28" s="9">
        <v>0</v>
      </c>
      <c r="M28" s="9">
        <v>0</v>
      </c>
      <c r="N28" s="9">
        <v>1</v>
      </c>
      <c r="O28" s="9">
        <v>1</v>
      </c>
      <c r="P28" s="9">
        <v>2</v>
      </c>
      <c r="Q28" s="9">
        <v>0</v>
      </c>
      <c r="R28" s="9">
        <v>1</v>
      </c>
      <c r="S28" s="9">
        <v>3</v>
      </c>
      <c r="T28" s="9">
        <v>1</v>
      </c>
      <c r="U28" s="9">
        <v>0</v>
      </c>
      <c r="V28" s="9">
        <v>1</v>
      </c>
      <c r="W28" s="9">
        <v>0</v>
      </c>
      <c r="X28" s="9">
        <v>0</v>
      </c>
      <c r="Y28" s="9">
        <v>0</v>
      </c>
      <c r="Z28" s="9">
        <v>2</v>
      </c>
      <c r="AA28" s="9">
        <v>1</v>
      </c>
      <c r="AB28" s="9">
        <v>1</v>
      </c>
      <c r="AC28" s="9">
        <v>0</v>
      </c>
      <c r="AD28" s="9">
        <v>0</v>
      </c>
      <c r="AE28" s="9">
        <v>0</v>
      </c>
      <c r="AF28" s="9">
        <v>0</v>
      </c>
      <c r="AG28" s="9">
        <v>1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1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4</v>
      </c>
      <c r="BE28" s="36">
        <v>240.4</v>
      </c>
      <c r="BF28" s="10">
        <v>345.5</v>
      </c>
      <c r="BG28" s="43">
        <v>252.1</v>
      </c>
    </row>
    <row r="29" spans="2:59" x14ac:dyDescent="0.15">
      <c r="B29" s="264" t="s">
        <v>12</v>
      </c>
      <c r="C29" s="218"/>
      <c r="D29" s="66">
        <v>46</v>
      </c>
      <c r="E29" s="9">
        <v>0</v>
      </c>
      <c r="F29" s="9">
        <v>0</v>
      </c>
      <c r="G29" s="9">
        <v>0</v>
      </c>
      <c r="H29" s="9">
        <v>0</v>
      </c>
      <c r="I29" s="9">
        <v>2</v>
      </c>
      <c r="J29" s="9">
        <v>2</v>
      </c>
      <c r="K29" s="9">
        <v>1</v>
      </c>
      <c r="L29" s="9">
        <v>2</v>
      </c>
      <c r="M29" s="9">
        <v>1</v>
      </c>
      <c r="N29" s="9">
        <v>2</v>
      </c>
      <c r="O29" s="9">
        <v>1</v>
      </c>
      <c r="P29" s="9">
        <v>5</v>
      </c>
      <c r="Q29" s="9">
        <v>1</v>
      </c>
      <c r="R29" s="9">
        <v>1</v>
      </c>
      <c r="S29" s="9">
        <v>2</v>
      </c>
      <c r="T29" s="9">
        <v>2</v>
      </c>
      <c r="U29" s="9">
        <v>0</v>
      </c>
      <c r="V29" s="9">
        <v>2</v>
      </c>
      <c r="W29" s="9">
        <v>5</v>
      </c>
      <c r="X29" s="9">
        <v>3</v>
      </c>
      <c r="Y29" s="9">
        <v>3</v>
      </c>
      <c r="Z29" s="9">
        <v>1</v>
      </c>
      <c r="AA29" s="9">
        <v>1</v>
      </c>
      <c r="AB29" s="9">
        <v>0</v>
      </c>
      <c r="AC29" s="9">
        <v>0</v>
      </c>
      <c r="AD29" s="9">
        <v>1</v>
      </c>
      <c r="AE29" s="9">
        <v>1</v>
      </c>
      <c r="AF29" s="9">
        <v>0</v>
      </c>
      <c r="AG29" s="9">
        <v>1</v>
      </c>
      <c r="AH29" s="9">
        <v>0</v>
      </c>
      <c r="AI29" s="9">
        <v>2</v>
      </c>
      <c r="AJ29" s="9">
        <v>0</v>
      </c>
      <c r="AK29" s="9">
        <v>0</v>
      </c>
      <c r="AL29" s="9">
        <v>1</v>
      </c>
      <c r="AM29" s="9">
        <v>0</v>
      </c>
      <c r="AN29" s="9">
        <v>0</v>
      </c>
      <c r="AO29" s="9">
        <v>0</v>
      </c>
      <c r="AP29" s="9">
        <v>0</v>
      </c>
      <c r="AQ29" s="9">
        <v>1</v>
      </c>
      <c r="AR29" s="9">
        <v>1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1</v>
      </c>
      <c r="BE29" s="36">
        <v>265.7</v>
      </c>
      <c r="BF29" s="10">
        <v>273.2</v>
      </c>
      <c r="BG29" s="10">
        <v>119.5</v>
      </c>
    </row>
    <row r="30" spans="2:59" x14ac:dyDescent="0.15">
      <c r="B30" s="264" t="s">
        <v>13</v>
      </c>
      <c r="C30" s="218"/>
      <c r="D30" s="66">
        <v>199</v>
      </c>
      <c r="E30" s="9">
        <v>0</v>
      </c>
      <c r="F30" s="9">
        <v>1</v>
      </c>
      <c r="G30" s="9">
        <v>3</v>
      </c>
      <c r="H30" s="9">
        <v>4</v>
      </c>
      <c r="I30" s="9">
        <v>2</v>
      </c>
      <c r="J30" s="9">
        <v>9</v>
      </c>
      <c r="K30" s="9">
        <v>6</v>
      </c>
      <c r="L30" s="9">
        <v>15</v>
      </c>
      <c r="M30" s="9">
        <v>10</v>
      </c>
      <c r="N30" s="9">
        <v>12</v>
      </c>
      <c r="O30" s="9">
        <v>11</v>
      </c>
      <c r="P30" s="9">
        <v>10</v>
      </c>
      <c r="Q30" s="9">
        <v>12</v>
      </c>
      <c r="R30" s="9">
        <v>8</v>
      </c>
      <c r="S30" s="9">
        <v>6</v>
      </c>
      <c r="T30" s="9">
        <v>6</v>
      </c>
      <c r="U30" s="9">
        <v>7</v>
      </c>
      <c r="V30" s="9">
        <v>3</v>
      </c>
      <c r="W30" s="9">
        <v>5</v>
      </c>
      <c r="X30" s="9">
        <v>3</v>
      </c>
      <c r="Y30" s="9">
        <v>5</v>
      </c>
      <c r="Z30" s="9">
        <v>4</v>
      </c>
      <c r="AA30" s="9">
        <v>2</v>
      </c>
      <c r="AB30" s="9">
        <v>5</v>
      </c>
      <c r="AC30" s="9">
        <v>8</v>
      </c>
      <c r="AD30" s="9">
        <v>1</v>
      </c>
      <c r="AE30" s="9">
        <v>3</v>
      </c>
      <c r="AF30" s="9">
        <v>2</v>
      </c>
      <c r="AG30" s="9">
        <v>2</v>
      </c>
      <c r="AH30" s="9">
        <v>2</v>
      </c>
      <c r="AI30" s="9">
        <v>1</v>
      </c>
      <c r="AJ30" s="9">
        <v>1</v>
      </c>
      <c r="AK30" s="9">
        <v>1</v>
      </c>
      <c r="AL30" s="9">
        <v>1</v>
      </c>
      <c r="AM30" s="9">
        <v>2</v>
      </c>
      <c r="AN30" s="9">
        <v>0</v>
      </c>
      <c r="AO30" s="9">
        <v>0</v>
      </c>
      <c r="AP30" s="9">
        <v>0</v>
      </c>
      <c r="AQ30" s="9">
        <v>1</v>
      </c>
      <c r="AR30" s="9">
        <v>1</v>
      </c>
      <c r="AS30" s="9">
        <v>2</v>
      </c>
      <c r="AT30" s="9">
        <v>2</v>
      </c>
      <c r="AU30" s="9">
        <v>1</v>
      </c>
      <c r="AV30" s="9">
        <v>0</v>
      </c>
      <c r="AW30" s="9">
        <v>0</v>
      </c>
      <c r="AX30" s="9">
        <v>1</v>
      </c>
      <c r="AY30" s="9">
        <v>1</v>
      </c>
      <c r="AZ30" s="9">
        <v>1</v>
      </c>
      <c r="BA30" s="9">
        <v>2</v>
      </c>
      <c r="BB30" s="9">
        <v>1</v>
      </c>
      <c r="BC30" s="9">
        <v>0</v>
      </c>
      <c r="BD30" s="9">
        <v>13</v>
      </c>
      <c r="BE30" s="36">
        <v>224.6</v>
      </c>
      <c r="BF30" s="10">
        <v>295.60000000000002</v>
      </c>
      <c r="BG30" s="10">
        <v>203.7</v>
      </c>
    </row>
    <row r="31" spans="2:59" x14ac:dyDescent="0.15">
      <c r="B31" s="264" t="s">
        <v>14</v>
      </c>
      <c r="C31" s="218"/>
      <c r="D31" s="66">
        <v>151</v>
      </c>
      <c r="E31" s="9">
        <v>0</v>
      </c>
      <c r="F31" s="9">
        <v>0</v>
      </c>
      <c r="G31" s="9">
        <v>0</v>
      </c>
      <c r="H31" s="9">
        <v>3</v>
      </c>
      <c r="I31" s="9">
        <v>4</v>
      </c>
      <c r="J31" s="9">
        <v>7</v>
      </c>
      <c r="K31" s="9">
        <v>7</v>
      </c>
      <c r="L31" s="9">
        <v>8</v>
      </c>
      <c r="M31" s="9">
        <v>8</v>
      </c>
      <c r="N31" s="9">
        <v>3</v>
      </c>
      <c r="O31" s="9">
        <v>6</v>
      </c>
      <c r="P31" s="9">
        <v>13</v>
      </c>
      <c r="Q31" s="9">
        <v>5</v>
      </c>
      <c r="R31" s="9">
        <v>7</v>
      </c>
      <c r="S31" s="9">
        <v>5</v>
      </c>
      <c r="T31" s="9">
        <v>6</v>
      </c>
      <c r="U31" s="9">
        <v>5</v>
      </c>
      <c r="V31" s="9">
        <v>5</v>
      </c>
      <c r="W31" s="9">
        <v>4</v>
      </c>
      <c r="X31" s="9">
        <v>0</v>
      </c>
      <c r="Y31" s="9">
        <v>0</v>
      </c>
      <c r="Z31" s="9">
        <v>1</v>
      </c>
      <c r="AA31" s="9">
        <v>5</v>
      </c>
      <c r="AB31" s="9">
        <v>1</v>
      </c>
      <c r="AC31" s="9">
        <v>4</v>
      </c>
      <c r="AD31" s="9">
        <v>1</v>
      </c>
      <c r="AE31" s="9">
        <v>1</v>
      </c>
      <c r="AF31" s="9">
        <v>3</v>
      </c>
      <c r="AG31" s="9">
        <v>1</v>
      </c>
      <c r="AH31" s="9">
        <v>2</v>
      </c>
      <c r="AI31" s="9">
        <v>3</v>
      </c>
      <c r="AJ31" s="9">
        <v>1</v>
      </c>
      <c r="AK31" s="9">
        <v>2</v>
      </c>
      <c r="AL31" s="9">
        <v>1</v>
      </c>
      <c r="AM31" s="9">
        <v>0</v>
      </c>
      <c r="AN31" s="9">
        <v>1</v>
      </c>
      <c r="AO31" s="9">
        <v>0</v>
      </c>
      <c r="AP31" s="9">
        <v>0</v>
      </c>
      <c r="AQ31" s="9">
        <v>1</v>
      </c>
      <c r="AR31" s="9">
        <v>2</v>
      </c>
      <c r="AS31" s="9">
        <v>5</v>
      </c>
      <c r="AT31" s="9">
        <v>3</v>
      </c>
      <c r="AU31" s="9">
        <v>1</v>
      </c>
      <c r="AV31" s="9">
        <v>1</v>
      </c>
      <c r="AW31" s="9">
        <v>1</v>
      </c>
      <c r="AX31" s="9">
        <v>0</v>
      </c>
      <c r="AY31" s="9">
        <v>1</v>
      </c>
      <c r="AZ31" s="9">
        <v>0</v>
      </c>
      <c r="BA31" s="9">
        <v>0</v>
      </c>
      <c r="BB31" s="9">
        <v>0</v>
      </c>
      <c r="BC31" s="9">
        <v>0</v>
      </c>
      <c r="BD31" s="9">
        <v>13</v>
      </c>
      <c r="BE31" s="36">
        <v>237.4</v>
      </c>
      <c r="BF31" s="10">
        <v>354.9</v>
      </c>
      <c r="BG31" s="10">
        <v>389.3</v>
      </c>
    </row>
    <row r="32" spans="2:59" x14ac:dyDescent="0.15">
      <c r="B32" s="264" t="s">
        <v>15</v>
      </c>
      <c r="C32" s="218"/>
      <c r="D32" s="66">
        <v>126</v>
      </c>
      <c r="E32" s="9">
        <v>0</v>
      </c>
      <c r="F32" s="9">
        <v>1</v>
      </c>
      <c r="G32" s="9">
        <v>2</v>
      </c>
      <c r="H32" s="9">
        <v>1</v>
      </c>
      <c r="I32" s="9">
        <v>2</v>
      </c>
      <c r="J32" s="9">
        <v>1</v>
      </c>
      <c r="K32" s="9">
        <v>3</v>
      </c>
      <c r="L32" s="9">
        <v>5</v>
      </c>
      <c r="M32" s="9">
        <v>3</v>
      </c>
      <c r="N32" s="9">
        <v>7</v>
      </c>
      <c r="O32" s="9">
        <v>8</v>
      </c>
      <c r="P32" s="9">
        <v>8</v>
      </c>
      <c r="Q32" s="9">
        <v>7</v>
      </c>
      <c r="R32" s="9">
        <v>4</v>
      </c>
      <c r="S32" s="9">
        <v>6</v>
      </c>
      <c r="T32" s="9">
        <v>7</v>
      </c>
      <c r="U32" s="9">
        <v>3</v>
      </c>
      <c r="V32" s="9">
        <v>2</v>
      </c>
      <c r="W32" s="9">
        <v>6</v>
      </c>
      <c r="X32" s="9">
        <v>3</v>
      </c>
      <c r="Y32" s="9">
        <v>4</v>
      </c>
      <c r="Z32" s="9">
        <v>2</v>
      </c>
      <c r="AA32" s="9">
        <v>2</v>
      </c>
      <c r="AB32" s="9">
        <v>3</v>
      </c>
      <c r="AC32" s="9">
        <v>2</v>
      </c>
      <c r="AD32" s="9">
        <v>2</v>
      </c>
      <c r="AE32" s="9">
        <v>0</v>
      </c>
      <c r="AF32" s="9">
        <v>1</v>
      </c>
      <c r="AG32" s="9">
        <v>2</v>
      </c>
      <c r="AH32" s="9">
        <v>0</v>
      </c>
      <c r="AI32" s="9">
        <v>3</v>
      </c>
      <c r="AJ32" s="9">
        <v>2</v>
      </c>
      <c r="AK32" s="9">
        <v>1</v>
      </c>
      <c r="AL32" s="9">
        <v>2</v>
      </c>
      <c r="AM32" s="9">
        <v>1</v>
      </c>
      <c r="AN32" s="9">
        <v>1</v>
      </c>
      <c r="AO32" s="9">
        <v>0</v>
      </c>
      <c r="AP32" s="9">
        <v>2</v>
      </c>
      <c r="AQ32" s="9">
        <v>1</v>
      </c>
      <c r="AR32" s="9">
        <v>0</v>
      </c>
      <c r="AS32" s="9">
        <v>2</v>
      </c>
      <c r="AT32" s="9">
        <v>0</v>
      </c>
      <c r="AU32" s="9">
        <v>0</v>
      </c>
      <c r="AV32" s="9">
        <v>1</v>
      </c>
      <c r="AW32" s="9">
        <v>1</v>
      </c>
      <c r="AX32" s="9">
        <v>0</v>
      </c>
      <c r="AY32" s="9">
        <v>0</v>
      </c>
      <c r="AZ32" s="9">
        <v>1</v>
      </c>
      <c r="BA32" s="9">
        <v>0</v>
      </c>
      <c r="BB32" s="9">
        <v>1</v>
      </c>
      <c r="BC32" s="9">
        <v>1</v>
      </c>
      <c r="BD32" s="9">
        <v>9</v>
      </c>
      <c r="BE32" s="36">
        <v>248.3</v>
      </c>
      <c r="BF32" s="10">
        <v>305.39999999999998</v>
      </c>
      <c r="BG32" s="10">
        <v>165.1</v>
      </c>
    </row>
    <row r="33" spans="2:59" x14ac:dyDescent="0.15">
      <c r="B33" s="264" t="s">
        <v>16</v>
      </c>
      <c r="C33" s="218"/>
      <c r="D33" s="66">
        <v>447</v>
      </c>
      <c r="E33" s="9">
        <v>60</v>
      </c>
      <c r="F33" s="9">
        <v>87</v>
      </c>
      <c r="G33" s="9">
        <v>44</v>
      </c>
      <c r="H33" s="9">
        <v>35</v>
      </c>
      <c r="I33" s="9">
        <v>29</v>
      </c>
      <c r="J33" s="9">
        <v>23</v>
      </c>
      <c r="K33" s="9">
        <v>24</v>
      </c>
      <c r="L33" s="9">
        <v>26</v>
      </c>
      <c r="M33" s="9">
        <v>14</v>
      </c>
      <c r="N33" s="9">
        <v>13</v>
      </c>
      <c r="O33" s="9">
        <v>10</v>
      </c>
      <c r="P33" s="9">
        <v>14</v>
      </c>
      <c r="Q33" s="9">
        <v>9</v>
      </c>
      <c r="R33" s="9">
        <v>6</v>
      </c>
      <c r="S33" s="9">
        <v>10</v>
      </c>
      <c r="T33" s="9">
        <v>2</v>
      </c>
      <c r="U33" s="9">
        <v>1</v>
      </c>
      <c r="V33" s="9">
        <v>1</v>
      </c>
      <c r="W33" s="9">
        <v>0</v>
      </c>
      <c r="X33" s="9">
        <v>0</v>
      </c>
      <c r="Y33" s="9">
        <v>1</v>
      </c>
      <c r="Z33" s="9">
        <v>4</v>
      </c>
      <c r="AA33" s="9">
        <v>0</v>
      </c>
      <c r="AB33" s="9">
        <v>2</v>
      </c>
      <c r="AC33" s="9">
        <v>5</v>
      </c>
      <c r="AD33" s="9">
        <v>3</v>
      </c>
      <c r="AE33" s="9">
        <v>0</v>
      </c>
      <c r="AF33" s="9">
        <v>0</v>
      </c>
      <c r="AG33" s="9">
        <v>1</v>
      </c>
      <c r="AH33" s="9">
        <v>3</v>
      </c>
      <c r="AI33" s="9">
        <v>2</v>
      </c>
      <c r="AJ33" s="9">
        <v>2</v>
      </c>
      <c r="AK33" s="9">
        <v>2</v>
      </c>
      <c r="AL33" s="9">
        <v>1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1</v>
      </c>
      <c r="AS33" s="9">
        <v>3</v>
      </c>
      <c r="AT33" s="9">
        <v>0</v>
      </c>
      <c r="AU33" s="9">
        <v>0</v>
      </c>
      <c r="AV33" s="9">
        <v>1</v>
      </c>
      <c r="AW33" s="9">
        <v>1</v>
      </c>
      <c r="AX33" s="9">
        <v>0</v>
      </c>
      <c r="AY33" s="9">
        <v>0</v>
      </c>
      <c r="AZ33" s="9">
        <v>0</v>
      </c>
      <c r="BA33" s="9">
        <v>0</v>
      </c>
      <c r="BB33" s="9">
        <v>1</v>
      </c>
      <c r="BC33" s="9">
        <v>1</v>
      </c>
      <c r="BD33" s="9">
        <v>5</v>
      </c>
      <c r="BE33" s="36">
        <v>128.80000000000001</v>
      </c>
      <c r="BF33" s="10">
        <v>162.19999999999999</v>
      </c>
      <c r="BG33" s="10">
        <v>121.2</v>
      </c>
    </row>
    <row r="34" spans="2:59" x14ac:dyDescent="0.15">
      <c r="B34" s="264" t="s">
        <v>17</v>
      </c>
      <c r="C34" s="218"/>
      <c r="D34" s="66">
        <v>395</v>
      </c>
      <c r="E34" s="9">
        <v>25</v>
      </c>
      <c r="F34" s="9">
        <v>24</v>
      </c>
      <c r="G34" s="9">
        <v>20</v>
      </c>
      <c r="H34" s="9">
        <v>19</v>
      </c>
      <c r="I34" s="9">
        <v>19</v>
      </c>
      <c r="J34" s="9">
        <v>20</v>
      </c>
      <c r="K34" s="9">
        <v>25</v>
      </c>
      <c r="L34" s="9">
        <v>38</v>
      </c>
      <c r="M34" s="9">
        <v>25</v>
      </c>
      <c r="N34" s="9">
        <v>13</v>
      </c>
      <c r="O34" s="9">
        <v>20</v>
      </c>
      <c r="P34" s="9">
        <v>19</v>
      </c>
      <c r="Q34" s="9">
        <v>16</v>
      </c>
      <c r="R34" s="9">
        <v>15</v>
      </c>
      <c r="S34" s="9">
        <v>6</v>
      </c>
      <c r="T34" s="9">
        <v>12</v>
      </c>
      <c r="U34" s="9">
        <v>4</v>
      </c>
      <c r="V34" s="9">
        <v>3</v>
      </c>
      <c r="W34" s="9">
        <v>6</v>
      </c>
      <c r="X34" s="9">
        <v>1</v>
      </c>
      <c r="Y34" s="9">
        <v>9</v>
      </c>
      <c r="Z34" s="9">
        <v>4</v>
      </c>
      <c r="AA34" s="9">
        <v>1</v>
      </c>
      <c r="AB34" s="9">
        <v>1</v>
      </c>
      <c r="AC34" s="9">
        <v>3</v>
      </c>
      <c r="AD34" s="9">
        <v>3</v>
      </c>
      <c r="AE34" s="9">
        <v>2</v>
      </c>
      <c r="AF34" s="9">
        <v>2</v>
      </c>
      <c r="AG34" s="9">
        <v>1</v>
      </c>
      <c r="AH34" s="9">
        <v>3</v>
      </c>
      <c r="AI34" s="9">
        <v>2</v>
      </c>
      <c r="AJ34" s="9">
        <v>2</v>
      </c>
      <c r="AK34" s="9">
        <v>0</v>
      </c>
      <c r="AL34" s="9">
        <v>1</v>
      </c>
      <c r="AM34" s="9">
        <v>1</v>
      </c>
      <c r="AN34" s="9">
        <v>2</v>
      </c>
      <c r="AO34" s="9">
        <v>0</v>
      </c>
      <c r="AP34" s="9">
        <v>1</v>
      </c>
      <c r="AQ34" s="9">
        <v>0</v>
      </c>
      <c r="AR34" s="9">
        <v>1</v>
      </c>
      <c r="AS34" s="9">
        <v>1</v>
      </c>
      <c r="AT34" s="9">
        <v>1</v>
      </c>
      <c r="AU34" s="9">
        <v>1</v>
      </c>
      <c r="AV34" s="9">
        <v>2</v>
      </c>
      <c r="AW34" s="9">
        <v>1</v>
      </c>
      <c r="AX34" s="9">
        <v>0</v>
      </c>
      <c r="AY34" s="9">
        <v>1</v>
      </c>
      <c r="AZ34" s="9">
        <v>0</v>
      </c>
      <c r="BA34" s="9">
        <v>0</v>
      </c>
      <c r="BB34" s="9">
        <v>1</v>
      </c>
      <c r="BC34" s="9">
        <v>0</v>
      </c>
      <c r="BD34" s="9">
        <v>18</v>
      </c>
      <c r="BE34" s="36">
        <v>172</v>
      </c>
      <c r="BF34" s="10">
        <v>292.60000000000002</v>
      </c>
      <c r="BG34" s="10">
        <v>1032.4000000000001</v>
      </c>
    </row>
    <row r="35" spans="2:59" x14ac:dyDescent="0.15">
      <c r="B35" s="264" t="s">
        <v>18</v>
      </c>
      <c r="C35" s="218"/>
      <c r="D35" s="66">
        <v>329</v>
      </c>
      <c r="E35" s="9">
        <v>132</v>
      </c>
      <c r="F35" s="9">
        <v>35</v>
      </c>
      <c r="G35" s="9">
        <v>28</v>
      </c>
      <c r="H35" s="9">
        <v>29</v>
      </c>
      <c r="I35" s="9">
        <v>20</v>
      </c>
      <c r="J35" s="9">
        <v>16</v>
      </c>
      <c r="K35" s="9">
        <v>12</v>
      </c>
      <c r="L35" s="9">
        <v>7</v>
      </c>
      <c r="M35" s="9">
        <v>7</v>
      </c>
      <c r="N35" s="9">
        <v>11</v>
      </c>
      <c r="O35" s="9">
        <v>8</v>
      </c>
      <c r="P35" s="9">
        <v>2</v>
      </c>
      <c r="Q35" s="9">
        <v>0</v>
      </c>
      <c r="R35" s="9">
        <v>3</v>
      </c>
      <c r="S35" s="9">
        <v>2</v>
      </c>
      <c r="T35" s="9">
        <v>0</v>
      </c>
      <c r="U35" s="9">
        <v>0</v>
      </c>
      <c r="V35" s="9">
        <v>1</v>
      </c>
      <c r="W35" s="9">
        <v>2</v>
      </c>
      <c r="X35" s="9">
        <v>0</v>
      </c>
      <c r="Y35" s="9">
        <v>2</v>
      </c>
      <c r="Z35" s="9">
        <v>2</v>
      </c>
      <c r="AA35" s="9">
        <v>0</v>
      </c>
      <c r="AB35" s="9">
        <v>0</v>
      </c>
      <c r="AC35" s="9">
        <v>0</v>
      </c>
      <c r="AD35" s="9">
        <v>0</v>
      </c>
      <c r="AE35" s="9">
        <v>1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1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8</v>
      </c>
      <c r="BE35" s="36">
        <v>109.3</v>
      </c>
      <c r="BF35" s="10">
        <v>482.3</v>
      </c>
      <c r="BG35" s="10">
        <v>3486.5</v>
      </c>
    </row>
    <row r="36" spans="2:59" x14ac:dyDescent="0.15">
      <c r="B36" s="264" t="s">
        <v>19</v>
      </c>
      <c r="C36" s="218"/>
      <c r="D36" s="66">
        <v>482</v>
      </c>
      <c r="E36" s="9">
        <v>94</v>
      </c>
      <c r="F36" s="9">
        <v>77</v>
      </c>
      <c r="G36" s="9">
        <v>48</v>
      </c>
      <c r="H36" s="9">
        <v>56</v>
      </c>
      <c r="I36" s="9">
        <v>31</v>
      </c>
      <c r="J36" s="9">
        <v>26</v>
      </c>
      <c r="K36" s="9">
        <v>25</v>
      </c>
      <c r="L36" s="9">
        <v>22</v>
      </c>
      <c r="M36" s="9">
        <v>16</v>
      </c>
      <c r="N36" s="9">
        <v>12</v>
      </c>
      <c r="O36" s="9">
        <v>10</v>
      </c>
      <c r="P36" s="9">
        <v>11</v>
      </c>
      <c r="Q36" s="9">
        <v>6</v>
      </c>
      <c r="R36" s="9">
        <v>8</v>
      </c>
      <c r="S36" s="9">
        <v>3</v>
      </c>
      <c r="T36" s="9">
        <v>3</v>
      </c>
      <c r="U36" s="9">
        <v>4</v>
      </c>
      <c r="V36" s="9">
        <v>3</v>
      </c>
      <c r="W36" s="9">
        <v>6</v>
      </c>
      <c r="X36" s="9">
        <v>2</v>
      </c>
      <c r="Y36" s="9">
        <v>2</v>
      </c>
      <c r="Z36" s="9">
        <v>1</v>
      </c>
      <c r="AA36" s="9">
        <v>0</v>
      </c>
      <c r="AB36" s="9">
        <v>3</v>
      </c>
      <c r="AC36" s="9">
        <v>0</v>
      </c>
      <c r="AD36" s="9">
        <v>1</v>
      </c>
      <c r="AE36" s="9">
        <v>0</v>
      </c>
      <c r="AF36" s="9">
        <v>0</v>
      </c>
      <c r="AG36" s="9">
        <v>0</v>
      </c>
      <c r="AH36" s="9">
        <v>2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1</v>
      </c>
      <c r="AR36" s="9">
        <v>1</v>
      </c>
      <c r="AS36" s="9">
        <v>0</v>
      </c>
      <c r="AT36" s="9">
        <v>0</v>
      </c>
      <c r="AU36" s="9">
        <v>1</v>
      </c>
      <c r="AV36" s="9">
        <v>0</v>
      </c>
      <c r="AW36" s="9">
        <v>0</v>
      </c>
      <c r="AX36" s="9">
        <v>0</v>
      </c>
      <c r="AY36" s="9">
        <v>0</v>
      </c>
      <c r="AZ36" s="9">
        <v>1</v>
      </c>
      <c r="BA36" s="9">
        <v>0</v>
      </c>
      <c r="BB36" s="9">
        <v>0</v>
      </c>
      <c r="BC36" s="9">
        <v>0</v>
      </c>
      <c r="BD36" s="9">
        <v>6</v>
      </c>
      <c r="BE36" s="36">
        <v>122.7</v>
      </c>
      <c r="BF36" s="10">
        <v>173.9</v>
      </c>
      <c r="BG36" s="10">
        <v>588.79999999999995</v>
      </c>
    </row>
    <row r="37" spans="2:59" x14ac:dyDescent="0.15">
      <c r="B37" s="264" t="s">
        <v>20</v>
      </c>
      <c r="C37" s="218"/>
      <c r="D37" s="66">
        <v>37</v>
      </c>
      <c r="E37" s="9">
        <v>0</v>
      </c>
      <c r="F37" s="9">
        <v>0</v>
      </c>
      <c r="G37" s="9">
        <v>2</v>
      </c>
      <c r="H37" s="9">
        <v>0</v>
      </c>
      <c r="I37" s="9">
        <v>3</v>
      </c>
      <c r="J37" s="9">
        <v>1</v>
      </c>
      <c r="K37" s="9">
        <v>0</v>
      </c>
      <c r="L37" s="9">
        <v>2</v>
      </c>
      <c r="M37" s="9">
        <v>3</v>
      </c>
      <c r="N37" s="9">
        <v>3</v>
      </c>
      <c r="O37" s="9">
        <v>3</v>
      </c>
      <c r="P37" s="9">
        <v>2</v>
      </c>
      <c r="Q37" s="9">
        <v>0</v>
      </c>
      <c r="R37" s="9">
        <v>2</v>
      </c>
      <c r="S37" s="9">
        <v>2</v>
      </c>
      <c r="T37" s="9">
        <v>1</v>
      </c>
      <c r="U37" s="9">
        <v>0</v>
      </c>
      <c r="V37" s="9">
        <v>1</v>
      </c>
      <c r="W37" s="9">
        <v>0</v>
      </c>
      <c r="X37" s="9">
        <v>2</v>
      </c>
      <c r="Y37" s="9">
        <v>0</v>
      </c>
      <c r="Z37" s="9">
        <v>0</v>
      </c>
      <c r="AA37" s="9">
        <v>0</v>
      </c>
      <c r="AB37" s="9">
        <v>0</v>
      </c>
      <c r="AC37" s="9">
        <v>3</v>
      </c>
      <c r="AD37" s="9">
        <v>0</v>
      </c>
      <c r="AE37" s="9">
        <v>1</v>
      </c>
      <c r="AF37" s="9">
        <v>0</v>
      </c>
      <c r="AG37" s="9">
        <v>1</v>
      </c>
      <c r="AH37" s="9">
        <v>1</v>
      </c>
      <c r="AI37" s="9">
        <v>0</v>
      </c>
      <c r="AJ37" s="9">
        <v>0</v>
      </c>
      <c r="AK37" s="9">
        <v>0</v>
      </c>
      <c r="AL37" s="9">
        <v>0</v>
      </c>
      <c r="AM37" s="9">
        <v>1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1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2</v>
      </c>
      <c r="BE37" s="36">
        <v>206.3</v>
      </c>
      <c r="BF37" s="10">
        <v>265.10000000000002</v>
      </c>
      <c r="BG37" s="43">
        <v>152.1</v>
      </c>
    </row>
    <row r="38" spans="2:59" x14ac:dyDescent="0.15">
      <c r="B38" s="264" t="s">
        <v>21</v>
      </c>
      <c r="C38" s="218"/>
      <c r="D38" s="66">
        <v>17</v>
      </c>
      <c r="E38" s="9">
        <v>0</v>
      </c>
      <c r="F38" s="9">
        <v>1</v>
      </c>
      <c r="G38" s="9">
        <v>2</v>
      </c>
      <c r="H38" s="9">
        <v>0</v>
      </c>
      <c r="I38" s="9">
        <v>1</v>
      </c>
      <c r="J38" s="9">
        <v>0</v>
      </c>
      <c r="K38" s="9">
        <v>1</v>
      </c>
      <c r="L38" s="9">
        <v>0</v>
      </c>
      <c r="M38" s="9">
        <v>1</v>
      </c>
      <c r="N38" s="9">
        <v>2</v>
      </c>
      <c r="O38" s="9">
        <v>0</v>
      </c>
      <c r="P38" s="9">
        <v>1</v>
      </c>
      <c r="Q38" s="9">
        <v>2</v>
      </c>
      <c r="R38" s="9">
        <v>0</v>
      </c>
      <c r="S38" s="9">
        <v>0</v>
      </c>
      <c r="T38" s="9">
        <v>1</v>
      </c>
      <c r="U38" s="9">
        <v>0</v>
      </c>
      <c r="V38" s="9">
        <v>1</v>
      </c>
      <c r="W38" s="9">
        <v>0</v>
      </c>
      <c r="X38" s="9">
        <v>0</v>
      </c>
      <c r="Y38" s="9">
        <v>1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1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2</v>
      </c>
      <c r="BE38" s="36">
        <v>201.1</v>
      </c>
      <c r="BF38" s="10">
        <v>284.10000000000002</v>
      </c>
      <c r="BG38" s="10">
        <v>250.3</v>
      </c>
    </row>
    <row r="39" spans="2:59" x14ac:dyDescent="0.15">
      <c r="B39" s="264" t="s">
        <v>22</v>
      </c>
      <c r="C39" s="218"/>
      <c r="D39" s="66">
        <v>23</v>
      </c>
      <c r="E39" s="9">
        <v>1</v>
      </c>
      <c r="F39" s="9">
        <v>1</v>
      </c>
      <c r="G39" s="9">
        <v>1</v>
      </c>
      <c r="H39" s="9">
        <v>0</v>
      </c>
      <c r="I39" s="9">
        <v>2</v>
      </c>
      <c r="J39" s="9">
        <v>1</v>
      </c>
      <c r="K39" s="9">
        <v>0</v>
      </c>
      <c r="L39" s="9">
        <v>1</v>
      </c>
      <c r="M39" s="9">
        <v>1</v>
      </c>
      <c r="N39" s="9">
        <v>1</v>
      </c>
      <c r="O39" s="9">
        <v>1</v>
      </c>
      <c r="P39" s="9">
        <v>2</v>
      </c>
      <c r="Q39" s="9">
        <v>0</v>
      </c>
      <c r="R39" s="9">
        <v>0</v>
      </c>
      <c r="S39" s="9">
        <v>1</v>
      </c>
      <c r="T39" s="9">
        <v>1</v>
      </c>
      <c r="U39" s="9">
        <v>1</v>
      </c>
      <c r="V39" s="9">
        <v>2</v>
      </c>
      <c r="W39" s="9">
        <v>1</v>
      </c>
      <c r="X39" s="9">
        <v>1</v>
      </c>
      <c r="Y39" s="9">
        <v>1</v>
      </c>
      <c r="Z39" s="9">
        <v>0</v>
      </c>
      <c r="AA39" s="9">
        <v>1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2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36">
        <v>205.1</v>
      </c>
      <c r="BF39" s="10">
        <v>224.1</v>
      </c>
      <c r="BG39" s="10">
        <v>92.3</v>
      </c>
    </row>
    <row r="40" spans="2:59" x14ac:dyDescent="0.15">
      <c r="B40" s="264" t="s">
        <v>23</v>
      </c>
      <c r="C40" s="218"/>
      <c r="D40" s="66">
        <v>25</v>
      </c>
      <c r="E40" s="9">
        <v>0</v>
      </c>
      <c r="F40" s="9">
        <v>1</v>
      </c>
      <c r="G40" s="9">
        <v>0</v>
      </c>
      <c r="H40" s="9">
        <v>0</v>
      </c>
      <c r="I40" s="9">
        <v>0</v>
      </c>
      <c r="J40" s="9">
        <v>1</v>
      </c>
      <c r="K40" s="9">
        <v>1</v>
      </c>
      <c r="L40" s="9">
        <v>0</v>
      </c>
      <c r="M40" s="9">
        <v>5</v>
      </c>
      <c r="N40" s="9">
        <v>0</v>
      </c>
      <c r="O40" s="9">
        <v>3</v>
      </c>
      <c r="P40" s="9">
        <v>1</v>
      </c>
      <c r="Q40" s="9">
        <v>1</v>
      </c>
      <c r="R40" s="9">
        <v>3</v>
      </c>
      <c r="S40" s="9">
        <v>1</v>
      </c>
      <c r="T40" s="9">
        <v>0</v>
      </c>
      <c r="U40" s="9">
        <v>0</v>
      </c>
      <c r="V40" s="9">
        <v>1</v>
      </c>
      <c r="W40" s="9">
        <v>1</v>
      </c>
      <c r="X40" s="9">
        <v>1</v>
      </c>
      <c r="Y40" s="9">
        <v>1</v>
      </c>
      <c r="Z40" s="9">
        <v>0</v>
      </c>
      <c r="AA40" s="9">
        <v>1</v>
      </c>
      <c r="AB40" s="9">
        <v>1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1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1</v>
      </c>
      <c r="BE40" s="44">
        <v>211.5</v>
      </c>
      <c r="BF40" s="45">
        <v>278.5</v>
      </c>
      <c r="BG40" s="45">
        <v>259.89999999999998</v>
      </c>
    </row>
    <row r="41" spans="2:59" x14ac:dyDescent="0.15">
      <c r="B41" s="264" t="s">
        <v>24</v>
      </c>
      <c r="C41" s="218"/>
      <c r="D41" s="66">
        <v>65</v>
      </c>
      <c r="E41" s="9">
        <v>0</v>
      </c>
      <c r="F41" s="9">
        <v>1</v>
      </c>
      <c r="G41" s="9">
        <v>1</v>
      </c>
      <c r="H41" s="9">
        <v>0</v>
      </c>
      <c r="I41" s="9">
        <v>1</v>
      </c>
      <c r="J41" s="9">
        <v>0</v>
      </c>
      <c r="K41" s="9">
        <v>0</v>
      </c>
      <c r="L41" s="9">
        <v>5</v>
      </c>
      <c r="M41" s="9">
        <v>3</v>
      </c>
      <c r="N41" s="9">
        <v>1</v>
      </c>
      <c r="O41" s="9">
        <v>3</v>
      </c>
      <c r="P41" s="9">
        <v>6</v>
      </c>
      <c r="Q41" s="9">
        <v>5</v>
      </c>
      <c r="R41" s="9">
        <v>5</v>
      </c>
      <c r="S41" s="9">
        <v>4</v>
      </c>
      <c r="T41" s="9">
        <v>3</v>
      </c>
      <c r="U41" s="9">
        <v>1</v>
      </c>
      <c r="V41" s="9">
        <v>1</v>
      </c>
      <c r="W41" s="9">
        <v>2</v>
      </c>
      <c r="X41" s="9">
        <v>2</v>
      </c>
      <c r="Y41" s="9">
        <v>0</v>
      </c>
      <c r="Z41" s="9">
        <v>1</v>
      </c>
      <c r="AA41" s="9">
        <v>0</v>
      </c>
      <c r="AB41" s="9">
        <v>1</v>
      </c>
      <c r="AC41" s="9">
        <v>2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1</v>
      </c>
      <c r="AJ41" s="9">
        <v>0</v>
      </c>
      <c r="AK41" s="9">
        <v>0</v>
      </c>
      <c r="AL41" s="9">
        <v>0</v>
      </c>
      <c r="AM41" s="9">
        <v>0</v>
      </c>
      <c r="AN41" s="9">
        <v>1</v>
      </c>
      <c r="AO41" s="9">
        <v>2</v>
      </c>
      <c r="AP41" s="9">
        <v>2</v>
      </c>
      <c r="AQ41" s="9">
        <v>0</v>
      </c>
      <c r="AR41" s="9">
        <v>0</v>
      </c>
      <c r="AS41" s="9">
        <v>1</v>
      </c>
      <c r="AT41" s="9">
        <v>0</v>
      </c>
      <c r="AU41" s="9">
        <v>0</v>
      </c>
      <c r="AV41" s="9">
        <v>1</v>
      </c>
      <c r="AW41" s="9">
        <v>0</v>
      </c>
      <c r="AX41" s="9">
        <v>2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7</v>
      </c>
      <c r="BE41" s="36">
        <v>233.4</v>
      </c>
      <c r="BF41" s="10">
        <v>321.2</v>
      </c>
      <c r="BG41" s="10">
        <v>201.7</v>
      </c>
    </row>
    <row r="42" spans="2:59" x14ac:dyDescent="0.15">
      <c r="B42" s="264" t="s">
        <v>25</v>
      </c>
      <c r="C42" s="218"/>
      <c r="D42" s="66">
        <v>59</v>
      </c>
      <c r="E42" s="9">
        <v>0</v>
      </c>
      <c r="F42" s="9">
        <v>1</v>
      </c>
      <c r="G42" s="9">
        <v>0</v>
      </c>
      <c r="H42" s="9">
        <v>0</v>
      </c>
      <c r="I42" s="9">
        <v>0</v>
      </c>
      <c r="J42" s="9">
        <v>0</v>
      </c>
      <c r="K42" s="9">
        <v>1</v>
      </c>
      <c r="L42" s="9">
        <v>2</v>
      </c>
      <c r="M42" s="9">
        <v>1</v>
      </c>
      <c r="N42" s="9">
        <v>2</v>
      </c>
      <c r="O42" s="9">
        <v>2</v>
      </c>
      <c r="P42" s="9">
        <v>0</v>
      </c>
      <c r="Q42" s="9">
        <v>4</v>
      </c>
      <c r="R42" s="9">
        <v>0</v>
      </c>
      <c r="S42" s="9">
        <v>2</v>
      </c>
      <c r="T42" s="9">
        <v>3</v>
      </c>
      <c r="U42" s="9">
        <v>3</v>
      </c>
      <c r="V42" s="9">
        <v>1</v>
      </c>
      <c r="W42" s="9">
        <v>1</v>
      </c>
      <c r="X42" s="9">
        <v>3</v>
      </c>
      <c r="Y42" s="9">
        <v>0</v>
      </c>
      <c r="Z42" s="9">
        <v>3</v>
      </c>
      <c r="AA42" s="9">
        <v>0</v>
      </c>
      <c r="AB42" s="9">
        <v>3</v>
      </c>
      <c r="AC42" s="9">
        <v>0</v>
      </c>
      <c r="AD42" s="9">
        <v>0</v>
      </c>
      <c r="AE42" s="9">
        <v>1</v>
      </c>
      <c r="AF42" s="9">
        <v>0</v>
      </c>
      <c r="AG42" s="9">
        <v>3</v>
      </c>
      <c r="AH42" s="9">
        <v>0</v>
      </c>
      <c r="AI42" s="9">
        <v>1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3</v>
      </c>
      <c r="AQ42" s="9">
        <v>1</v>
      </c>
      <c r="AR42" s="9">
        <v>0</v>
      </c>
      <c r="AS42" s="9">
        <v>2</v>
      </c>
      <c r="AT42" s="9">
        <v>0</v>
      </c>
      <c r="AU42" s="9">
        <v>3</v>
      </c>
      <c r="AV42" s="9">
        <v>1</v>
      </c>
      <c r="AW42" s="9">
        <v>1</v>
      </c>
      <c r="AX42" s="9">
        <v>1</v>
      </c>
      <c r="AY42" s="9">
        <v>1</v>
      </c>
      <c r="AZ42" s="9">
        <v>0</v>
      </c>
      <c r="BA42" s="9">
        <v>0</v>
      </c>
      <c r="BB42" s="9">
        <v>0</v>
      </c>
      <c r="BC42" s="9">
        <v>0</v>
      </c>
      <c r="BD42" s="9">
        <v>9</v>
      </c>
      <c r="BE42" s="36">
        <v>326.39999999999998</v>
      </c>
      <c r="BF42" s="10">
        <v>417.3</v>
      </c>
      <c r="BG42" s="10">
        <v>266.2</v>
      </c>
    </row>
    <row r="43" spans="2:59" x14ac:dyDescent="0.15">
      <c r="B43" s="264" t="s">
        <v>26</v>
      </c>
      <c r="C43" s="218"/>
      <c r="D43" s="66">
        <v>108</v>
      </c>
      <c r="E43" s="9">
        <v>2</v>
      </c>
      <c r="F43" s="9">
        <v>0</v>
      </c>
      <c r="G43" s="9">
        <v>2</v>
      </c>
      <c r="H43" s="9">
        <v>3</v>
      </c>
      <c r="I43" s="9">
        <v>2</v>
      </c>
      <c r="J43" s="9">
        <v>4</v>
      </c>
      <c r="K43" s="9">
        <v>8</v>
      </c>
      <c r="L43" s="9">
        <v>12</v>
      </c>
      <c r="M43" s="9">
        <v>3</v>
      </c>
      <c r="N43" s="9">
        <v>3</v>
      </c>
      <c r="O43" s="9">
        <v>8</v>
      </c>
      <c r="P43" s="9">
        <v>9</v>
      </c>
      <c r="Q43" s="9">
        <v>9</v>
      </c>
      <c r="R43" s="9">
        <v>4</v>
      </c>
      <c r="S43" s="9">
        <v>5</v>
      </c>
      <c r="T43" s="9">
        <v>3</v>
      </c>
      <c r="U43" s="9">
        <v>3</v>
      </c>
      <c r="V43" s="9">
        <v>2</v>
      </c>
      <c r="W43" s="9">
        <v>2</v>
      </c>
      <c r="X43" s="9">
        <v>1</v>
      </c>
      <c r="Y43" s="9">
        <v>1</v>
      </c>
      <c r="Z43" s="9">
        <v>1</v>
      </c>
      <c r="AA43" s="9">
        <v>2</v>
      </c>
      <c r="AB43" s="9">
        <v>1</v>
      </c>
      <c r="AC43" s="9">
        <v>2</v>
      </c>
      <c r="AD43" s="9">
        <v>2</v>
      </c>
      <c r="AE43" s="9">
        <v>1</v>
      </c>
      <c r="AF43" s="9">
        <v>1</v>
      </c>
      <c r="AG43" s="9">
        <v>0</v>
      </c>
      <c r="AH43" s="9">
        <v>0</v>
      </c>
      <c r="AI43" s="9">
        <v>0</v>
      </c>
      <c r="AJ43" s="9">
        <v>2</v>
      </c>
      <c r="AK43" s="9">
        <v>1</v>
      </c>
      <c r="AL43" s="9">
        <v>0</v>
      </c>
      <c r="AM43" s="9">
        <v>1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2</v>
      </c>
      <c r="AT43" s="9">
        <v>0</v>
      </c>
      <c r="AU43" s="9">
        <v>1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1</v>
      </c>
      <c r="BD43" s="9">
        <v>4</v>
      </c>
      <c r="BE43" s="36">
        <v>205</v>
      </c>
      <c r="BF43" s="10">
        <v>251.6</v>
      </c>
      <c r="BG43" s="10">
        <v>156.80000000000001</v>
      </c>
    </row>
    <row r="44" spans="2:59" x14ac:dyDescent="0.15">
      <c r="B44" s="264" t="s">
        <v>27</v>
      </c>
      <c r="C44" s="218"/>
      <c r="D44" s="66">
        <v>169</v>
      </c>
      <c r="E44" s="9">
        <v>3</v>
      </c>
      <c r="F44" s="9">
        <v>5</v>
      </c>
      <c r="G44" s="9">
        <v>3</v>
      </c>
      <c r="H44" s="9">
        <v>4</v>
      </c>
      <c r="I44" s="9">
        <v>6</v>
      </c>
      <c r="J44" s="9">
        <v>5</v>
      </c>
      <c r="K44" s="9">
        <v>11</v>
      </c>
      <c r="L44" s="9">
        <v>19</v>
      </c>
      <c r="M44" s="9">
        <v>2</v>
      </c>
      <c r="N44" s="9">
        <v>12</v>
      </c>
      <c r="O44" s="9">
        <v>6</v>
      </c>
      <c r="P44" s="9">
        <v>16</v>
      </c>
      <c r="Q44" s="9">
        <v>6</v>
      </c>
      <c r="R44" s="9">
        <v>11</v>
      </c>
      <c r="S44" s="9">
        <v>2</v>
      </c>
      <c r="T44" s="9">
        <v>5</v>
      </c>
      <c r="U44" s="9">
        <v>2</v>
      </c>
      <c r="V44" s="9">
        <v>2</v>
      </c>
      <c r="W44" s="9">
        <v>2</v>
      </c>
      <c r="X44" s="9">
        <v>4</v>
      </c>
      <c r="Y44" s="9">
        <v>3</v>
      </c>
      <c r="Z44" s="9">
        <v>3</v>
      </c>
      <c r="AA44" s="9">
        <v>2</v>
      </c>
      <c r="AB44" s="9">
        <v>2</v>
      </c>
      <c r="AC44" s="9">
        <v>2</v>
      </c>
      <c r="AD44" s="9">
        <v>1</v>
      </c>
      <c r="AE44" s="9">
        <v>3</v>
      </c>
      <c r="AF44" s="9">
        <v>4</v>
      </c>
      <c r="AG44" s="9">
        <v>2</v>
      </c>
      <c r="AH44" s="9">
        <v>1</v>
      </c>
      <c r="AI44" s="9">
        <v>1</v>
      </c>
      <c r="AJ44" s="9">
        <v>2</v>
      </c>
      <c r="AK44" s="9">
        <v>1</v>
      </c>
      <c r="AL44" s="9">
        <v>1</v>
      </c>
      <c r="AM44" s="9">
        <v>0</v>
      </c>
      <c r="AN44" s="9">
        <v>1</v>
      </c>
      <c r="AO44" s="9">
        <v>2</v>
      </c>
      <c r="AP44" s="9">
        <v>2</v>
      </c>
      <c r="AQ44" s="9">
        <v>3</v>
      </c>
      <c r="AR44" s="9">
        <v>0</v>
      </c>
      <c r="AS44" s="9">
        <v>1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1</v>
      </c>
      <c r="AZ44" s="9">
        <v>0</v>
      </c>
      <c r="BA44" s="9">
        <v>0</v>
      </c>
      <c r="BB44" s="9">
        <v>0</v>
      </c>
      <c r="BC44" s="9">
        <v>0</v>
      </c>
      <c r="BD44" s="9">
        <v>5</v>
      </c>
      <c r="BE44" s="36">
        <v>204.8</v>
      </c>
      <c r="BF44" s="10">
        <v>244.1</v>
      </c>
      <c r="BG44" s="10">
        <v>128.69999999999999</v>
      </c>
    </row>
    <row r="45" spans="2:59" x14ac:dyDescent="0.15">
      <c r="B45" s="264" t="s">
        <v>28</v>
      </c>
      <c r="C45" s="218"/>
      <c r="D45" s="66">
        <v>244</v>
      </c>
      <c r="E45" s="9">
        <v>14</v>
      </c>
      <c r="F45" s="9">
        <v>14</v>
      </c>
      <c r="G45" s="9">
        <v>16</v>
      </c>
      <c r="H45" s="9">
        <v>16</v>
      </c>
      <c r="I45" s="9">
        <v>17</v>
      </c>
      <c r="J45" s="9">
        <v>11</v>
      </c>
      <c r="K45" s="9">
        <v>16</v>
      </c>
      <c r="L45" s="9">
        <v>20</v>
      </c>
      <c r="M45" s="9">
        <v>17</v>
      </c>
      <c r="N45" s="9">
        <v>11</v>
      </c>
      <c r="O45" s="9">
        <v>6</v>
      </c>
      <c r="P45" s="9">
        <v>14</v>
      </c>
      <c r="Q45" s="9">
        <v>8</v>
      </c>
      <c r="R45" s="9">
        <v>11</v>
      </c>
      <c r="S45" s="9">
        <v>7</v>
      </c>
      <c r="T45" s="9">
        <v>4</v>
      </c>
      <c r="U45" s="9">
        <v>2</v>
      </c>
      <c r="V45" s="9">
        <v>2</v>
      </c>
      <c r="W45" s="9">
        <v>0</v>
      </c>
      <c r="X45" s="9">
        <v>4</v>
      </c>
      <c r="Y45" s="9">
        <v>1</v>
      </c>
      <c r="Z45" s="9">
        <v>5</v>
      </c>
      <c r="AA45" s="9">
        <v>3</v>
      </c>
      <c r="AB45" s="9">
        <v>0</v>
      </c>
      <c r="AC45" s="9">
        <v>3</v>
      </c>
      <c r="AD45" s="9">
        <v>3</v>
      </c>
      <c r="AE45" s="9">
        <v>0</v>
      </c>
      <c r="AF45" s="9">
        <v>2</v>
      </c>
      <c r="AG45" s="9">
        <v>2</v>
      </c>
      <c r="AH45" s="9">
        <v>0</v>
      </c>
      <c r="AI45" s="9">
        <v>2</v>
      </c>
      <c r="AJ45" s="9">
        <v>1</v>
      </c>
      <c r="AK45" s="9">
        <v>1</v>
      </c>
      <c r="AL45" s="9">
        <v>0</v>
      </c>
      <c r="AM45" s="9">
        <v>1</v>
      </c>
      <c r="AN45" s="9">
        <v>2</v>
      </c>
      <c r="AO45" s="9">
        <v>0</v>
      </c>
      <c r="AP45" s="9">
        <v>0</v>
      </c>
      <c r="AQ45" s="9">
        <v>2</v>
      </c>
      <c r="AR45" s="9">
        <v>0</v>
      </c>
      <c r="AS45" s="9">
        <v>0</v>
      </c>
      <c r="AT45" s="9">
        <v>0</v>
      </c>
      <c r="AU45" s="9">
        <v>0</v>
      </c>
      <c r="AV45" s="9">
        <v>0</v>
      </c>
      <c r="AW45" s="9">
        <v>0</v>
      </c>
      <c r="AX45" s="9">
        <v>1</v>
      </c>
      <c r="AY45" s="9">
        <v>0</v>
      </c>
      <c r="AZ45" s="9">
        <v>1</v>
      </c>
      <c r="BA45" s="9">
        <v>0</v>
      </c>
      <c r="BB45" s="9">
        <v>0</v>
      </c>
      <c r="BC45" s="9">
        <v>0</v>
      </c>
      <c r="BD45" s="9">
        <v>4</v>
      </c>
      <c r="BE45" s="36">
        <v>167.8</v>
      </c>
      <c r="BF45" s="10">
        <v>199.9</v>
      </c>
      <c r="BG45" s="10">
        <v>121.8</v>
      </c>
    </row>
    <row r="46" spans="2:59" x14ac:dyDescent="0.15">
      <c r="B46" s="264" t="s">
        <v>29</v>
      </c>
      <c r="C46" s="218"/>
      <c r="D46" s="66">
        <v>59</v>
      </c>
      <c r="E46" s="9">
        <v>0</v>
      </c>
      <c r="F46" s="9">
        <v>1</v>
      </c>
      <c r="G46" s="9">
        <v>3</v>
      </c>
      <c r="H46" s="9">
        <v>1</v>
      </c>
      <c r="I46" s="9">
        <v>1</v>
      </c>
      <c r="J46" s="9">
        <v>1</v>
      </c>
      <c r="K46" s="9">
        <v>1</v>
      </c>
      <c r="L46" s="9">
        <v>6</v>
      </c>
      <c r="M46" s="9">
        <v>3</v>
      </c>
      <c r="N46" s="9">
        <v>6</v>
      </c>
      <c r="O46" s="9">
        <v>7</v>
      </c>
      <c r="P46" s="9">
        <v>6</v>
      </c>
      <c r="Q46" s="9">
        <v>2</v>
      </c>
      <c r="R46" s="9">
        <v>0</v>
      </c>
      <c r="S46" s="9">
        <v>5</v>
      </c>
      <c r="T46" s="9">
        <v>1</v>
      </c>
      <c r="U46" s="9">
        <v>4</v>
      </c>
      <c r="V46" s="9">
        <v>2</v>
      </c>
      <c r="W46" s="9">
        <v>1</v>
      </c>
      <c r="X46" s="9">
        <v>2</v>
      </c>
      <c r="Y46" s="9">
        <v>1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1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1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1</v>
      </c>
      <c r="BC46" s="9">
        <v>0</v>
      </c>
      <c r="BD46" s="9">
        <v>2</v>
      </c>
      <c r="BE46" s="36">
        <v>198.7</v>
      </c>
      <c r="BF46" s="10">
        <v>233.4</v>
      </c>
      <c r="BG46" s="10">
        <v>127.2</v>
      </c>
    </row>
    <row r="47" spans="2:59" x14ac:dyDescent="0.15">
      <c r="B47" s="264" t="s">
        <v>30</v>
      </c>
      <c r="C47" s="218"/>
      <c r="D47" s="66">
        <v>114</v>
      </c>
      <c r="E47" s="9">
        <v>3</v>
      </c>
      <c r="F47" s="9">
        <v>2</v>
      </c>
      <c r="G47" s="9">
        <v>1</v>
      </c>
      <c r="H47" s="9">
        <v>9</v>
      </c>
      <c r="I47" s="9">
        <v>7</v>
      </c>
      <c r="J47" s="9">
        <v>5</v>
      </c>
      <c r="K47" s="9">
        <v>9</v>
      </c>
      <c r="L47" s="9">
        <v>14</v>
      </c>
      <c r="M47" s="9">
        <v>11</v>
      </c>
      <c r="N47" s="9">
        <v>6</v>
      </c>
      <c r="O47" s="9">
        <v>4</v>
      </c>
      <c r="P47" s="9">
        <v>11</v>
      </c>
      <c r="Q47" s="9">
        <v>3</v>
      </c>
      <c r="R47" s="9">
        <v>1</v>
      </c>
      <c r="S47" s="9">
        <v>2</v>
      </c>
      <c r="T47" s="9">
        <v>2</v>
      </c>
      <c r="U47" s="9">
        <v>2</v>
      </c>
      <c r="V47" s="9">
        <v>0</v>
      </c>
      <c r="W47" s="9">
        <v>2</v>
      </c>
      <c r="X47" s="9">
        <v>2</v>
      </c>
      <c r="Y47" s="9">
        <v>1</v>
      </c>
      <c r="Z47" s="9">
        <v>1</v>
      </c>
      <c r="AA47" s="9">
        <v>0</v>
      </c>
      <c r="AB47" s="9">
        <v>2</v>
      </c>
      <c r="AC47" s="9">
        <v>0</v>
      </c>
      <c r="AD47" s="9">
        <v>0</v>
      </c>
      <c r="AE47" s="9">
        <v>1</v>
      </c>
      <c r="AF47" s="9">
        <v>0</v>
      </c>
      <c r="AG47" s="9">
        <v>0</v>
      </c>
      <c r="AH47" s="9">
        <v>1</v>
      </c>
      <c r="AI47" s="9">
        <v>0</v>
      </c>
      <c r="AJ47" s="9">
        <v>0</v>
      </c>
      <c r="AK47" s="9">
        <v>0</v>
      </c>
      <c r="AL47" s="9">
        <v>1</v>
      </c>
      <c r="AM47" s="9">
        <v>1</v>
      </c>
      <c r="AN47" s="9">
        <v>1</v>
      </c>
      <c r="AO47" s="9">
        <v>0</v>
      </c>
      <c r="AP47" s="9">
        <v>1</v>
      </c>
      <c r="AQ47" s="9">
        <v>0</v>
      </c>
      <c r="AR47" s="9">
        <v>0</v>
      </c>
      <c r="AS47" s="9">
        <v>0</v>
      </c>
      <c r="AT47" s="9">
        <v>0</v>
      </c>
      <c r="AU47" s="9">
        <v>2</v>
      </c>
      <c r="AV47" s="9">
        <v>1</v>
      </c>
      <c r="AW47" s="9">
        <v>1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4</v>
      </c>
      <c r="BE47" s="36">
        <v>174.7</v>
      </c>
      <c r="BF47" s="10">
        <v>224.7</v>
      </c>
      <c r="BG47" s="10">
        <v>149.30000000000001</v>
      </c>
    </row>
    <row r="48" spans="2:59" x14ac:dyDescent="0.15">
      <c r="B48" s="264" t="s">
        <v>31</v>
      </c>
      <c r="C48" s="218"/>
      <c r="D48" s="66">
        <v>91</v>
      </c>
      <c r="E48" s="9">
        <v>24</v>
      </c>
      <c r="F48" s="9">
        <v>13</v>
      </c>
      <c r="G48" s="9">
        <v>4</v>
      </c>
      <c r="H48" s="9">
        <v>5</v>
      </c>
      <c r="I48" s="9">
        <v>7</v>
      </c>
      <c r="J48" s="9">
        <v>3</v>
      </c>
      <c r="K48" s="9">
        <v>6</v>
      </c>
      <c r="L48" s="9">
        <v>4</v>
      </c>
      <c r="M48" s="9">
        <v>2</v>
      </c>
      <c r="N48" s="9">
        <v>1</v>
      </c>
      <c r="O48" s="9">
        <v>5</v>
      </c>
      <c r="P48" s="9">
        <v>2</v>
      </c>
      <c r="Q48" s="9">
        <v>1</v>
      </c>
      <c r="R48" s="9">
        <v>1</v>
      </c>
      <c r="S48" s="9">
        <v>1</v>
      </c>
      <c r="T48" s="9">
        <v>2</v>
      </c>
      <c r="U48" s="9">
        <v>1</v>
      </c>
      <c r="V48" s="9">
        <v>1</v>
      </c>
      <c r="W48" s="9">
        <v>1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1</v>
      </c>
      <c r="AD48" s="9">
        <v>0</v>
      </c>
      <c r="AE48" s="9">
        <v>1</v>
      </c>
      <c r="AF48" s="9">
        <v>0</v>
      </c>
      <c r="AG48" s="9">
        <v>0</v>
      </c>
      <c r="AH48" s="9">
        <v>0</v>
      </c>
      <c r="AI48" s="9">
        <v>1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1</v>
      </c>
      <c r="AQ48" s="9">
        <v>0</v>
      </c>
      <c r="AR48" s="9">
        <v>1</v>
      </c>
      <c r="AS48" s="9">
        <v>0</v>
      </c>
      <c r="AT48" s="9">
        <v>1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1</v>
      </c>
      <c r="BE48" s="36">
        <v>129.4</v>
      </c>
      <c r="BF48" s="10">
        <v>158.69999999999999</v>
      </c>
      <c r="BG48" s="10">
        <v>125</v>
      </c>
    </row>
    <row r="49" spans="2:59" x14ac:dyDescent="0.15">
      <c r="B49" s="264" t="s">
        <v>32</v>
      </c>
      <c r="C49" s="218"/>
      <c r="D49" s="66">
        <v>479</v>
      </c>
      <c r="E49" s="9">
        <v>218</v>
      </c>
      <c r="F49" s="9">
        <v>64</v>
      </c>
      <c r="G49" s="9">
        <v>30</v>
      </c>
      <c r="H49" s="9">
        <v>23</v>
      </c>
      <c r="I49" s="9">
        <v>18</v>
      </c>
      <c r="J49" s="9">
        <v>14</v>
      </c>
      <c r="K49" s="9">
        <v>16</v>
      </c>
      <c r="L49" s="9">
        <v>11</v>
      </c>
      <c r="M49" s="9">
        <v>6</v>
      </c>
      <c r="N49" s="9">
        <v>12</v>
      </c>
      <c r="O49" s="9">
        <v>10</v>
      </c>
      <c r="P49" s="9">
        <v>14</v>
      </c>
      <c r="Q49" s="9">
        <v>4</v>
      </c>
      <c r="R49" s="9">
        <v>6</v>
      </c>
      <c r="S49" s="9">
        <v>3</v>
      </c>
      <c r="T49" s="9">
        <v>6</v>
      </c>
      <c r="U49" s="9">
        <v>5</v>
      </c>
      <c r="V49" s="9">
        <v>4</v>
      </c>
      <c r="W49" s="9">
        <v>0</v>
      </c>
      <c r="X49" s="9">
        <v>2</v>
      </c>
      <c r="Y49" s="9">
        <v>0</v>
      </c>
      <c r="Z49" s="9">
        <v>2</v>
      </c>
      <c r="AA49" s="9">
        <v>0</v>
      </c>
      <c r="AB49" s="9">
        <v>1</v>
      </c>
      <c r="AC49" s="9">
        <v>1</v>
      </c>
      <c r="AD49" s="9">
        <v>1</v>
      </c>
      <c r="AE49" s="9">
        <v>1</v>
      </c>
      <c r="AF49" s="9">
        <v>0</v>
      </c>
      <c r="AG49" s="9">
        <v>1</v>
      </c>
      <c r="AH49" s="9">
        <v>0</v>
      </c>
      <c r="AI49" s="9">
        <v>1</v>
      </c>
      <c r="AJ49" s="9">
        <v>0</v>
      </c>
      <c r="AK49" s="9">
        <v>0</v>
      </c>
      <c r="AL49" s="9">
        <v>0</v>
      </c>
      <c r="AM49" s="9">
        <v>1</v>
      </c>
      <c r="AN49" s="9">
        <v>0</v>
      </c>
      <c r="AO49" s="9">
        <v>0</v>
      </c>
      <c r="AP49" s="9">
        <v>0</v>
      </c>
      <c r="AQ49" s="9">
        <v>0</v>
      </c>
      <c r="AR49" s="9">
        <v>1</v>
      </c>
      <c r="AS49" s="9">
        <v>1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2</v>
      </c>
      <c r="BE49" s="36">
        <v>100.8</v>
      </c>
      <c r="BF49" s="10">
        <v>127.7</v>
      </c>
      <c r="BG49" s="10">
        <v>151.19999999999999</v>
      </c>
    </row>
    <row r="50" spans="2:59" x14ac:dyDescent="0.15">
      <c r="B50" s="264" t="s">
        <v>33</v>
      </c>
      <c r="C50" s="218"/>
      <c r="D50" s="66">
        <v>259</v>
      </c>
      <c r="E50" s="9">
        <v>41</v>
      </c>
      <c r="F50" s="9">
        <v>27</v>
      </c>
      <c r="G50" s="9">
        <v>14</v>
      </c>
      <c r="H50" s="9">
        <v>14</v>
      </c>
      <c r="I50" s="9">
        <v>19</v>
      </c>
      <c r="J50" s="9">
        <v>11</v>
      </c>
      <c r="K50" s="9">
        <v>20</v>
      </c>
      <c r="L50" s="9">
        <v>12</v>
      </c>
      <c r="M50" s="9">
        <v>6</v>
      </c>
      <c r="N50" s="9">
        <v>14</v>
      </c>
      <c r="O50" s="9">
        <v>10</v>
      </c>
      <c r="P50" s="9">
        <v>10</v>
      </c>
      <c r="Q50" s="9">
        <v>6</v>
      </c>
      <c r="R50" s="9">
        <v>8</v>
      </c>
      <c r="S50" s="9">
        <v>8</v>
      </c>
      <c r="T50" s="9">
        <v>2</v>
      </c>
      <c r="U50" s="9">
        <v>4</v>
      </c>
      <c r="V50" s="9">
        <v>1</v>
      </c>
      <c r="W50" s="9">
        <v>2</v>
      </c>
      <c r="X50" s="9">
        <v>0</v>
      </c>
      <c r="Y50" s="9">
        <v>2</v>
      </c>
      <c r="Z50" s="9">
        <v>5</v>
      </c>
      <c r="AA50" s="9">
        <v>4</v>
      </c>
      <c r="AB50" s="9">
        <v>1</v>
      </c>
      <c r="AC50" s="9">
        <v>2</v>
      </c>
      <c r="AD50" s="9">
        <v>1</v>
      </c>
      <c r="AE50" s="9">
        <v>1</v>
      </c>
      <c r="AF50" s="9">
        <v>1</v>
      </c>
      <c r="AG50" s="9">
        <v>1</v>
      </c>
      <c r="AH50" s="9">
        <v>1</v>
      </c>
      <c r="AI50" s="9">
        <v>1</v>
      </c>
      <c r="AJ50" s="9">
        <v>0</v>
      </c>
      <c r="AK50" s="9">
        <v>1</v>
      </c>
      <c r="AL50" s="9">
        <v>0</v>
      </c>
      <c r="AM50" s="9">
        <v>1</v>
      </c>
      <c r="AN50" s="9">
        <v>0</v>
      </c>
      <c r="AO50" s="9">
        <v>1</v>
      </c>
      <c r="AP50" s="9">
        <v>0</v>
      </c>
      <c r="AQ50" s="9">
        <v>1</v>
      </c>
      <c r="AR50" s="9">
        <v>0</v>
      </c>
      <c r="AS50" s="9">
        <v>1</v>
      </c>
      <c r="AT50" s="9">
        <v>0</v>
      </c>
      <c r="AU50" s="9">
        <v>1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4</v>
      </c>
      <c r="BE50" s="36">
        <v>151</v>
      </c>
      <c r="BF50" s="10">
        <v>177.3</v>
      </c>
      <c r="BG50" s="10">
        <v>114.3</v>
      </c>
    </row>
    <row r="51" spans="2:59" x14ac:dyDescent="0.15">
      <c r="B51" s="264" t="s">
        <v>34</v>
      </c>
      <c r="C51" s="218"/>
      <c r="D51" s="66">
        <v>84</v>
      </c>
      <c r="E51" s="9">
        <v>5</v>
      </c>
      <c r="F51" s="9">
        <v>9</v>
      </c>
      <c r="G51" s="9">
        <v>4</v>
      </c>
      <c r="H51" s="9">
        <v>1</v>
      </c>
      <c r="I51" s="9">
        <v>14</v>
      </c>
      <c r="J51" s="9">
        <v>5</v>
      </c>
      <c r="K51" s="9">
        <v>0</v>
      </c>
      <c r="L51" s="9">
        <v>7</v>
      </c>
      <c r="M51" s="9">
        <v>3</v>
      </c>
      <c r="N51" s="9">
        <v>2</v>
      </c>
      <c r="O51" s="9">
        <v>5</v>
      </c>
      <c r="P51" s="9">
        <v>3</v>
      </c>
      <c r="Q51" s="9">
        <v>1</v>
      </c>
      <c r="R51" s="9">
        <v>2</v>
      </c>
      <c r="S51" s="9">
        <v>2</v>
      </c>
      <c r="T51" s="9">
        <v>2</v>
      </c>
      <c r="U51" s="9">
        <v>1</v>
      </c>
      <c r="V51" s="9">
        <v>0</v>
      </c>
      <c r="W51" s="9">
        <v>0</v>
      </c>
      <c r="X51" s="9">
        <v>0</v>
      </c>
      <c r="Y51" s="9">
        <v>2</v>
      </c>
      <c r="Z51" s="9">
        <v>0</v>
      </c>
      <c r="AA51" s="9">
        <v>3</v>
      </c>
      <c r="AB51" s="9">
        <v>1</v>
      </c>
      <c r="AC51" s="9">
        <v>1</v>
      </c>
      <c r="AD51" s="9">
        <v>1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2</v>
      </c>
      <c r="AU51" s="9">
        <v>0</v>
      </c>
      <c r="AV51" s="9">
        <v>0</v>
      </c>
      <c r="AW51" s="9">
        <v>1</v>
      </c>
      <c r="AX51" s="9">
        <v>0</v>
      </c>
      <c r="AY51" s="9">
        <v>0</v>
      </c>
      <c r="AZ51" s="9">
        <v>0</v>
      </c>
      <c r="BA51" s="9">
        <v>1</v>
      </c>
      <c r="BB51" s="9">
        <v>1</v>
      </c>
      <c r="BC51" s="9">
        <v>1</v>
      </c>
      <c r="BD51" s="9">
        <v>4</v>
      </c>
      <c r="BE51" s="36">
        <v>165.3</v>
      </c>
      <c r="BF51" s="10">
        <v>237.3</v>
      </c>
      <c r="BG51" s="10">
        <v>223.3</v>
      </c>
    </row>
    <row r="52" spans="2:59" x14ac:dyDescent="0.15">
      <c r="B52" s="264" t="s">
        <v>35</v>
      </c>
      <c r="C52" s="218"/>
      <c r="D52" s="66">
        <v>56</v>
      </c>
      <c r="E52" s="9">
        <v>0</v>
      </c>
      <c r="F52" s="9">
        <v>8</v>
      </c>
      <c r="G52" s="9">
        <v>3</v>
      </c>
      <c r="H52" s="9">
        <v>1</v>
      </c>
      <c r="I52" s="9">
        <v>3</v>
      </c>
      <c r="J52" s="9">
        <v>4</v>
      </c>
      <c r="K52" s="9">
        <v>3</v>
      </c>
      <c r="L52" s="9">
        <v>5</v>
      </c>
      <c r="M52" s="9">
        <v>5</v>
      </c>
      <c r="N52" s="9">
        <v>2</v>
      </c>
      <c r="O52" s="9">
        <v>6</v>
      </c>
      <c r="P52" s="9">
        <v>3</v>
      </c>
      <c r="Q52" s="9">
        <v>2</v>
      </c>
      <c r="R52" s="9">
        <v>1</v>
      </c>
      <c r="S52" s="9">
        <v>1</v>
      </c>
      <c r="T52" s="9">
        <v>1</v>
      </c>
      <c r="U52" s="9">
        <v>1</v>
      </c>
      <c r="V52" s="9">
        <v>1</v>
      </c>
      <c r="W52" s="9">
        <v>0</v>
      </c>
      <c r="X52" s="9">
        <v>1</v>
      </c>
      <c r="Y52" s="9">
        <v>0</v>
      </c>
      <c r="Z52" s="9">
        <v>0</v>
      </c>
      <c r="AA52" s="9">
        <v>1</v>
      </c>
      <c r="AB52" s="9">
        <v>0</v>
      </c>
      <c r="AC52" s="9">
        <v>1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1</v>
      </c>
      <c r="AM52" s="9">
        <v>0</v>
      </c>
      <c r="AN52" s="9">
        <v>1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1</v>
      </c>
      <c r="BE52" s="36">
        <v>171.1</v>
      </c>
      <c r="BF52" s="10">
        <v>193.5</v>
      </c>
      <c r="BG52" s="10">
        <v>107.2</v>
      </c>
    </row>
    <row r="53" spans="2:59" x14ac:dyDescent="0.15">
      <c r="B53" s="264" t="s">
        <v>36</v>
      </c>
      <c r="C53" s="218"/>
      <c r="D53" s="66">
        <v>3</v>
      </c>
      <c r="E53" s="9">
        <v>0</v>
      </c>
      <c r="F53" s="9">
        <v>0</v>
      </c>
      <c r="G53" s="9">
        <v>0</v>
      </c>
      <c r="H53" s="9">
        <v>1</v>
      </c>
      <c r="I53" s="9">
        <v>0</v>
      </c>
      <c r="J53" s="9">
        <v>0</v>
      </c>
      <c r="K53" s="9">
        <v>0</v>
      </c>
      <c r="L53" s="9">
        <v>0</v>
      </c>
      <c r="M53" s="9">
        <v>2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36">
        <v>170.2</v>
      </c>
      <c r="BF53" s="10">
        <v>158.1</v>
      </c>
      <c r="BG53" s="10">
        <v>24.2</v>
      </c>
    </row>
    <row r="54" spans="2:59" x14ac:dyDescent="0.15">
      <c r="B54" s="264" t="s">
        <v>37</v>
      </c>
      <c r="C54" s="218"/>
      <c r="D54" s="66">
        <v>2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1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1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36">
        <v>289.60000000000002</v>
      </c>
      <c r="BF54" s="10">
        <v>289.60000000000002</v>
      </c>
      <c r="BG54" s="10">
        <v>41.2</v>
      </c>
    </row>
    <row r="55" spans="2:59" x14ac:dyDescent="0.15">
      <c r="B55" s="264" t="s">
        <v>38</v>
      </c>
      <c r="C55" s="218"/>
      <c r="D55" s="66">
        <v>35</v>
      </c>
      <c r="E55" s="9">
        <v>0</v>
      </c>
      <c r="F55" s="9">
        <v>1</v>
      </c>
      <c r="G55" s="9">
        <v>0</v>
      </c>
      <c r="H55" s="9">
        <v>0</v>
      </c>
      <c r="I55" s="9">
        <v>1</v>
      </c>
      <c r="J55" s="9">
        <v>1</v>
      </c>
      <c r="K55" s="9">
        <v>2</v>
      </c>
      <c r="L55" s="9">
        <v>3</v>
      </c>
      <c r="M55" s="9">
        <v>2</v>
      </c>
      <c r="N55" s="9">
        <v>3</v>
      </c>
      <c r="O55" s="9">
        <v>2</v>
      </c>
      <c r="P55" s="9">
        <v>0</v>
      </c>
      <c r="Q55" s="9">
        <v>1</v>
      </c>
      <c r="R55" s="9">
        <v>3</v>
      </c>
      <c r="S55" s="9">
        <v>1</v>
      </c>
      <c r="T55" s="9">
        <v>1</v>
      </c>
      <c r="U55" s="9">
        <v>0</v>
      </c>
      <c r="V55" s="9">
        <v>0</v>
      </c>
      <c r="W55" s="9">
        <v>0</v>
      </c>
      <c r="X55" s="9">
        <v>1</v>
      </c>
      <c r="Y55" s="9">
        <v>0</v>
      </c>
      <c r="Z55" s="9">
        <v>1</v>
      </c>
      <c r="AA55" s="9">
        <v>1</v>
      </c>
      <c r="AB55" s="9">
        <v>0</v>
      </c>
      <c r="AC55" s="9">
        <v>0</v>
      </c>
      <c r="AD55" s="9">
        <v>0</v>
      </c>
      <c r="AE55" s="9">
        <v>1</v>
      </c>
      <c r="AF55" s="9">
        <v>0</v>
      </c>
      <c r="AG55" s="9">
        <v>1</v>
      </c>
      <c r="AH55" s="9">
        <v>0</v>
      </c>
      <c r="AI55" s="9">
        <v>0</v>
      </c>
      <c r="AJ55" s="9">
        <v>1</v>
      </c>
      <c r="AK55" s="9">
        <v>0</v>
      </c>
      <c r="AL55" s="9">
        <v>1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1</v>
      </c>
      <c r="AW55" s="9">
        <v>0</v>
      </c>
      <c r="AX55" s="9">
        <v>1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5</v>
      </c>
      <c r="BE55" s="36">
        <v>223</v>
      </c>
      <c r="BF55" s="10">
        <v>360.7</v>
      </c>
      <c r="BG55" s="10">
        <v>315.5</v>
      </c>
    </row>
    <row r="56" spans="2:59" x14ac:dyDescent="0.15">
      <c r="B56" s="264" t="s">
        <v>39</v>
      </c>
      <c r="C56" s="218"/>
      <c r="D56" s="66">
        <v>31</v>
      </c>
      <c r="E56" s="9">
        <v>1</v>
      </c>
      <c r="F56" s="9">
        <v>1</v>
      </c>
      <c r="G56" s="9">
        <v>1</v>
      </c>
      <c r="H56" s="9">
        <v>3</v>
      </c>
      <c r="I56" s="9">
        <v>0</v>
      </c>
      <c r="J56" s="9">
        <v>1</v>
      </c>
      <c r="K56" s="9">
        <v>2</v>
      </c>
      <c r="L56" s="9">
        <v>3</v>
      </c>
      <c r="M56" s="9">
        <v>3</v>
      </c>
      <c r="N56" s="9">
        <v>4</v>
      </c>
      <c r="O56" s="9">
        <v>4</v>
      </c>
      <c r="P56" s="9">
        <v>1</v>
      </c>
      <c r="Q56" s="9">
        <v>1</v>
      </c>
      <c r="R56" s="9">
        <v>0</v>
      </c>
      <c r="S56" s="9">
        <v>1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1</v>
      </c>
      <c r="Z56" s="9">
        <v>0</v>
      </c>
      <c r="AA56" s="9">
        <v>0</v>
      </c>
      <c r="AB56" s="9">
        <v>0</v>
      </c>
      <c r="AC56" s="9">
        <v>1</v>
      </c>
      <c r="AD56" s="9">
        <v>0</v>
      </c>
      <c r="AE56" s="9">
        <v>0</v>
      </c>
      <c r="AF56" s="9">
        <v>0</v>
      </c>
      <c r="AG56" s="9">
        <v>1</v>
      </c>
      <c r="AH56" s="9">
        <v>0</v>
      </c>
      <c r="AI56" s="9">
        <v>1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1</v>
      </c>
      <c r="BE56" s="36">
        <v>181.5</v>
      </c>
      <c r="BF56" s="10">
        <v>206.4</v>
      </c>
      <c r="BG56" s="10">
        <v>108.1</v>
      </c>
    </row>
    <row r="57" spans="2:59" x14ac:dyDescent="0.15">
      <c r="B57" s="264" t="s">
        <v>40</v>
      </c>
      <c r="C57" s="218"/>
      <c r="D57" s="66">
        <v>18</v>
      </c>
      <c r="E57" s="9">
        <v>0</v>
      </c>
      <c r="F57" s="9">
        <v>0</v>
      </c>
      <c r="G57" s="9">
        <v>0</v>
      </c>
      <c r="H57" s="9">
        <v>0</v>
      </c>
      <c r="I57" s="9">
        <v>2</v>
      </c>
      <c r="J57" s="9">
        <v>1</v>
      </c>
      <c r="K57" s="9">
        <v>1</v>
      </c>
      <c r="L57" s="9">
        <v>0</v>
      </c>
      <c r="M57" s="9">
        <v>2</v>
      </c>
      <c r="N57" s="9">
        <v>0</v>
      </c>
      <c r="O57" s="9">
        <v>2</v>
      </c>
      <c r="P57" s="9">
        <v>2</v>
      </c>
      <c r="Q57" s="9">
        <v>2</v>
      </c>
      <c r="R57" s="9">
        <v>0</v>
      </c>
      <c r="S57" s="9">
        <v>2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2</v>
      </c>
      <c r="AD57" s="9">
        <v>0</v>
      </c>
      <c r="AE57" s="9">
        <v>1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1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36">
        <v>201.7</v>
      </c>
      <c r="BF57" s="10">
        <v>226.3</v>
      </c>
      <c r="BG57" s="10">
        <v>81.8</v>
      </c>
    </row>
    <row r="58" spans="2:59" x14ac:dyDescent="0.15">
      <c r="B58" s="264" t="s">
        <v>41</v>
      </c>
      <c r="C58" s="218"/>
      <c r="D58" s="66">
        <v>9</v>
      </c>
      <c r="E58" s="9">
        <v>1</v>
      </c>
      <c r="F58" s="9">
        <v>0</v>
      </c>
      <c r="G58" s="9">
        <v>2</v>
      </c>
      <c r="H58" s="9">
        <v>0</v>
      </c>
      <c r="I58" s="9">
        <v>1</v>
      </c>
      <c r="J58" s="9">
        <v>0</v>
      </c>
      <c r="K58" s="9">
        <v>0</v>
      </c>
      <c r="L58" s="9">
        <v>1</v>
      </c>
      <c r="M58" s="9">
        <v>1</v>
      </c>
      <c r="N58" s="9">
        <v>0</v>
      </c>
      <c r="O58" s="9">
        <v>1</v>
      </c>
      <c r="P58" s="9">
        <v>0</v>
      </c>
      <c r="Q58" s="9">
        <v>1</v>
      </c>
      <c r="R58" s="9">
        <v>0</v>
      </c>
      <c r="S58" s="9">
        <v>1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36">
        <v>165.5</v>
      </c>
      <c r="BF58" s="10">
        <v>161.80000000000001</v>
      </c>
      <c r="BG58" s="10">
        <v>45.1</v>
      </c>
    </row>
    <row r="59" spans="2:59" x14ac:dyDescent="0.15">
      <c r="B59" s="264" t="s">
        <v>42</v>
      </c>
      <c r="C59" s="218"/>
      <c r="D59" s="66">
        <v>11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1</v>
      </c>
      <c r="L59" s="9">
        <v>2</v>
      </c>
      <c r="M59" s="9">
        <v>0</v>
      </c>
      <c r="N59" s="9">
        <v>0</v>
      </c>
      <c r="O59" s="9">
        <v>0</v>
      </c>
      <c r="P59" s="9">
        <v>1</v>
      </c>
      <c r="Q59" s="9">
        <v>1</v>
      </c>
      <c r="R59" s="9">
        <v>1</v>
      </c>
      <c r="S59" s="9">
        <v>0</v>
      </c>
      <c r="T59" s="9">
        <v>0</v>
      </c>
      <c r="U59" s="9">
        <v>0</v>
      </c>
      <c r="V59" s="9">
        <v>0</v>
      </c>
      <c r="W59" s="9">
        <v>1</v>
      </c>
      <c r="X59" s="9">
        <v>0</v>
      </c>
      <c r="Y59" s="9">
        <v>1</v>
      </c>
      <c r="Z59" s="9">
        <v>0</v>
      </c>
      <c r="AA59" s="9">
        <v>0</v>
      </c>
      <c r="AB59" s="9">
        <v>0</v>
      </c>
      <c r="AC59" s="9">
        <v>1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1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1</v>
      </c>
      <c r="BE59" s="36">
        <v>224</v>
      </c>
      <c r="BF59" s="10">
        <v>283.8</v>
      </c>
      <c r="BG59" s="10">
        <v>137</v>
      </c>
    </row>
    <row r="60" spans="2:59" x14ac:dyDescent="0.15">
      <c r="B60" s="264" t="s">
        <v>43</v>
      </c>
      <c r="C60" s="218"/>
      <c r="D60" s="66">
        <v>27</v>
      </c>
      <c r="E60" s="9">
        <v>0</v>
      </c>
      <c r="F60" s="9">
        <v>2</v>
      </c>
      <c r="G60" s="9">
        <v>3</v>
      </c>
      <c r="H60" s="9">
        <v>5</v>
      </c>
      <c r="I60" s="9">
        <v>2</v>
      </c>
      <c r="J60" s="9">
        <v>2</v>
      </c>
      <c r="K60" s="9">
        <v>1</v>
      </c>
      <c r="L60" s="9">
        <v>2</v>
      </c>
      <c r="M60" s="9">
        <v>0</v>
      </c>
      <c r="N60" s="9">
        <v>1</v>
      </c>
      <c r="O60" s="9">
        <v>0</v>
      </c>
      <c r="P60" s="9">
        <v>2</v>
      </c>
      <c r="Q60" s="9">
        <v>0</v>
      </c>
      <c r="R60" s="9">
        <v>0</v>
      </c>
      <c r="S60" s="9">
        <v>2</v>
      </c>
      <c r="T60" s="9">
        <v>0</v>
      </c>
      <c r="U60" s="9">
        <v>0</v>
      </c>
      <c r="V60" s="9">
        <v>0</v>
      </c>
      <c r="W60" s="9">
        <v>1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1</v>
      </c>
      <c r="AF60" s="9">
        <v>0</v>
      </c>
      <c r="AG60" s="9">
        <v>0</v>
      </c>
      <c r="AH60" s="9">
        <v>0</v>
      </c>
      <c r="AI60" s="9">
        <v>0</v>
      </c>
      <c r="AJ60" s="9">
        <v>1</v>
      </c>
      <c r="AK60" s="9">
        <v>1</v>
      </c>
      <c r="AL60" s="9">
        <v>0</v>
      </c>
      <c r="AM60" s="9">
        <v>0</v>
      </c>
      <c r="AN60" s="9">
        <v>0</v>
      </c>
      <c r="AO60" s="9">
        <v>0</v>
      </c>
      <c r="AP60" s="9">
        <v>1</v>
      </c>
      <c r="AQ60" s="9">
        <v>0</v>
      </c>
      <c r="AR60" s="9">
        <v>0</v>
      </c>
      <c r="AS60" s="9">
        <v>0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36">
        <v>148.5</v>
      </c>
      <c r="BF60" s="10">
        <v>192.6</v>
      </c>
      <c r="BG60" s="10">
        <v>100.6</v>
      </c>
    </row>
    <row r="61" spans="2:59" x14ac:dyDescent="0.15">
      <c r="B61" s="264" t="s">
        <v>44</v>
      </c>
      <c r="C61" s="218"/>
      <c r="D61" s="66">
        <v>5</v>
      </c>
      <c r="E61" s="177">
        <v>0</v>
      </c>
      <c r="F61" s="177">
        <v>1</v>
      </c>
      <c r="G61" s="177">
        <v>0</v>
      </c>
      <c r="H61" s="177">
        <v>0</v>
      </c>
      <c r="I61" s="177">
        <v>2</v>
      </c>
      <c r="J61" s="177">
        <v>1</v>
      </c>
      <c r="K61" s="177">
        <v>0</v>
      </c>
      <c r="L61" s="177">
        <v>0</v>
      </c>
      <c r="M61" s="177">
        <v>0</v>
      </c>
      <c r="N61" s="177">
        <v>0</v>
      </c>
      <c r="O61" s="177">
        <v>0</v>
      </c>
      <c r="P61" s="177">
        <v>0</v>
      </c>
      <c r="Q61" s="177">
        <v>0</v>
      </c>
      <c r="R61" s="177">
        <v>0</v>
      </c>
      <c r="S61" s="177">
        <v>0</v>
      </c>
      <c r="T61" s="177">
        <v>0</v>
      </c>
      <c r="U61" s="177">
        <v>0</v>
      </c>
      <c r="V61" s="177">
        <v>0</v>
      </c>
      <c r="W61" s="177">
        <v>0</v>
      </c>
      <c r="X61" s="177">
        <v>0</v>
      </c>
      <c r="Y61" s="177">
        <v>0</v>
      </c>
      <c r="Z61" s="177">
        <v>0</v>
      </c>
      <c r="AA61" s="177">
        <v>0</v>
      </c>
      <c r="AB61" s="177">
        <v>0</v>
      </c>
      <c r="AC61" s="177">
        <v>0</v>
      </c>
      <c r="AD61" s="177">
        <v>0</v>
      </c>
      <c r="AE61" s="177">
        <v>0</v>
      </c>
      <c r="AF61" s="177">
        <v>1</v>
      </c>
      <c r="AG61" s="177">
        <v>0</v>
      </c>
      <c r="AH61" s="177">
        <v>0</v>
      </c>
      <c r="AI61" s="177">
        <v>0</v>
      </c>
      <c r="AJ61" s="177">
        <v>0</v>
      </c>
      <c r="AK61" s="177">
        <v>0</v>
      </c>
      <c r="AL61" s="177">
        <v>0</v>
      </c>
      <c r="AM61" s="177">
        <v>0</v>
      </c>
      <c r="AN61" s="177">
        <v>0</v>
      </c>
      <c r="AO61" s="177">
        <v>0</v>
      </c>
      <c r="AP61" s="177">
        <v>0</v>
      </c>
      <c r="AQ61" s="177">
        <v>0</v>
      </c>
      <c r="AR61" s="177">
        <v>0</v>
      </c>
      <c r="AS61" s="177">
        <v>0</v>
      </c>
      <c r="AT61" s="177">
        <v>0</v>
      </c>
      <c r="AU61" s="177">
        <v>0</v>
      </c>
      <c r="AV61" s="177">
        <v>0</v>
      </c>
      <c r="AW61" s="177">
        <v>0</v>
      </c>
      <c r="AX61" s="177">
        <v>0</v>
      </c>
      <c r="AY61" s="177">
        <v>0</v>
      </c>
      <c r="AZ61" s="177">
        <v>0</v>
      </c>
      <c r="BA61" s="177">
        <v>0</v>
      </c>
      <c r="BB61" s="177">
        <v>0</v>
      </c>
      <c r="BC61" s="177">
        <v>0</v>
      </c>
      <c r="BD61" s="177">
        <v>0</v>
      </c>
      <c r="BE61" s="42">
        <v>136.1</v>
      </c>
      <c r="BF61" s="43">
        <v>176.8</v>
      </c>
      <c r="BG61" s="43">
        <v>93.6</v>
      </c>
    </row>
    <row r="62" spans="2:59" x14ac:dyDescent="0.15">
      <c r="B62" s="264" t="s">
        <v>45</v>
      </c>
      <c r="C62" s="218"/>
      <c r="D62" s="66">
        <v>147</v>
      </c>
      <c r="E62" s="9">
        <v>2</v>
      </c>
      <c r="F62" s="9">
        <v>0</v>
      </c>
      <c r="G62" s="9">
        <v>2</v>
      </c>
      <c r="H62" s="9">
        <v>5</v>
      </c>
      <c r="I62" s="9">
        <v>1</v>
      </c>
      <c r="J62" s="9">
        <v>3</v>
      </c>
      <c r="K62" s="9">
        <v>4</v>
      </c>
      <c r="L62" s="9">
        <v>5</v>
      </c>
      <c r="M62" s="9">
        <v>5</v>
      </c>
      <c r="N62" s="9">
        <v>6</v>
      </c>
      <c r="O62" s="9">
        <v>8</v>
      </c>
      <c r="P62" s="9">
        <v>8</v>
      </c>
      <c r="Q62" s="9">
        <v>11</v>
      </c>
      <c r="R62" s="9">
        <v>5</v>
      </c>
      <c r="S62" s="9">
        <v>10</v>
      </c>
      <c r="T62" s="9">
        <v>7</v>
      </c>
      <c r="U62" s="9">
        <v>3</v>
      </c>
      <c r="V62" s="9">
        <v>4</v>
      </c>
      <c r="W62" s="9">
        <v>2</v>
      </c>
      <c r="X62" s="9">
        <v>6</v>
      </c>
      <c r="Y62" s="9">
        <v>1</v>
      </c>
      <c r="Z62" s="9">
        <v>7</v>
      </c>
      <c r="AA62" s="9">
        <v>2</v>
      </c>
      <c r="AB62" s="9">
        <v>6</v>
      </c>
      <c r="AC62" s="9">
        <v>4</v>
      </c>
      <c r="AD62" s="9">
        <v>1</v>
      </c>
      <c r="AE62" s="9">
        <v>0</v>
      </c>
      <c r="AF62" s="9">
        <v>4</v>
      </c>
      <c r="AG62" s="9">
        <v>0</v>
      </c>
      <c r="AH62" s="9">
        <v>0</v>
      </c>
      <c r="AI62" s="9">
        <v>2</v>
      </c>
      <c r="AJ62" s="9">
        <v>1</v>
      </c>
      <c r="AK62" s="9">
        <v>0</v>
      </c>
      <c r="AL62" s="9">
        <v>2</v>
      </c>
      <c r="AM62" s="9">
        <v>1</v>
      </c>
      <c r="AN62" s="9">
        <v>0</v>
      </c>
      <c r="AO62" s="9">
        <v>2</v>
      </c>
      <c r="AP62" s="9">
        <v>1</v>
      </c>
      <c r="AQ62" s="9">
        <v>0</v>
      </c>
      <c r="AR62" s="9">
        <v>1</v>
      </c>
      <c r="AS62" s="9">
        <v>2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1</v>
      </c>
      <c r="BB62" s="9">
        <v>0</v>
      </c>
      <c r="BC62" s="9">
        <v>0</v>
      </c>
      <c r="BD62" s="9">
        <v>12</v>
      </c>
      <c r="BE62" s="36">
        <v>239.2</v>
      </c>
      <c r="BF62" s="10">
        <v>318.2</v>
      </c>
      <c r="BG62" s="10">
        <v>325.39999999999998</v>
      </c>
    </row>
    <row r="63" spans="2:59" x14ac:dyDescent="0.15">
      <c r="B63" s="264" t="s">
        <v>46</v>
      </c>
      <c r="C63" s="218"/>
      <c r="D63" s="66">
        <v>17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2</v>
      </c>
      <c r="N63" s="9">
        <v>0</v>
      </c>
      <c r="O63" s="9">
        <v>1</v>
      </c>
      <c r="P63" s="9">
        <v>2</v>
      </c>
      <c r="Q63" s="9">
        <v>2</v>
      </c>
      <c r="R63" s="9">
        <v>2</v>
      </c>
      <c r="S63" s="9">
        <v>1</v>
      </c>
      <c r="T63" s="9">
        <v>0</v>
      </c>
      <c r="U63" s="9">
        <v>0</v>
      </c>
      <c r="V63" s="9">
        <v>1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1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1</v>
      </c>
      <c r="AM63" s="9">
        <v>0</v>
      </c>
      <c r="AN63" s="9">
        <v>1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1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2</v>
      </c>
      <c r="BE63" s="36">
        <v>228.2</v>
      </c>
      <c r="BF63" s="10">
        <v>356.8</v>
      </c>
      <c r="BG63" s="10">
        <v>289</v>
      </c>
    </row>
    <row r="64" spans="2:59" x14ac:dyDescent="0.15">
      <c r="B64" s="264" t="s">
        <v>47</v>
      </c>
      <c r="C64" s="218"/>
      <c r="D64" s="66">
        <v>25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1</v>
      </c>
      <c r="K64" s="9">
        <v>0</v>
      </c>
      <c r="L64" s="9">
        <v>0</v>
      </c>
      <c r="M64" s="9">
        <v>2</v>
      </c>
      <c r="N64" s="9">
        <v>2</v>
      </c>
      <c r="O64" s="9">
        <v>3</v>
      </c>
      <c r="P64" s="9">
        <v>2</v>
      </c>
      <c r="Q64" s="9">
        <v>3</v>
      </c>
      <c r="R64" s="9">
        <v>0</v>
      </c>
      <c r="S64" s="9">
        <v>2</v>
      </c>
      <c r="T64" s="9">
        <v>1</v>
      </c>
      <c r="U64" s="9">
        <v>1</v>
      </c>
      <c r="V64" s="9">
        <v>1</v>
      </c>
      <c r="W64" s="9">
        <v>0</v>
      </c>
      <c r="X64" s="9">
        <v>1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2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1</v>
      </c>
      <c r="AK64" s="9">
        <v>0</v>
      </c>
      <c r="AL64" s="9">
        <v>0</v>
      </c>
      <c r="AM64" s="9">
        <v>0</v>
      </c>
      <c r="AN64" s="9">
        <v>0</v>
      </c>
      <c r="AO64" s="9">
        <v>1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1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1</v>
      </c>
      <c r="BE64" s="36">
        <v>217.6</v>
      </c>
      <c r="BF64" s="10">
        <v>296.3</v>
      </c>
      <c r="BG64" s="10">
        <v>219</v>
      </c>
    </row>
    <row r="65" spans="2:59" x14ac:dyDescent="0.15">
      <c r="B65" s="264" t="s">
        <v>48</v>
      </c>
      <c r="C65" s="218"/>
      <c r="D65" s="66">
        <v>68</v>
      </c>
      <c r="E65" s="9">
        <v>1</v>
      </c>
      <c r="F65" s="9">
        <v>1</v>
      </c>
      <c r="G65" s="9">
        <v>0</v>
      </c>
      <c r="H65" s="9">
        <v>2</v>
      </c>
      <c r="I65" s="9">
        <v>2</v>
      </c>
      <c r="J65" s="9">
        <v>0</v>
      </c>
      <c r="K65" s="9">
        <v>3</v>
      </c>
      <c r="L65" s="9">
        <v>1</v>
      </c>
      <c r="M65" s="9">
        <v>7</v>
      </c>
      <c r="N65" s="9">
        <v>2</v>
      </c>
      <c r="O65" s="9">
        <v>2</v>
      </c>
      <c r="P65" s="9">
        <v>9</v>
      </c>
      <c r="Q65" s="9">
        <v>3</v>
      </c>
      <c r="R65" s="9">
        <v>1</v>
      </c>
      <c r="S65" s="9">
        <v>1</v>
      </c>
      <c r="T65" s="9">
        <v>4</v>
      </c>
      <c r="U65" s="9">
        <v>2</v>
      </c>
      <c r="V65" s="9">
        <v>2</v>
      </c>
      <c r="W65" s="9">
        <v>1</v>
      </c>
      <c r="X65" s="9">
        <v>0</v>
      </c>
      <c r="Y65" s="9">
        <v>2</v>
      </c>
      <c r="Z65" s="9">
        <v>0</v>
      </c>
      <c r="AA65" s="9">
        <v>1</v>
      </c>
      <c r="AB65" s="9">
        <v>1</v>
      </c>
      <c r="AC65" s="9">
        <v>0</v>
      </c>
      <c r="AD65" s="9">
        <v>1</v>
      </c>
      <c r="AE65" s="9">
        <v>0</v>
      </c>
      <c r="AF65" s="9">
        <v>0</v>
      </c>
      <c r="AG65" s="9">
        <v>0</v>
      </c>
      <c r="AH65" s="9">
        <v>1</v>
      </c>
      <c r="AI65" s="9">
        <v>1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1</v>
      </c>
      <c r="AP65" s="9">
        <v>1</v>
      </c>
      <c r="AQ65" s="9">
        <v>0</v>
      </c>
      <c r="AR65" s="9">
        <v>0</v>
      </c>
      <c r="AS65" s="9">
        <v>1</v>
      </c>
      <c r="AT65" s="9">
        <v>2</v>
      </c>
      <c r="AU65" s="9">
        <v>1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1</v>
      </c>
      <c r="BB65" s="9">
        <v>0</v>
      </c>
      <c r="BC65" s="9">
        <v>0</v>
      </c>
      <c r="BD65" s="9">
        <v>10</v>
      </c>
      <c r="BE65" s="36">
        <v>228.4</v>
      </c>
      <c r="BF65" s="10">
        <v>369.8</v>
      </c>
      <c r="BG65" s="10">
        <v>359.1</v>
      </c>
    </row>
    <row r="66" spans="2:59" x14ac:dyDescent="0.15">
      <c r="B66" s="264" t="s">
        <v>49</v>
      </c>
      <c r="C66" s="218"/>
      <c r="D66" s="66">
        <v>24</v>
      </c>
      <c r="E66" s="9">
        <v>0</v>
      </c>
      <c r="F66" s="9">
        <v>0</v>
      </c>
      <c r="G66" s="9">
        <v>0</v>
      </c>
      <c r="H66" s="9">
        <v>3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1</v>
      </c>
      <c r="O66" s="9">
        <v>5</v>
      </c>
      <c r="P66" s="9">
        <v>2</v>
      </c>
      <c r="Q66" s="9">
        <v>1</v>
      </c>
      <c r="R66" s="9">
        <v>3</v>
      </c>
      <c r="S66" s="9">
        <v>0</v>
      </c>
      <c r="T66" s="9">
        <v>1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1</v>
      </c>
      <c r="AG66" s="9">
        <v>0</v>
      </c>
      <c r="AH66" s="9">
        <v>0</v>
      </c>
      <c r="AI66" s="9">
        <v>1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1</v>
      </c>
      <c r="AS66" s="9">
        <v>0</v>
      </c>
      <c r="AT66" s="9">
        <v>0</v>
      </c>
      <c r="AU66" s="9">
        <v>0</v>
      </c>
      <c r="AV66" s="9">
        <v>0</v>
      </c>
      <c r="AW66" s="9">
        <v>1</v>
      </c>
      <c r="AX66" s="9">
        <v>1</v>
      </c>
      <c r="AY66" s="9">
        <v>0</v>
      </c>
      <c r="AZ66" s="9">
        <v>0</v>
      </c>
      <c r="BA66" s="9">
        <v>2</v>
      </c>
      <c r="BB66" s="9">
        <v>0</v>
      </c>
      <c r="BC66" s="9">
        <v>1</v>
      </c>
      <c r="BD66" s="9">
        <v>0</v>
      </c>
      <c r="BE66" s="36">
        <v>216.8</v>
      </c>
      <c r="BF66" s="10">
        <v>297.7</v>
      </c>
      <c r="BG66" s="10">
        <v>159.1</v>
      </c>
    </row>
    <row r="67" spans="2:59" x14ac:dyDescent="0.15">
      <c r="B67" s="264" t="s">
        <v>50</v>
      </c>
      <c r="C67" s="218"/>
      <c r="D67" s="66">
        <v>19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1</v>
      </c>
      <c r="L67" s="9">
        <v>2</v>
      </c>
      <c r="M67" s="9">
        <v>1</v>
      </c>
      <c r="N67" s="9">
        <v>0</v>
      </c>
      <c r="O67" s="9">
        <v>1</v>
      </c>
      <c r="P67" s="9">
        <v>1</v>
      </c>
      <c r="Q67" s="9">
        <v>2</v>
      </c>
      <c r="R67" s="9">
        <v>1</v>
      </c>
      <c r="S67" s="9">
        <v>1</v>
      </c>
      <c r="T67" s="9">
        <v>0</v>
      </c>
      <c r="U67" s="9">
        <v>0</v>
      </c>
      <c r="V67" s="9">
        <v>1</v>
      </c>
      <c r="W67" s="9">
        <v>1</v>
      </c>
      <c r="X67" s="9">
        <v>0</v>
      </c>
      <c r="Y67" s="9">
        <v>0</v>
      </c>
      <c r="Z67" s="9">
        <v>1</v>
      </c>
      <c r="AA67" s="9">
        <v>1</v>
      </c>
      <c r="AB67" s="9">
        <v>0</v>
      </c>
      <c r="AC67" s="9">
        <v>0</v>
      </c>
      <c r="AD67" s="9">
        <v>1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1</v>
      </c>
      <c r="AR67" s="9">
        <v>0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3</v>
      </c>
      <c r="BE67" s="36">
        <v>237.5</v>
      </c>
      <c r="BF67" s="10">
        <v>341.3</v>
      </c>
      <c r="BG67" s="10">
        <v>247.7</v>
      </c>
    </row>
    <row r="68" spans="2:59" x14ac:dyDescent="0.15">
      <c r="B68" s="264" t="s">
        <v>51</v>
      </c>
      <c r="C68" s="218"/>
      <c r="D68" s="66">
        <v>14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1</v>
      </c>
      <c r="L68" s="9">
        <v>1</v>
      </c>
      <c r="M68" s="9">
        <v>0</v>
      </c>
      <c r="N68" s="9">
        <v>0</v>
      </c>
      <c r="O68" s="9">
        <v>1</v>
      </c>
      <c r="P68" s="9">
        <v>1</v>
      </c>
      <c r="Q68" s="9">
        <v>1</v>
      </c>
      <c r="R68" s="9">
        <v>0</v>
      </c>
      <c r="S68" s="9">
        <v>1</v>
      </c>
      <c r="T68" s="9">
        <v>0</v>
      </c>
      <c r="U68" s="9">
        <v>0</v>
      </c>
      <c r="V68" s="9">
        <v>0</v>
      </c>
      <c r="W68" s="9">
        <v>1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1</v>
      </c>
      <c r="AE68" s="9">
        <v>0</v>
      </c>
      <c r="AF68" s="9">
        <v>1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1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4</v>
      </c>
      <c r="BE68" s="36">
        <v>312.39999999999998</v>
      </c>
      <c r="BF68" s="10">
        <v>572.9</v>
      </c>
      <c r="BG68" s="10">
        <v>696.9</v>
      </c>
    </row>
    <row r="69" spans="2:59" x14ac:dyDescent="0.15">
      <c r="B69" s="265" t="s">
        <v>73</v>
      </c>
      <c r="C69" s="216"/>
      <c r="D69" s="69">
        <v>14</v>
      </c>
      <c r="E69" s="6">
        <v>1</v>
      </c>
      <c r="F69" s="6">
        <v>0</v>
      </c>
      <c r="G69" s="6">
        <v>0</v>
      </c>
      <c r="H69" s="6">
        <v>1</v>
      </c>
      <c r="I69" s="6">
        <v>1</v>
      </c>
      <c r="J69" s="6">
        <v>1</v>
      </c>
      <c r="K69" s="6">
        <v>0</v>
      </c>
      <c r="L69" s="6">
        <v>0</v>
      </c>
      <c r="M69" s="6">
        <v>0</v>
      </c>
      <c r="N69" s="6">
        <v>0</v>
      </c>
      <c r="O69" s="6">
        <v>1</v>
      </c>
      <c r="P69" s="6">
        <v>0</v>
      </c>
      <c r="Q69" s="6">
        <v>0</v>
      </c>
      <c r="R69" s="6">
        <v>1</v>
      </c>
      <c r="S69" s="6">
        <v>1</v>
      </c>
      <c r="T69" s="6">
        <v>0</v>
      </c>
      <c r="U69" s="6">
        <v>0</v>
      </c>
      <c r="V69" s="6">
        <v>1</v>
      </c>
      <c r="W69" s="6">
        <v>0</v>
      </c>
      <c r="X69" s="6">
        <v>0</v>
      </c>
      <c r="Y69" s="6">
        <v>1</v>
      </c>
      <c r="Z69" s="6">
        <v>1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1</v>
      </c>
      <c r="AG69" s="6">
        <v>0</v>
      </c>
      <c r="AH69" s="6">
        <v>0</v>
      </c>
      <c r="AI69" s="6">
        <v>0</v>
      </c>
      <c r="AJ69" s="6">
        <v>0</v>
      </c>
      <c r="AK69" s="6">
        <v>1</v>
      </c>
      <c r="AL69" s="6">
        <v>0</v>
      </c>
      <c r="AM69" s="6">
        <v>1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1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  <c r="BB69" s="6">
        <v>0</v>
      </c>
      <c r="BC69" s="6">
        <v>0</v>
      </c>
      <c r="BD69" s="6">
        <v>0</v>
      </c>
      <c r="BE69" s="41">
        <v>250.9</v>
      </c>
      <c r="BF69" s="8">
        <v>265.60000000000002</v>
      </c>
      <c r="BG69" s="8">
        <v>120.5</v>
      </c>
    </row>
    <row r="71" spans="2:59" x14ac:dyDescent="0.15">
      <c r="D71" s="153">
        <f>D6</f>
        <v>4966</v>
      </c>
    </row>
    <row r="72" spans="2:59" x14ac:dyDescent="0.15">
      <c r="D72" s="153" t="str">
        <f>IF(D71=SUM(D8:D11,D12:D22,D23:D69)/3,"OK","NG")</f>
        <v>OK</v>
      </c>
    </row>
  </sheetData>
  <mergeCells count="67">
    <mergeCell ref="B3:C3"/>
    <mergeCell ref="D3:D5"/>
    <mergeCell ref="BE3:BE4"/>
    <mergeCell ref="BF3:BF4"/>
    <mergeCell ref="BG3:BG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4" manualBreakCount="4">
    <brk id="15" max="68" man="1"/>
    <brk id="27" max="68" man="1"/>
    <brk id="39" max="68" man="1"/>
    <brk id="51" max="68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48" width="6.7109375" customWidth="1"/>
    <col min="49" max="49" width="6.5703125" customWidth="1"/>
    <col min="50" max="50" width="7" customWidth="1"/>
    <col min="51" max="52" width="6.140625" customWidth="1"/>
    <col min="53" max="54" width="8.140625" customWidth="1"/>
    <col min="55" max="55" width="9.42578125" bestFit="1" customWidth="1"/>
  </cols>
  <sheetData>
    <row r="1" spans="1:50" ht="17.25" customHeight="1" x14ac:dyDescent="0.2">
      <c r="B1" s="22" t="s">
        <v>341</v>
      </c>
      <c r="C1" s="22"/>
      <c r="E1" s="22" t="s">
        <v>266</v>
      </c>
      <c r="F1" s="22"/>
      <c r="I1" s="22"/>
      <c r="Q1" s="22" t="s">
        <v>266</v>
      </c>
      <c r="V1" s="22"/>
      <c r="AD1" s="22" t="s">
        <v>266</v>
      </c>
      <c r="AI1" s="22"/>
      <c r="AJ1" s="22"/>
      <c r="AQ1" s="22" t="s">
        <v>266</v>
      </c>
      <c r="AV1" s="22"/>
    </row>
    <row r="2" spans="1:50" ht="17.25" customHeight="1" x14ac:dyDescent="0.15">
      <c r="B2" s="1" t="s">
        <v>364</v>
      </c>
    </row>
    <row r="3" spans="1:50" ht="24" customHeight="1" x14ac:dyDescent="0.15">
      <c r="B3" s="280" t="s">
        <v>267</v>
      </c>
      <c r="C3" s="328"/>
      <c r="D3" s="267"/>
      <c r="E3" s="329" t="s">
        <v>92</v>
      </c>
      <c r="F3" s="127"/>
      <c r="G3" s="163">
        <v>75</v>
      </c>
      <c r="H3" s="163">
        <v>80</v>
      </c>
      <c r="I3" s="163">
        <v>85</v>
      </c>
      <c r="J3" s="163">
        <v>90</v>
      </c>
      <c r="K3" s="163">
        <v>95</v>
      </c>
      <c r="L3" s="163">
        <v>100</v>
      </c>
      <c r="M3" s="163">
        <v>105</v>
      </c>
      <c r="N3" s="163">
        <v>110</v>
      </c>
      <c r="O3" s="163">
        <v>115</v>
      </c>
      <c r="P3" s="163">
        <v>120</v>
      </c>
      <c r="Q3" s="163">
        <v>125</v>
      </c>
      <c r="R3" s="163">
        <v>130</v>
      </c>
      <c r="S3" s="163">
        <v>135</v>
      </c>
      <c r="T3" s="163">
        <v>140</v>
      </c>
      <c r="U3" s="163">
        <v>145</v>
      </c>
      <c r="V3" s="163">
        <v>150</v>
      </c>
      <c r="W3" s="163">
        <v>155</v>
      </c>
      <c r="X3" s="163">
        <v>160</v>
      </c>
      <c r="Y3" s="163">
        <v>165</v>
      </c>
      <c r="Z3" s="163">
        <v>170</v>
      </c>
      <c r="AA3" s="163">
        <v>175</v>
      </c>
      <c r="AB3" s="163">
        <v>180</v>
      </c>
      <c r="AC3" s="163">
        <v>185</v>
      </c>
      <c r="AD3" s="163">
        <v>190</v>
      </c>
      <c r="AE3" s="163">
        <v>195</v>
      </c>
      <c r="AF3" s="163">
        <v>200</v>
      </c>
      <c r="AG3" s="163">
        <v>205</v>
      </c>
      <c r="AH3" s="163">
        <v>210</v>
      </c>
      <c r="AI3" s="163">
        <v>215</v>
      </c>
      <c r="AJ3" s="163">
        <v>220</v>
      </c>
      <c r="AK3" s="163">
        <v>225</v>
      </c>
      <c r="AL3" s="163">
        <v>230</v>
      </c>
      <c r="AM3" s="163">
        <v>235</v>
      </c>
      <c r="AN3" s="163">
        <v>240</v>
      </c>
      <c r="AO3" s="163">
        <v>245</v>
      </c>
      <c r="AP3" s="163">
        <v>250</v>
      </c>
      <c r="AQ3" s="163">
        <v>255</v>
      </c>
      <c r="AR3" s="163">
        <v>260</v>
      </c>
      <c r="AS3" s="163">
        <v>265</v>
      </c>
      <c r="AT3" s="163">
        <v>270</v>
      </c>
      <c r="AU3" s="70" t="s">
        <v>296</v>
      </c>
      <c r="AV3" s="332" t="s">
        <v>94</v>
      </c>
      <c r="AW3" s="332" t="s">
        <v>95</v>
      </c>
      <c r="AX3" s="334" t="s">
        <v>163</v>
      </c>
    </row>
    <row r="4" spans="1:50" s="28" customFormat="1" ht="13.5" x14ac:dyDescent="0.15">
      <c r="B4" s="292" t="s">
        <v>268</v>
      </c>
      <c r="C4" s="336"/>
      <c r="D4" s="293"/>
      <c r="E4" s="330"/>
      <c r="F4" s="128"/>
      <c r="G4" s="129" t="s">
        <v>97</v>
      </c>
      <c r="H4" s="129" t="s">
        <v>97</v>
      </c>
      <c r="I4" s="129" t="s">
        <v>97</v>
      </c>
      <c r="J4" s="129" t="s">
        <v>97</v>
      </c>
      <c r="K4" s="129" t="s">
        <v>97</v>
      </c>
      <c r="L4" s="129" t="s">
        <v>97</v>
      </c>
      <c r="M4" s="129" t="s">
        <v>97</v>
      </c>
      <c r="N4" s="129" t="s">
        <v>97</v>
      </c>
      <c r="O4" s="129" t="s">
        <v>97</v>
      </c>
      <c r="P4" s="129" t="s">
        <v>97</v>
      </c>
      <c r="Q4" s="129" t="s">
        <v>97</v>
      </c>
      <c r="R4" s="129" t="s">
        <v>97</v>
      </c>
      <c r="S4" s="129" t="s">
        <v>97</v>
      </c>
      <c r="T4" s="129" t="s">
        <v>97</v>
      </c>
      <c r="U4" s="129" t="s">
        <v>97</v>
      </c>
      <c r="V4" s="129" t="s">
        <v>97</v>
      </c>
      <c r="W4" s="129" t="s">
        <v>97</v>
      </c>
      <c r="X4" s="129" t="s">
        <v>97</v>
      </c>
      <c r="Y4" s="129" t="s">
        <v>97</v>
      </c>
      <c r="Z4" s="129" t="s">
        <v>97</v>
      </c>
      <c r="AA4" s="129" t="s">
        <v>97</v>
      </c>
      <c r="AB4" s="129" t="s">
        <v>97</v>
      </c>
      <c r="AC4" s="129" t="s">
        <v>97</v>
      </c>
      <c r="AD4" s="129" t="s">
        <v>97</v>
      </c>
      <c r="AE4" s="129" t="s">
        <v>97</v>
      </c>
      <c r="AF4" s="129" t="s">
        <v>97</v>
      </c>
      <c r="AG4" s="129" t="s">
        <v>97</v>
      </c>
      <c r="AH4" s="129" t="s">
        <v>97</v>
      </c>
      <c r="AI4" s="129" t="s">
        <v>97</v>
      </c>
      <c r="AJ4" s="129" t="s">
        <v>97</v>
      </c>
      <c r="AK4" s="129" t="s">
        <v>97</v>
      </c>
      <c r="AL4" s="129" t="s">
        <v>97</v>
      </c>
      <c r="AM4" s="129" t="s">
        <v>97</v>
      </c>
      <c r="AN4" s="129" t="s">
        <v>97</v>
      </c>
      <c r="AO4" s="129" t="s">
        <v>97</v>
      </c>
      <c r="AP4" s="129" t="s">
        <v>97</v>
      </c>
      <c r="AQ4" s="129" t="s">
        <v>97</v>
      </c>
      <c r="AR4" s="129" t="s">
        <v>97</v>
      </c>
      <c r="AS4" s="129" t="s">
        <v>97</v>
      </c>
      <c r="AT4" s="129" t="s">
        <v>97</v>
      </c>
      <c r="AU4" s="72"/>
      <c r="AV4" s="333"/>
      <c r="AW4" s="333"/>
      <c r="AX4" s="335"/>
    </row>
    <row r="5" spans="1:50" ht="24" customHeight="1" x14ac:dyDescent="0.15">
      <c r="B5" s="294"/>
      <c r="C5" s="337"/>
      <c r="D5" s="291"/>
      <c r="E5" s="331"/>
      <c r="F5" s="161" t="s">
        <v>327</v>
      </c>
      <c r="G5" s="164">
        <v>80</v>
      </c>
      <c r="H5" s="164">
        <v>85</v>
      </c>
      <c r="I5" s="164">
        <v>90</v>
      </c>
      <c r="J5" s="164">
        <v>95</v>
      </c>
      <c r="K5" s="164">
        <v>100</v>
      </c>
      <c r="L5" s="164">
        <v>105</v>
      </c>
      <c r="M5" s="164">
        <v>110</v>
      </c>
      <c r="N5" s="164">
        <v>115</v>
      </c>
      <c r="O5" s="164">
        <v>120</v>
      </c>
      <c r="P5" s="164">
        <v>125</v>
      </c>
      <c r="Q5" s="164">
        <v>130</v>
      </c>
      <c r="R5" s="164">
        <v>135</v>
      </c>
      <c r="S5" s="164">
        <v>140</v>
      </c>
      <c r="T5" s="164">
        <v>145</v>
      </c>
      <c r="U5" s="164">
        <v>150</v>
      </c>
      <c r="V5" s="164">
        <v>155</v>
      </c>
      <c r="W5" s="164">
        <v>160</v>
      </c>
      <c r="X5" s="164">
        <v>165</v>
      </c>
      <c r="Y5" s="164">
        <v>170</v>
      </c>
      <c r="Z5" s="164">
        <v>175</v>
      </c>
      <c r="AA5" s="164">
        <v>180</v>
      </c>
      <c r="AB5" s="164">
        <v>185</v>
      </c>
      <c r="AC5" s="164">
        <v>190</v>
      </c>
      <c r="AD5" s="164">
        <v>195</v>
      </c>
      <c r="AE5" s="164">
        <v>200</v>
      </c>
      <c r="AF5" s="164">
        <v>205</v>
      </c>
      <c r="AG5" s="164">
        <v>210</v>
      </c>
      <c r="AH5" s="164">
        <v>215</v>
      </c>
      <c r="AI5" s="164">
        <v>220</v>
      </c>
      <c r="AJ5" s="164">
        <v>225</v>
      </c>
      <c r="AK5" s="164">
        <v>230</v>
      </c>
      <c r="AL5" s="164">
        <v>235</v>
      </c>
      <c r="AM5" s="164">
        <v>240</v>
      </c>
      <c r="AN5" s="164">
        <v>245</v>
      </c>
      <c r="AO5" s="164">
        <v>250</v>
      </c>
      <c r="AP5" s="164">
        <v>255</v>
      </c>
      <c r="AQ5" s="164">
        <v>260</v>
      </c>
      <c r="AR5" s="164">
        <v>265</v>
      </c>
      <c r="AS5" s="164">
        <v>270</v>
      </c>
      <c r="AT5" s="164">
        <v>274.99</v>
      </c>
      <c r="AU5" s="74"/>
      <c r="AV5" s="130" t="s">
        <v>164</v>
      </c>
      <c r="AW5" s="130" t="s">
        <v>164</v>
      </c>
      <c r="AX5" s="130" t="s">
        <v>164</v>
      </c>
    </row>
    <row r="6" spans="1:50" ht="17.100000000000001" customHeight="1" x14ac:dyDescent="0.15">
      <c r="B6" s="323" t="s">
        <v>92</v>
      </c>
      <c r="C6" s="324"/>
      <c r="D6" s="325"/>
      <c r="E6" s="206">
        <v>4966</v>
      </c>
      <c r="F6" s="131">
        <v>148</v>
      </c>
      <c r="G6" s="131">
        <v>160</v>
      </c>
      <c r="H6" s="131">
        <v>259</v>
      </c>
      <c r="I6" s="131">
        <v>309</v>
      </c>
      <c r="J6" s="131">
        <v>449</v>
      </c>
      <c r="K6" s="131">
        <v>540</v>
      </c>
      <c r="L6" s="131">
        <v>488</v>
      </c>
      <c r="M6" s="131">
        <v>439</v>
      </c>
      <c r="N6" s="131">
        <v>292</v>
      </c>
      <c r="O6" s="131">
        <v>328</v>
      </c>
      <c r="P6" s="131">
        <v>240</v>
      </c>
      <c r="Q6" s="131">
        <v>190</v>
      </c>
      <c r="R6" s="131">
        <v>189</v>
      </c>
      <c r="S6" s="131">
        <v>138</v>
      </c>
      <c r="T6" s="131">
        <v>115</v>
      </c>
      <c r="U6" s="131">
        <v>106</v>
      </c>
      <c r="V6" s="131">
        <v>81</v>
      </c>
      <c r="W6" s="131">
        <v>68</v>
      </c>
      <c r="X6" s="131">
        <v>66</v>
      </c>
      <c r="Y6" s="131">
        <v>47</v>
      </c>
      <c r="Z6" s="131">
        <v>55</v>
      </c>
      <c r="AA6" s="200">
        <v>33</v>
      </c>
      <c r="AB6" s="200">
        <v>36</v>
      </c>
      <c r="AC6" s="200">
        <v>25</v>
      </c>
      <c r="AD6" s="200">
        <v>22</v>
      </c>
      <c r="AE6" s="200">
        <v>22</v>
      </c>
      <c r="AF6" s="200">
        <v>13</v>
      </c>
      <c r="AG6" s="4">
        <v>9</v>
      </c>
      <c r="AH6" s="4">
        <v>11</v>
      </c>
      <c r="AI6" s="4">
        <v>16</v>
      </c>
      <c r="AJ6" s="4">
        <v>13</v>
      </c>
      <c r="AK6" s="4">
        <v>7</v>
      </c>
      <c r="AL6" s="4">
        <v>7</v>
      </c>
      <c r="AM6" s="4">
        <v>7</v>
      </c>
      <c r="AN6" s="4">
        <v>0</v>
      </c>
      <c r="AO6" s="4">
        <v>2</v>
      </c>
      <c r="AP6" s="4">
        <v>5</v>
      </c>
      <c r="AQ6" s="4">
        <v>5</v>
      </c>
      <c r="AR6" s="4">
        <v>3</v>
      </c>
      <c r="AS6" s="4">
        <v>1</v>
      </c>
      <c r="AT6" s="4">
        <v>3</v>
      </c>
      <c r="AU6" s="4">
        <v>19</v>
      </c>
      <c r="AV6" s="132">
        <v>106</v>
      </c>
      <c r="AW6" s="133">
        <v>114.6</v>
      </c>
      <c r="AX6" s="133">
        <v>32.4</v>
      </c>
    </row>
    <row r="7" spans="1:50" ht="17.100000000000001" customHeight="1" x14ac:dyDescent="0.15">
      <c r="A7" s="28"/>
      <c r="B7" s="313" t="s">
        <v>269</v>
      </c>
      <c r="C7" s="326"/>
      <c r="D7" s="285"/>
      <c r="E7" s="206">
        <v>2965</v>
      </c>
      <c r="F7" s="131">
        <v>109</v>
      </c>
      <c r="G7" s="131">
        <v>124</v>
      </c>
      <c r="H7" s="131">
        <v>179</v>
      </c>
      <c r="I7" s="131">
        <v>228</v>
      </c>
      <c r="J7" s="131">
        <v>336</v>
      </c>
      <c r="K7" s="131">
        <v>387</v>
      </c>
      <c r="L7" s="131">
        <v>321</v>
      </c>
      <c r="M7" s="131">
        <v>261</v>
      </c>
      <c r="N7" s="131">
        <v>173</v>
      </c>
      <c r="O7" s="131">
        <v>154</v>
      </c>
      <c r="P7" s="131">
        <v>113</v>
      </c>
      <c r="Q7" s="131">
        <v>99</v>
      </c>
      <c r="R7" s="131">
        <v>93</v>
      </c>
      <c r="S7" s="131">
        <v>61</v>
      </c>
      <c r="T7" s="131">
        <v>51</v>
      </c>
      <c r="U7" s="131">
        <v>48</v>
      </c>
      <c r="V7" s="131">
        <v>33</v>
      </c>
      <c r="W7" s="131">
        <v>22</v>
      </c>
      <c r="X7" s="131">
        <v>25</v>
      </c>
      <c r="Y7" s="131">
        <v>25</v>
      </c>
      <c r="Z7" s="131">
        <v>26</v>
      </c>
      <c r="AA7" s="207">
        <v>9</v>
      </c>
      <c r="AB7" s="207">
        <v>12</v>
      </c>
      <c r="AC7" s="207">
        <v>12</v>
      </c>
      <c r="AD7" s="207">
        <v>6</v>
      </c>
      <c r="AE7" s="207">
        <v>7</v>
      </c>
      <c r="AF7" s="207">
        <v>3</v>
      </c>
      <c r="AG7" s="207">
        <v>4</v>
      </c>
      <c r="AH7" s="207">
        <v>4</v>
      </c>
      <c r="AI7" s="207">
        <v>5</v>
      </c>
      <c r="AJ7" s="207">
        <v>6</v>
      </c>
      <c r="AK7" s="207">
        <v>3</v>
      </c>
      <c r="AL7" s="207">
        <v>1</v>
      </c>
      <c r="AM7" s="207">
        <v>3</v>
      </c>
      <c r="AN7" s="207">
        <v>0</v>
      </c>
      <c r="AO7" s="207">
        <v>2</v>
      </c>
      <c r="AP7" s="207">
        <v>2</v>
      </c>
      <c r="AQ7" s="207">
        <v>2</v>
      </c>
      <c r="AR7" s="207">
        <v>2</v>
      </c>
      <c r="AS7" s="207">
        <v>1</v>
      </c>
      <c r="AT7" s="207">
        <v>2</v>
      </c>
      <c r="AU7" s="207">
        <v>11</v>
      </c>
      <c r="AV7" s="134">
        <v>101.4</v>
      </c>
      <c r="AW7" s="135">
        <v>109</v>
      </c>
      <c r="AX7" s="135">
        <v>29.6</v>
      </c>
    </row>
    <row r="8" spans="1:50" ht="17.100000000000001" customHeight="1" x14ac:dyDescent="0.15">
      <c r="B8" s="239"/>
      <c r="C8" s="313" t="s">
        <v>270</v>
      </c>
      <c r="D8" s="285"/>
      <c r="E8" s="208">
        <v>1765</v>
      </c>
      <c r="F8" s="136">
        <v>77</v>
      </c>
      <c r="G8" s="136">
        <v>88</v>
      </c>
      <c r="H8" s="136">
        <v>113</v>
      </c>
      <c r="I8" s="136">
        <v>158</v>
      </c>
      <c r="J8" s="136">
        <v>223</v>
      </c>
      <c r="K8" s="136">
        <v>266</v>
      </c>
      <c r="L8" s="136">
        <v>171</v>
      </c>
      <c r="M8" s="136">
        <v>145</v>
      </c>
      <c r="N8" s="136">
        <v>89</v>
      </c>
      <c r="O8" s="136">
        <v>81</v>
      </c>
      <c r="P8" s="136">
        <v>49</v>
      </c>
      <c r="Q8" s="136">
        <v>54</v>
      </c>
      <c r="R8" s="136">
        <v>50</v>
      </c>
      <c r="S8" s="136">
        <v>29</v>
      </c>
      <c r="T8" s="136">
        <v>30</v>
      </c>
      <c r="U8" s="136">
        <v>28</v>
      </c>
      <c r="V8" s="136">
        <v>20</v>
      </c>
      <c r="W8" s="136">
        <v>11</v>
      </c>
      <c r="X8" s="136">
        <v>15</v>
      </c>
      <c r="Y8" s="136">
        <v>14</v>
      </c>
      <c r="Z8" s="136">
        <v>11</v>
      </c>
      <c r="AA8" s="4">
        <v>6</v>
      </c>
      <c r="AB8" s="4">
        <v>7</v>
      </c>
      <c r="AC8" s="4">
        <v>5</v>
      </c>
      <c r="AD8" s="4">
        <v>4</v>
      </c>
      <c r="AE8" s="4">
        <v>1</v>
      </c>
      <c r="AF8" s="4">
        <v>2</v>
      </c>
      <c r="AG8" s="4">
        <v>2</v>
      </c>
      <c r="AH8" s="4">
        <v>1</v>
      </c>
      <c r="AI8" s="4">
        <v>2</v>
      </c>
      <c r="AJ8" s="4">
        <v>4</v>
      </c>
      <c r="AK8" s="4">
        <v>0</v>
      </c>
      <c r="AL8" s="4">
        <v>1</v>
      </c>
      <c r="AM8" s="4">
        <v>1</v>
      </c>
      <c r="AN8" s="4">
        <v>0</v>
      </c>
      <c r="AO8" s="4">
        <v>0</v>
      </c>
      <c r="AP8" s="4">
        <v>1</v>
      </c>
      <c r="AQ8" s="4">
        <v>1</v>
      </c>
      <c r="AR8" s="4">
        <v>1</v>
      </c>
      <c r="AS8" s="4">
        <v>0</v>
      </c>
      <c r="AT8" s="4">
        <v>0</v>
      </c>
      <c r="AU8" s="4">
        <v>4</v>
      </c>
      <c r="AV8" s="137">
        <v>99.4</v>
      </c>
      <c r="AW8" s="133">
        <v>106</v>
      </c>
      <c r="AX8" s="133">
        <v>27.2</v>
      </c>
    </row>
    <row r="9" spans="1:50" ht="17.100000000000001" customHeight="1" x14ac:dyDescent="0.15">
      <c r="B9" s="239"/>
      <c r="C9" s="239"/>
      <c r="D9" s="48" t="s">
        <v>271</v>
      </c>
      <c r="E9" s="208">
        <v>35</v>
      </c>
      <c r="F9" s="136">
        <v>4</v>
      </c>
      <c r="G9" s="136">
        <v>4</v>
      </c>
      <c r="H9" s="136">
        <v>4</v>
      </c>
      <c r="I9" s="136">
        <v>5</v>
      </c>
      <c r="J9" s="136">
        <v>3</v>
      </c>
      <c r="K9" s="136">
        <v>1</v>
      </c>
      <c r="L9" s="136">
        <v>5</v>
      </c>
      <c r="M9" s="136">
        <v>0</v>
      </c>
      <c r="N9" s="136">
        <v>3</v>
      </c>
      <c r="O9" s="136">
        <v>0</v>
      </c>
      <c r="P9" s="136">
        <v>1</v>
      </c>
      <c r="Q9" s="136">
        <v>0</v>
      </c>
      <c r="R9" s="136">
        <v>0</v>
      </c>
      <c r="S9" s="136">
        <v>1</v>
      </c>
      <c r="T9" s="136">
        <v>0</v>
      </c>
      <c r="U9" s="136">
        <v>0</v>
      </c>
      <c r="V9" s="136">
        <v>1</v>
      </c>
      <c r="W9" s="136">
        <v>1</v>
      </c>
      <c r="X9" s="136">
        <v>0</v>
      </c>
      <c r="Y9" s="136">
        <v>1</v>
      </c>
      <c r="Z9" s="136">
        <v>1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137">
        <v>91.1</v>
      </c>
      <c r="AW9" s="133">
        <v>99.9</v>
      </c>
      <c r="AX9" s="133">
        <v>27.1</v>
      </c>
    </row>
    <row r="10" spans="1:50" ht="17.100000000000001" customHeight="1" x14ac:dyDescent="0.15">
      <c r="B10" s="239"/>
      <c r="C10" s="239"/>
      <c r="D10" s="48" t="s">
        <v>272</v>
      </c>
      <c r="E10" s="208">
        <v>235</v>
      </c>
      <c r="F10" s="136">
        <v>14</v>
      </c>
      <c r="G10" s="136">
        <v>18</v>
      </c>
      <c r="H10" s="136">
        <v>20</v>
      </c>
      <c r="I10" s="136">
        <v>28</v>
      </c>
      <c r="J10" s="136">
        <v>32</v>
      </c>
      <c r="K10" s="136">
        <v>34</v>
      </c>
      <c r="L10" s="136">
        <v>22</v>
      </c>
      <c r="M10" s="136">
        <v>17</v>
      </c>
      <c r="N10" s="136">
        <v>10</v>
      </c>
      <c r="O10" s="136">
        <v>9</v>
      </c>
      <c r="P10" s="136">
        <v>4</v>
      </c>
      <c r="Q10" s="136">
        <v>3</v>
      </c>
      <c r="R10" s="136">
        <v>6</v>
      </c>
      <c r="S10" s="136">
        <v>4</v>
      </c>
      <c r="T10" s="136">
        <v>2</v>
      </c>
      <c r="U10" s="136">
        <v>2</v>
      </c>
      <c r="V10" s="136">
        <v>2</v>
      </c>
      <c r="W10" s="136">
        <v>2</v>
      </c>
      <c r="X10" s="136">
        <v>2</v>
      </c>
      <c r="Y10" s="136">
        <v>1</v>
      </c>
      <c r="Z10" s="136">
        <v>0</v>
      </c>
      <c r="AA10" s="4">
        <v>0</v>
      </c>
      <c r="AB10" s="4">
        <v>1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1</v>
      </c>
      <c r="AI10" s="4">
        <v>0</v>
      </c>
      <c r="AJ10" s="4">
        <v>1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137">
        <v>95.6</v>
      </c>
      <c r="AW10" s="133">
        <v>100.3</v>
      </c>
      <c r="AX10" s="133">
        <v>22.5</v>
      </c>
    </row>
    <row r="11" spans="1:50" ht="17.100000000000001" customHeight="1" x14ac:dyDescent="0.15">
      <c r="B11" s="239"/>
      <c r="C11" s="239"/>
      <c r="D11" s="48" t="s">
        <v>273</v>
      </c>
      <c r="E11" s="208">
        <v>303</v>
      </c>
      <c r="F11" s="136">
        <v>11</v>
      </c>
      <c r="G11" s="136">
        <v>10</v>
      </c>
      <c r="H11" s="136">
        <v>13</v>
      </c>
      <c r="I11" s="136">
        <v>29</v>
      </c>
      <c r="J11" s="136">
        <v>33</v>
      </c>
      <c r="K11" s="136">
        <v>69</v>
      </c>
      <c r="L11" s="136">
        <v>36</v>
      </c>
      <c r="M11" s="136">
        <v>24</v>
      </c>
      <c r="N11" s="136">
        <v>15</v>
      </c>
      <c r="O11" s="136">
        <v>10</v>
      </c>
      <c r="P11" s="136">
        <v>4</v>
      </c>
      <c r="Q11" s="136">
        <v>8</v>
      </c>
      <c r="R11" s="136">
        <v>5</v>
      </c>
      <c r="S11" s="136">
        <v>5</v>
      </c>
      <c r="T11" s="136">
        <v>4</v>
      </c>
      <c r="U11" s="136">
        <v>6</v>
      </c>
      <c r="V11" s="136">
        <v>2</v>
      </c>
      <c r="W11" s="136">
        <v>3</v>
      </c>
      <c r="X11" s="136">
        <v>2</v>
      </c>
      <c r="Y11" s="136">
        <v>3</v>
      </c>
      <c r="Z11" s="136">
        <v>2</v>
      </c>
      <c r="AA11" s="4">
        <v>1</v>
      </c>
      <c r="AB11" s="4">
        <v>1</v>
      </c>
      <c r="AC11" s="4">
        <v>2</v>
      </c>
      <c r="AD11" s="4">
        <v>1</v>
      </c>
      <c r="AE11" s="4">
        <v>1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3</v>
      </c>
      <c r="AV11" s="137">
        <v>98.9</v>
      </c>
      <c r="AW11" s="133">
        <v>106.9</v>
      </c>
      <c r="AX11" s="133">
        <v>30.9</v>
      </c>
    </row>
    <row r="12" spans="1:50" ht="17.100000000000001" customHeight="1" x14ac:dyDescent="0.15">
      <c r="B12" s="239"/>
      <c r="C12" s="239"/>
      <c r="D12" s="48" t="s">
        <v>274</v>
      </c>
      <c r="E12" s="208">
        <v>480</v>
      </c>
      <c r="F12" s="136">
        <v>22</v>
      </c>
      <c r="G12" s="136">
        <v>24</v>
      </c>
      <c r="H12" s="136">
        <v>33</v>
      </c>
      <c r="I12" s="136">
        <v>39</v>
      </c>
      <c r="J12" s="136">
        <v>64</v>
      </c>
      <c r="K12" s="136">
        <v>82</v>
      </c>
      <c r="L12" s="136">
        <v>37</v>
      </c>
      <c r="M12" s="136">
        <v>38</v>
      </c>
      <c r="N12" s="136">
        <v>23</v>
      </c>
      <c r="O12" s="136">
        <v>23</v>
      </c>
      <c r="P12" s="136">
        <v>15</v>
      </c>
      <c r="Q12" s="136">
        <v>15</v>
      </c>
      <c r="R12" s="136">
        <v>12</v>
      </c>
      <c r="S12" s="136">
        <v>8</v>
      </c>
      <c r="T12" s="136">
        <v>9</v>
      </c>
      <c r="U12" s="136">
        <v>6</v>
      </c>
      <c r="V12" s="136">
        <v>6</v>
      </c>
      <c r="W12" s="136">
        <v>3</v>
      </c>
      <c r="X12" s="136">
        <v>6</v>
      </c>
      <c r="Y12" s="136">
        <v>3</v>
      </c>
      <c r="Z12" s="136">
        <v>1</v>
      </c>
      <c r="AA12" s="4">
        <v>1</v>
      </c>
      <c r="AB12" s="4">
        <v>3</v>
      </c>
      <c r="AC12" s="4">
        <v>0</v>
      </c>
      <c r="AD12" s="4">
        <v>3</v>
      </c>
      <c r="AE12" s="4">
        <v>0</v>
      </c>
      <c r="AF12" s="4">
        <v>1</v>
      </c>
      <c r="AG12" s="4">
        <v>1</v>
      </c>
      <c r="AH12" s="4">
        <v>0</v>
      </c>
      <c r="AI12" s="4">
        <v>0</v>
      </c>
      <c r="AJ12" s="4">
        <v>1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1</v>
      </c>
      <c r="AS12" s="4">
        <v>0</v>
      </c>
      <c r="AT12" s="4">
        <v>0</v>
      </c>
      <c r="AU12" s="4">
        <v>0</v>
      </c>
      <c r="AV12" s="137">
        <v>98.7</v>
      </c>
      <c r="AW12" s="133">
        <v>105.1</v>
      </c>
      <c r="AX12" s="133">
        <v>25.3</v>
      </c>
    </row>
    <row r="13" spans="1:50" ht="17.100000000000001" customHeight="1" x14ac:dyDescent="0.15">
      <c r="B13" s="239"/>
      <c r="C13" s="239"/>
      <c r="D13" s="48" t="s">
        <v>275</v>
      </c>
      <c r="E13" s="208">
        <v>398</v>
      </c>
      <c r="F13" s="136">
        <v>18</v>
      </c>
      <c r="G13" s="136">
        <v>20</v>
      </c>
      <c r="H13" s="136">
        <v>30</v>
      </c>
      <c r="I13" s="136">
        <v>37</v>
      </c>
      <c r="J13" s="136">
        <v>54</v>
      </c>
      <c r="K13" s="136">
        <v>48</v>
      </c>
      <c r="L13" s="136">
        <v>33</v>
      </c>
      <c r="M13" s="136">
        <v>38</v>
      </c>
      <c r="N13" s="136">
        <v>17</v>
      </c>
      <c r="O13" s="136">
        <v>20</v>
      </c>
      <c r="P13" s="136">
        <v>12</v>
      </c>
      <c r="Q13" s="136">
        <v>11</v>
      </c>
      <c r="R13" s="136">
        <v>19</v>
      </c>
      <c r="S13" s="136">
        <v>5</v>
      </c>
      <c r="T13" s="136">
        <v>6</v>
      </c>
      <c r="U13" s="136">
        <v>9</v>
      </c>
      <c r="V13" s="136">
        <v>4</v>
      </c>
      <c r="W13" s="136">
        <v>1</v>
      </c>
      <c r="X13" s="136">
        <v>1</v>
      </c>
      <c r="Y13" s="136">
        <v>2</v>
      </c>
      <c r="Z13" s="136">
        <v>3</v>
      </c>
      <c r="AA13" s="4">
        <v>1</v>
      </c>
      <c r="AB13" s="4">
        <v>2</v>
      </c>
      <c r="AC13" s="4">
        <v>2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1</v>
      </c>
      <c r="AJ13" s="4">
        <v>2</v>
      </c>
      <c r="AK13" s="4">
        <v>0</v>
      </c>
      <c r="AL13" s="4">
        <v>1</v>
      </c>
      <c r="AM13" s="4">
        <v>0</v>
      </c>
      <c r="AN13" s="4">
        <v>0</v>
      </c>
      <c r="AO13" s="4">
        <v>0</v>
      </c>
      <c r="AP13" s="4">
        <v>0</v>
      </c>
      <c r="AQ13" s="4">
        <v>1</v>
      </c>
      <c r="AR13" s="4">
        <v>0</v>
      </c>
      <c r="AS13" s="4">
        <v>0</v>
      </c>
      <c r="AT13" s="4">
        <v>0</v>
      </c>
      <c r="AU13" s="4">
        <v>0</v>
      </c>
      <c r="AV13" s="137">
        <v>99.4</v>
      </c>
      <c r="AW13" s="133">
        <v>105.7</v>
      </c>
      <c r="AX13" s="133">
        <v>26.4</v>
      </c>
    </row>
    <row r="14" spans="1:50" ht="17.100000000000001" customHeight="1" x14ac:dyDescent="0.15">
      <c r="B14" s="239"/>
      <c r="C14" s="239"/>
      <c r="D14" s="48" t="s">
        <v>276</v>
      </c>
      <c r="E14" s="208">
        <v>188</v>
      </c>
      <c r="F14" s="136">
        <v>3</v>
      </c>
      <c r="G14" s="136">
        <v>8</v>
      </c>
      <c r="H14" s="136">
        <v>8</v>
      </c>
      <c r="I14" s="136">
        <v>11</v>
      </c>
      <c r="J14" s="136">
        <v>28</v>
      </c>
      <c r="K14" s="136">
        <v>22</v>
      </c>
      <c r="L14" s="136">
        <v>24</v>
      </c>
      <c r="M14" s="136">
        <v>18</v>
      </c>
      <c r="N14" s="136">
        <v>11</v>
      </c>
      <c r="O14" s="136">
        <v>10</v>
      </c>
      <c r="P14" s="136">
        <v>6</v>
      </c>
      <c r="Q14" s="136">
        <v>11</v>
      </c>
      <c r="R14" s="136">
        <v>4</v>
      </c>
      <c r="S14" s="136">
        <v>4</v>
      </c>
      <c r="T14" s="136">
        <v>7</v>
      </c>
      <c r="U14" s="136">
        <v>0</v>
      </c>
      <c r="V14" s="136">
        <v>1</v>
      </c>
      <c r="W14" s="136">
        <v>1</v>
      </c>
      <c r="X14" s="136">
        <v>2</v>
      </c>
      <c r="Y14" s="136">
        <v>1</v>
      </c>
      <c r="Z14" s="136">
        <v>2</v>
      </c>
      <c r="AA14" s="4">
        <v>2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1</v>
      </c>
      <c r="AH14" s="4">
        <v>0</v>
      </c>
      <c r="AI14" s="4">
        <v>1</v>
      </c>
      <c r="AJ14" s="4">
        <v>0</v>
      </c>
      <c r="AK14" s="4">
        <v>0</v>
      </c>
      <c r="AL14" s="4">
        <v>0</v>
      </c>
      <c r="AM14" s="4">
        <v>1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1</v>
      </c>
      <c r="AV14" s="137">
        <v>102.7</v>
      </c>
      <c r="AW14" s="133">
        <v>109.9</v>
      </c>
      <c r="AX14" s="133">
        <v>29</v>
      </c>
    </row>
    <row r="15" spans="1:50" ht="17.100000000000001" customHeight="1" x14ac:dyDescent="0.15">
      <c r="B15" s="239"/>
      <c r="C15" s="327"/>
      <c r="D15" s="48" t="s">
        <v>277</v>
      </c>
      <c r="E15" s="208">
        <v>126</v>
      </c>
      <c r="F15" s="136">
        <v>5</v>
      </c>
      <c r="G15" s="136">
        <v>4</v>
      </c>
      <c r="H15" s="136">
        <v>5</v>
      </c>
      <c r="I15" s="136">
        <v>9</v>
      </c>
      <c r="J15" s="136">
        <v>9</v>
      </c>
      <c r="K15" s="136">
        <v>10</v>
      </c>
      <c r="L15" s="136">
        <v>14</v>
      </c>
      <c r="M15" s="136">
        <v>10</v>
      </c>
      <c r="N15" s="136">
        <v>10</v>
      </c>
      <c r="O15" s="136">
        <v>9</v>
      </c>
      <c r="P15" s="136">
        <v>7</v>
      </c>
      <c r="Q15" s="136">
        <v>6</v>
      </c>
      <c r="R15" s="136">
        <v>4</v>
      </c>
      <c r="S15" s="136">
        <v>2</v>
      </c>
      <c r="T15" s="136">
        <v>2</v>
      </c>
      <c r="U15" s="136">
        <v>5</v>
      </c>
      <c r="V15" s="136">
        <v>4</v>
      </c>
      <c r="W15" s="136">
        <v>0</v>
      </c>
      <c r="X15" s="136">
        <v>2</v>
      </c>
      <c r="Y15" s="136">
        <v>3</v>
      </c>
      <c r="Z15" s="136">
        <v>2</v>
      </c>
      <c r="AA15" s="4">
        <v>1</v>
      </c>
      <c r="AB15" s="4">
        <v>0</v>
      </c>
      <c r="AC15" s="4">
        <v>1</v>
      </c>
      <c r="AD15" s="4">
        <v>0</v>
      </c>
      <c r="AE15" s="4">
        <v>0</v>
      </c>
      <c r="AF15" s="4">
        <v>1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1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137">
        <v>108.3</v>
      </c>
      <c r="AW15" s="133">
        <v>114.4</v>
      </c>
      <c r="AX15" s="133">
        <v>29.3</v>
      </c>
    </row>
    <row r="16" spans="1:50" ht="17.100000000000001" customHeight="1" x14ac:dyDescent="0.15">
      <c r="B16" s="239"/>
      <c r="C16" s="313" t="s">
        <v>278</v>
      </c>
      <c r="D16" s="285"/>
      <c r="E16" s="208">
        <v>856</v>
      </c>
      <c r="F16" s="136">
        <v>28</v>
      </c>
      <c r="G16" s="136">
        <v>34</v>
      </c>
      <c r="H16" s="136">
        <v>63</v>
      </c>
      <c r="I16" s="136">
        <v>58</v>
      </c>
      <c r="J16" s="136">
        <v>97</v>
      </c>
      <c r="K16" s="136">
        <v>93</v>
      </c>
      <c r="L16" s="136">
        <v>109</v>
      </c>
      <c r="M16" s="136">
        <v>78</v>
      </c>
      <c r="N16" s="136">
        <v>50</v>
      </c>
      <c r="O16" s="136">
        <v>41</v>
      </c>
      <c r="P16" s="136">
        <v>36</v>
      </c>
      <c r="Q16" s="136">
        <v>26</v>
      </c>
      <c r="R16" s="136">
        <v>27</v>
      </c>
      <c r="S16" s="136">
        <v>23</v>
      </c>
      <c r="T16" s="136">
        <v>14</v>
      </c>
      <c r="U16" s="136">
        <v>13</v>
      </c>
      <c r="V16" s="136">
        <v>7</v>
      </c>
      <c r="W16" s="136">
        <v>8</v>
      </c>
      <c r="X16" s="136">
        <v>4</v>
      </c>
      <c r="Y16" s="136">
        <v>9</v>
      </c>
      <c r="Z16" s="136">
        <v>7</v>
      </c>
      <c r="AA16" s="4">
        <v>3</v>
      </c>
      <c r="AB16" s="4">
        <v>1</v>
      </c>
      <c r="AC16" s="4">
        <v>5</v>
      </c>
      <c r="AD16" s="4">
        <v>1</v>
      </c>
      <c r="AE16" s="4">
        <v>1</v>
      </c>
      <c r="AF16" s="4">
        <v>1</v>
      </c>
      <c r="AG16" s="4">
        <v>1</v>
      </c>
      <c r="AH16" s="4">
        <v>3</v>
      </c>
      <c r="AI16" s="4">
        <v>2</v>
      </c>
      <c r="AJ16" s="4">
        <v>2</v>
      </c>
      <c r="AK16" s="4">
        <v>3</v>
      </c>
      <c r="AL16" s="4">
        <v>0</v>
      </c>
      <c r="AM16" s="4">
        <v>2</v>
      </c>
      <c r="AN16" s="4">
        <v>0</v>
      </c>
      <c r="AO16" s="4">
        <v>1</v>
      </c>
      <c r="AP16" s="4">
        <v>0</v>
      </c>
      <c r="AQ16" s="4">
        <v>1</v>
      </c>
      <c r="AR16" s="4">
        <v>0</v>
      </c>
      <c r="AS16" s="4">
        <v>1</v>
      </c>
      <c r="AT16" s="4">
        <v>2</v>
      </c>
      <c r="AU16" s="4">
        <v>1</v>
      </c>
      <c r="AV16" s="137">
        <v>102.2</v>
      </c>
      <c r="AW16" s="133">
        <v>109.5</v>
      </c>
      <c r="AX16" s="133">
        <v>29.9</v>
      </c>
    </row>
    <row r="17" spans="2:50" ht="17.100000000000001" customHeight="1" x14ac:dyDescent="0.15">
      <c r="B17" s="239"/>
      <c r="C17" s="239"/>
      <c r="D17" s="48" t="s">
        <v>271</v>
      </c>
      <c r="E17" s="208">
        <v>154</v>
      </c>
      <c r="F17" s="136">
        <v>7</v>
      </c>
      <c r="G17" s="136">
        <v>7</v>
      </c>
      <c r="H17" s="136">
        <v>11</v>
      </c>
      <c r="I17" s="136">
        <v>12</v>
      </c>
      <c r="J17" s="136">
        <v>13</v>
      </c>
      <c r="K17" s="136">
        <v>19</v>
      </c>
      <c r="L17" s="136">
        <v>26</v>
      </c>
      <c r="M17" s="136">
        <v>19</v>
      </c>
      <c r="N17" s="136">
        <v>13</v>
      </c>
      <c r="O17" s="136">
        <v>4</v>
      </c>
      <c r="P17" s="136">
        <v>6</v>
      </c>
      <c r="Q17" s="136">
        <v>3</v>
      </c>
      <c r="R17" s="136">
        <v>3</v>
      </c>
      <c r="S17" s="136">
        <v>1</v>
      </c>
      <c r="T17" s="136">
        <v>2</v>
      </c>
      <c r="U17" s="136">
        <v>1</v>
      </c>
      <c r="V17" s="136">
        <v>0</v>
      </c>
      <c r="W17" s="136">
        <v>0</v>
      </c>
      <c r="X17" s="136">
        <v>2</v>
      </c>
      <c r="Y17" s="136">
        <v>0</v>
      </c>
      <c r="Z17" s="136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2</v>
      </c>
      <c r="AK17" s="4">
        <v>0</v>
      </c>
      <c r="AL17" s="4">
        <v>0</v>
      </c>
      <c r="AM17" s="4">
        <v>1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2</v>
      </c>
      <c r="AU17" s="4">
        <v>0</v>
      </c>
      <c r="AV17" s="137">
        <v>101</v>
      </c>
      <c r="AW17" s="133">
        <v>106</v>
      </c>
      <c r="AX17" s="133">
        <v>30.7</v>
      </c>
    </row>
    <row r="18" spans="2:50" ht="17.100000000000001" customHeight="1" x14ac:dyDescent="0.15">
      <c r="B18" s="239"/>
      <c r="C18" s="239"/>
      <c r="D18" s="48" t="s">
        <v>272</v>
      </c>
      <c r="E18" s="208">
        <v>220</v>
      </c>
      <c r="F18" s="136">
        <v>8</v>
      </c>
      <c r="G18" s="136">
        <v>8</v>
      </c>
      <c r="H18" s="136">
        <v>26</v>
      </c>
      <c r="I18" s="136">
        <v>14</v>
      </c>
      <c r="J18" s="136">
        <v>31</v>
      </c>
      <c r="K18" s="136">
        <v>28</v>
      </c>
      <c r="L18" s="136">
        <v>19</v>
      </c>
      <c r="M18" s="136">
        <v>14</v>
      </c>
      <c r="N18" s="136">
        <v>11</v>
      </c>
      <c r="O18" s="136">
        <v>9</v>
      </c>
      <c r="P18" s="136">
        <v>3</v>
      </c>
      <c r="Q18" s="136">
        <v>8</v>
      </c>
      <c r="R18" s="136">
        <v>3</v>
      </c>
      <c r="S18" s="136">
        <v>4</v>
      </c>
      <c r="T18" s="136">
        <v>5</v>
      </c>
      <c r="U18" s="136">
        <v>3</v>
      </c>
      <c r="V18" s="136">
        <v>3</v>
      </c>
      <c r="W18" s="136">
        <v>4</v>
      </c>
      <c r="X18" s="136">
        <v>1</v>
      </c>
      <c r="Y18" s="136">
        <v>3</v>
      </c>
      <c r="Z18" s="136">
        <v>3</v>
      </c>
      <c r="AA18" s="4">
        <v>1</v>
      </c>
      <c r="AB18" s="4">
        <v>1</v>
      </c>
      <c r="AC18" s="4">
        <v>3</v>
      </c>
      <c r="AD18" s="4">
        <v>1</v>
      </c>
      <c r="AE18" s="4">
        <v>0</v>
      </c>
      <c r="AF18" s="4">
        <v>0</v>
      </c>
      <c r="AG18" s="4">
        <v>1</v>
      </c>
      <c r="AH18" s="4">
        <v>1</v>
      </c>
      <c r="AI18" s="4">
        <v>1</v>
      </c>
      <c r="AJ18" s="4">
        <v>0</v>
      </c>
      <c r="AK18" s="4">
        <v>3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137">
        <v>98.4</v>
      </c>
      <c r="AW18" s="133">
        <v>109.4</v>
      </c>
      <c r="AX18" s="133">
        <v>32</v>
      </c>
    </row>
    <row r="19" spans="2:50" ht="17.100000000000001" customHeight="1" x14ac:dyDescent="0.15">
      <c r="B19" s="239"/>
      <c r="C19" s="239"/>
      <c r="D19" s="48" t="s">
        <v>273</v>
      </c>
      <c r="E19" s="208">
        <v>168</v>
      </c>
      <c r="F19" s="136">
        <v>2</v>
      </c>
      <c r="G19" s="136">
        <v>4</v>
      </c>
      <c r="H19" s="136">
        <v>11</v>
      </c>
      <c r="I19" s="136">
        <v>12</v>
      </c>
      <c r="J19" s="136">
        <v>22</v>
      </c>
      <c r="K19" s="136">
        <v>25</v>
      </c>
      <c r="L19" s="136">
        <v>19</v>
      </c>
      <c r="M19" s="136">
        <v>13</v>
      </c>
      <c r="N19" s="136">
        <v>5</v>
      </c>
      <c r="O19" s="136">
        <v>12</v>
      </c>
      <c r="P19" s="136">
        <v>8</v>
      </c>
      <c r="Q19" s="136">
        <v>4</v>
      </c>
      <c r="R19" s="136">
        <v>6</v>
      </c>
      <c r="S19" s="136">
        <v>7</v>
      </c>
      <c r="T19" s="136">
        <v>3</v>
      </c>
      <c r="U19" s="136">
        <v>4</v>
      </c>
      <c r="V19" s="136">
        <v>1</v>
      </c>
      <c r="W19" s="136">
        <v>3</v>
      </c>
      <c r="X19" s="136">
        <v>0</v>
      </c>
      <c r="Y19" s="136">
        <v>1</v>
      </c>
      <c r="Z19" s="136">
        <v>1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1</v>
      </c>
      <c r="AG19" s="4">
        <v>0</v>
      </c>
      <c r="AH19" s="4">
        <v>1</v>
      </c>
      <c r="AI19" s="4">
        <v>0</v>
      </c>
      <c r="AJ19" s="4">
        <v>0</v>
      </c>
      <c r="AK19" s="4">
        <v>0</v>
      </c>
      <c r="AL19" s="4">
        <v>0</v>
      </c>
      <c r="AM19" s="4">
        <v>1</v>
      </c>
      <c r="AN19" s="4">
        <v>0</v>
      </c>
      <c r="AO19" s="4">
        <v>1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1</v>
      </c>
      <c r="AV19" s="137">
        <v>102.2</v>
      </c>
      <c r="AW19" s="133">
        <v>110.8</v>
      </c>
      <c r="AX19" s="133">
        <v>30.2</v>
      </c>
    </row>
    <row r="20" spans="2:50" ht="17.100000000000001" customHeight="1" x14ac:dyDescent="0.15">
      <c r="B20" s="239"/>
      <c r="C20" s="239"/>
      <c r="D20" s="48" t="s">
        <v>274</v>
      </c>
      <c r="E20" s="208">
        <v>192</v>
      </c>
      <c r="F20" s="136">
        <v>8</v>
      </c>
      <c r="G20" s="136">
        <v>8</v>
      </c>
      <c r="H20" s="136">
        <v>9</v>
      </c>
      <c r="I20" s="136">
        <v>17</v>
      </c>
      <c r="J20" s="136">
        <v>17</v>
      </c>
      <c r="K20" s="136">
        <v>14</v>
      </c>
      <c r="L20" s="136">
        <v>28</v>
      </c>
      <c r="M20" s="136">
        <v>16</v>
      </c>
      <c r="N20" s="136">
        <v>13</v>
      </c>
      <c r="O20" s="136">
        <v>11</v>
      </c>
      <c r="P20" s="136">
        <v>13</v>
      </c>
      <c r="Q20" s="136">
        <v>6</v>
      </c>
      <c r="R20" s="136">
        <v>9</v>
      </c>
      <c r="S20" s="136">
        <v>8</v>
      </c>
      <c r="T20" s="136">
        <v>1</v>
      </c>
      <c r="U20" s="136">
        <v>3</v>
      </c>
      <c r="V20" s="136">
        <v>1</v>
      </c>
      <c r="W20" s="136">
        <v>0</v>
      </c>
      <c r="X20" s="136">
        <v>0</v>
      </c>
      <c r="Y20" s="136">
        <v>3</v>
      </c>
      <c r="Z20" s="136">
        <v>2</v>
      </c>
      <c r="AA20" s="4">
        <v>2</v>
      </c>
      <c r="AB20" s="4">
        <v>0</v>
      </c>
      <c r="AC20" s="4">
        <v>1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1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1</v>
      </c>
      <c r="AR20" s="4">
        <v>0</v>
      </c>
      <c r="AS20" s="4">
        <v>0</v>
      </c>
      <c r="AT20" s="4">
        <v>0</v>
      </c>
      <c r="AU20" s="4">
        <v>0</v>
      </c>
      <c r="AV20" s="137">
        <v>103.8</v>
      </c>
      <c r="AW20" s="133">
        <v>109.3</v>
      </c>
      <c r="AX20" s="133">
        <v>26.2</v>
      </c>
    </row>
    <row r="21" spans="2:50" ht="17.100000000000001" customHeight="1" x14ac:dyDescent="0.15">
      <c r="B21" s="239"/>
      <c r="C21" s="327"/>
      <c r="D21" s="48" t="s">
        <v>275</v>
      </c>
      <c r="E21" s="208">
        <v>122</v>
      </c>
      <c r="F21" s="136">
        <v>3</v>
      </c>
      <c r="G21" s="136">
        <v>7</v>
      </c>
      <c r="H21" s="136">
        <v>6</v>
      </c>
      <c r="I21" s="136">
        <v>3</v>
      </c>
      <c r="J21" s="136">
        <v>14</v>
      </c>
      <c r="K21" s="136">
        <v>7</v>
      </c>
      <c r="L21" s="136">
        <v>17</v>
      </c>
      <c r="M21" s="136">
        <v>16</v>
      </c>
      <c r="N21" s="136">
        <v>8</v>
      </c>
      <c r="O21" s="136">
        <v>5</v>
      </c>
      <c r="P21" s="136">
        <v>6</v>
      </c>
      <c r="Q21" s="136">
        <v>5</v>
      </c>
      <c r="R21" s="136">
        <v>6</v>
      </c>
      <c r="S21" s="136">
        <v>3</v>
      </c>
      <c r="T21" s="136">
        <v>3</v>
      </c>
      <c r="U21" s="136">
        <v>2</v>
      </c>
      <c r="V21" s="136">
        <v>2</v>
      </c>
      <c r="W21" s="136">
        <v>1</v>
      </c>
      <c r="X21" s="136">
        <v>1</v>
      </c>
      <c r="Y21" s="136">
        <v>2</v>
      </c>
      <c r="Z21" s="136">
        <v>1</v>
      </c>
      <c r="AA21" s="4">
        <v>0</v>
      </c>
      <c r="AB21" s="4">
        <v>0</v>
      </c>
      <c r="AC21" s="4">
        <v>1</v>
      </c>
      <c r="AD21" s="4">
        <v>0</v>
      </c>
      <c r="AE21" s="4">
        <v>1</v>
      </c>
      <c r="AF21" s="4">
        <v>0</v>
      </c>
      <c r="AG21" s="4">
        <v>0</v>
      </c>
      <c r="AH21" s="4">
        <v>1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1</v>
      </c>
      <c r="AT21" s="4">
        <v>0</v>
      </c>
      <c r="AU21" s="4">
        <v>0</v>
      </c>
      <c r="AV21" s="137">
        <v>106</v>
      </c>
      <c r="AW21" s="133">
        <v>112.6</v>
      </c>
      <c r="AX21" s="133">
        <v>29.5</v>
      </c>
    </row>
    <row r="22" spans="2:50" ht="17.100000000000001" customHeight="1" x14ac:dyDescent="0.15">
      <c r="B22" s="239"/>
      <c r="C22" s="313" t="s">
        <v>279</v>
      </c>
      <c r="D22" s="285"/>
      <c r="E22" s="208">
        <v>344</v>
      </c>
      <c r="F22" s="136">
        <v>4</v>
      </c>
      <c r="G22" s="136">
        <v>2</v>
      </c>
      <c r="H22" s="136">
        <v>3</v>
      </c>
      <c r="I22" s="136">
        <v>12</v>
      </c>
      <c r="J22" s="136">
        <v>16</v>
      </c>
      <c r="K22" s="136">
        <v>28</v>
      </c>
      <c r="L22" s="136">
        <v>41</v>
      </c>
      <c r="M22" s="136">
        <v>38</v>
      </c>
      <c r="N22" s="136">
        <v>34</v>
      </c>
      <c r="O22" s="136">
        <v>32</v>
      </c>
      <c r="P22" s="136">
        <v>28</v>
      </c>
      <c r="Q22" s="136">
        <v>19</v>
      </c>
      <c r="R22" s="136">
        <v>16</v>
      </c>
      <c r="S22" s="136">
        <v>9</v>
      </c>
      <c r="T22" s="136">
        <v>7</v>
      </c>
      <c r="U22" s="136">
        <v>7</v>
      </c>
      <c r="V22" s="136">
        <v>6</v>
      </c>
      <c r="W22" s="136">
        <v>3</v>
      </c>
      <c r="X22" s="136">
        <v>6</v>
      </c>
      <c r="Y22" s="136">
        <v>2</v>
      </c>
      <c r="Z22" s="136">
        <v>8</v>
      </c>
      <c r="AA22" s="4">
        <v>0</v>
      </c>
      <c r="AB22" s="4">
        <v>4</v>
      </c>
      <c r="AC22" s="4">
        <v>2</v>
      </c>
      <c r="AD22" s="4">
        <v>1</v>
      </c>
      <c r="AE22" s="4">
        <v>5</v>
      </c>
      <c r="AF22" s="4">
        <v>0</v>
      </c>
      <c r="AG22" s="4">
        <v>1</v>
      </c>
      <c r="AH22" s="4">
        <v>0</v>
      </c>
      <c r="AI22" s="4">
        <v>1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1</v>
      </c>
      <c r="AP22" s="4">
        <v>1</v>
      </c>
      <c r="AQ22" s="4">
        <v>0</v>
      </c>
      <c r="AR22" s="4">
        <v>1</v>
      </c>
      <c r="AS22" s="4">
        <v>0</v>
      </c>
      <c r="AT22" s="4">
        <v>0</v>
      </c>
      <c r="AU22" s="4">
        <v>6</v>
      </c>
      <c r="AV22" s="137">
        <v>113.4</v>
      </c>
      <c r="AW22" s="133">
        <v>123.2</v>
      </c>
      <c r="AX22" s="133">
        <v>36.1</v>
      </c>
    </row>
    <row r="23" spans="2:50" ht="17.100000000000001" customHeight="1" x14ac:dyDescent="0.15">
      <c r="B23" s="239"/>
      <c r="C23" s="239"/>
      <c r="D23" s="48" t="s">
        <v>271</v>
      </c>
      <c r="E23" s="208">
        <v>65</v>
      </c>
      <c r="F23" s="136">
        <v>1</v>
      </c>
      <c r="G23" s="136">
        <v>0</v>
      </c>
      <c r="H23" s="136">
        <v>0</v>
      </c>
      <c r="I23" s="136">
        <v>3</v>
      </c>
      <c r="J23" s="136">
        <v>2</v>
      </c>
      <c r="K23" s="136">
        <v>4</v>
      </c>
      <c r="L23" s="136">
        <v>9</v>
      </c>
      <c r="M23" s="136">
        <v>9</v>
      </c>
      <c r="N23" s="136">
        <v>5</v>
      </c>
      <c r="O23" s="136">
        <v>4</v>
      </c>
      <c r="P23" s="136">
        <v>2</v>
      </c>
      <c r="Q23" s="136">
        <v>3</v>
      </c>
      <c r="R23" s="136">
        <v>5</v>
      </c>
      <c r="S23" s="136">
        <v>3</v>
      </c>
      <c r="T23" s="136">
        <v>1</v>
      </c>
      <c r="U23" s="136">
        <v>4</v>
      </c>
      <c r="V23" s="136">
        <v>1</v>
      </c>
      <c r="W23" s="136">
        <v>1</v>
      </c>
      <c r="X23" s="136">
        <v>0</v>
      </c>
      <c r="Y23" s="136">
        <v>0</v>
      </c>
      <c r="Z23" s="136">
        <v>2</v>
      </c>
      <c r="AA23" s="4">
        <v>0</v>
      </c>
      <c r="AB23" s="4">
        <v>1</v>
      </c>
      <c r="AC23" s="4">
        <v>0</v>
      </c>
      <c r="AD23" s="4">
        <v>0</v>
      </c>
      <c r="AE23" s="4">
        <v>2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1</v>
      </c>
      <c r="AP23" s="4">
        <v>0</v>
      </c>
      <c r="AQ23" s="4">
        <v>0</v>
      </c>
      <c r="AR23" s="4">
        <v>1</v>
      </c>
      <c r="AS23" s="4">
        <v>0</v>
      </c>
      <c r="AT23" s="4">
        <v>0</v>
      </c>
      <c r="AU23" s="4">
        <v>1</v>
      </c>
      <c r="AV23" s="137">
        <v>112</v>
      </c>
      <c r="AW23" s="133">
        <v>127.4</v>
      </c>
      <c r="AX23" s="133">
        <v>40</v>
      </c>
    </row>
    <row r="24" spans="2:50" ht="17.100000000000001" customHeight="1" x14ac:dyDescent="0.15">
      <c r="B24" s="239"/>
      <c r="C24" s="239"/>
      <c r="D24" s="48" t="s">
        <v>272</v>
      </c>
      <c r="E24" s="208">
        <v>100</v>
      </c>
      <c r="F24" s="136">
        <v>2</v>
      </c>
      <c r="G24" s="136">
        <v>0</v>
      </c>
      <c r="H24" s="136">
        <v>1</v>
      </c>
      <c r="I24" s="136">
        <v>0</v>
      </c>
      <c r="J24" s="136">
        <v>6</v>
      </c>
      <c r="K24" s="136">
        <v>13</v>
      </c>
      <c r="L24" s="136">
        <v>11</v>
      </c>
      <c r="M24" s="136">
        <v>12</v>
      </c>
      <c r="N24" s="136">
        <v>12</v>
      </c>
      <c r="O24" s="136">
        <v>7</v>
      </c>
      <c r="P24" s="136">
        <v>7</v>
      </c>
      <c r="Q24" s="136">
        <v>7</v>
      </c>
      <c r="R24" s="136">
        <v>4</v>
      </c>
      <c r="S24" s="136">
        <v>1</v>
      </c>
      <c r="T24" s="136">
        <v>2</v>
      </c>
      <c r="U24" s="136">
        <v>1</v>
      </c>
      <c r="V24" s="136">
        <v>2</v>
      </c>
      <c r="W24" s="136">
        <v>1</v>
      </c>
      <c r="X24" s="136">
        <v>3</v>
      </c>
      <c r="Y24" s="136">
        <v>0</v>
      </c>
      <c r="Z24" s="136">
        <v>2</v>
      </c>
      <c r="AA24" s="4">
        <v>0</v>
      </c>
      <c r="AB24" s="4">
        <v>2</v>
      </c>
      <c r="AC24" s="4">
        <v>0</v>
      </c>
      <c r="AD24" s="4">
        <v>0</v>
      </c>
      <c r="AE24" s="4">
        <v>1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3</v>
      </c>
      <c r="AV24" s="137">
        <v>112.5</v>
      </c>
      <c r="AW24" s="133">
        <v>122.5</v>
      </c>
      <c r="AX24" s="133">
        <v>38.4</v>
      </c>
    </row>
    <row r="25" spans="2:50" ht="17.100000000000001" customHeight="1" x14ac:dyDescent="0.15">
      <c r="B25" s="239"/>
      <c r="C25" s="239"/>
      <c r="D25" s="48" t="s">
        <v>273</v>
      </c>
      <c r="E25" s="208">
        <v>66</v>
      </c>
      <c r="F25" s="136">
        <v>0</v>
      </c>
      <c r="G25" s="136">
        <v>0</v>
      </c>
      <c r="H25" s="136">
        <v>2</v>
      </c>
      <c r="I25" s="136">
        <v>5</v>
      </c>
      <c r="J25" s="136">
        <v>4</v>
      </c>
      <c r="K25" s="136">
        <v>5</v>
      </c>
      <c r="L25" s="136">
        <v>4</v>
      </c>
      <c r="M25" s="136">
        <v>2</v>
      </c>
      <c r="N25" s="136">
        <v>6</v>
      </c>
      <c r="O25" s="136">
        <v>8</v>
      </c>
      <c r="P25" s="136">
        <v>5</v>
      </c>
      <c r="Q25" s="136">
        <v>6</v>
      </c>
      <c r="R25" s="136">
        <v>5</v>
      </c>
      <c r="S25" s="136">
        <v>3</v>
      </c>
      <c r="T25" s="136">
        <v>2</v>
      </c>
      <c r="U25" s="136">
        <v>2</v>
      </c>
      <c r="V25" s="136">
        <v>1</v>
      </c>
      <c r="W25" s="136">
        <v>0</v>
      </c>
      <c r="X25" s="136">
        <v>0</v>
      </c>
      <c r="Y25" s="136">
        <v>0</v>
      </c>
      <c r="Z25" s="136">
        <v>3</v>
      </c>
      <c r="AA25" s="4">
        <v>0</v>
      </c>
      <c r="AB25" s="4">
        <v>0</v>
      </c>
      <c r="AC25" s="4">
        <v>0</v>
      </c>
      <c r="AD25" s="4">
        <v>1</v>
      </c>
      <c r="AE25" s="4">
        <v>1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1</v>
      </c>
      <c r="AV25" s="137">
        <v>119.2</v>
      </c>
      <c r="AW25" s="133">
        <v>122.8</v>
      </c>
      <c r="AX25" s="133">
        <v>33.700000000000003</v>
      </c>
    </row>
    <row r="26" spans="2:50" ht="17.100000000000001" customHeight="1" x14ac:dyDescent="0.15">
      <c r="B26" s="239"/>
      <c r="C26" s="239"/>
      <c r="D26" s="48" t="s">
        <v>274</v>
      </c>
      <c r="E26" s="208">
        <v>99</v>
      </c>
      <c r="F26" s="136">
        <v>1</v>
      </c>
      <c r="G26" s="136">
        <v>2</v>
      </c>
      <c r="H26" s="136">
        <v>0</v>
      </c>
      <c r="I26" s="136">
        <v>3</v>
      </c>
      <c r="J26" s="136">
        <v>4</v>
      </c>
      <c r="K26" s="136">
        <v>5</v>
      </c>
      <c r="L26" s="136">
        <v>17</v>
      </c>
      <c r="M26" s="136">
        <v>12</v>
      </c>
      <c r="N26" s="136">
        <v>8</v>
      </c>
      <c r="O26" s="136">
        <v>11</v>
      </c>
      <c r="P26" s="136">
        <v>12</v>
      </c>
      <c r="Q26" s="136">
        <v>3</v>
      </c>
      <c r="R26" s="136">
        <v>2</v>
      </c>
      <c r="S26" s="136">
        <v>2</v>
      </c>
      <c r="T26" s="136">
        <v>2</v>
      </c>
      <c r="U26" s="136">
        <v>0</v>
      </c>
      <c r="V26" s="136">
        <v>1</v>
      </c>
      <c r="W26" s="136">
        <v>1</v>
      </c>
      <c r="X26" s="136">
        <v>3</v>
      </c>
      <c r="Y26" s="136">
        <v>2</v>
      </c>
      <c r="Z26" s="136">
        <v>1</v>
      </c>
      <c r="AA26" s="4">
        <v>0</v>
      </c>
      <c r="AB26" s="4">
        <v>1</v>
      </c>
      <c r="AC26" s="4">
        <v>2</v>
      </c>
      <c r="AD26" s="4">
        <v>0</v>
      </c>
      <c r="AE26" s="4">
        <v>0</v>
      </c>
      <c r="AF26" s="4">
        <v>0</v>
      </c>
      <c r="AG26" s="4">
        <v>1</v>
      </c>
      <c r="AH26" s="4">
        <v>0</v>
      </c>
      <c r="AI26" s="4">
        <v>1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1</v>
      </c>
      <c r="AQ26" s="4">
        <v>0</v>
      </c>
      <c r="AR26" s="4">
        <v>0</v>
      </c>
      <c r="AS26" s="4">
        <v>0</v>
      </c>
      <c r="AT26" s="4">
        <v>0</v>
      </c>
      <c r="AU26" s="4">
        <v>1</v>
      </c>
      <c r="AV26" s="137">
        <v>111.8</v>
      </c>
      <c r="AW26" s="133">
        <v>121.9</v>
      </c>
      <c r="AX26" s="133">
        <v>33.5</v>
      </c>
    </row>
    <row r="27" spans="2:50" ht="17.100000000000001" customHeight="1" x14ac:dyDescent="0.15">
      <c r="B27" s="327"/>
      <c r="C27" s="327"/>
      <c r="D27" s="48" t="s">
        <v>275</v>
      </c>
      <c r="E27" s="208">
        <v>14</v>
      </c>
      <c r="F27" s="136">
        <v>0</v>
      </c>
      <c r="G27" s="136">
        <v>0</v>
      </c>
      <c r="H27" s="136">
        <v>0</v>
      </c>
      <c r="I27" s="136">
        <v>1</v>
      </c>
      <c r="J27" s="136">
        <v>0</v>
      </c>
      <c r="K27" s="136">
        <v>1</v>
      </c>
      <c r="L27" s="136">
        <v>0</v>
      </c>
      <c r="M27" s="136">
        <v>3</v>
      </c>
      <c r="N27" s="136">
        <v>3</v>
      </c>
      <c r="O27" s="136">
        <v>2</v>
      </c>
      <c r="P27" s="136">
        <v>2</v>
      </c>
      <c r="Q27" s="136">
        <v>0</v>
      </c>
      <c r="R27" s="136">
        <v>0</v>
      </c>
      <c r="S27" s="136">
        <v>0</v>
      </c>
      <c r="T27" s="136">
        <v>0</v>
      </c>
      <c r="U27" s="136">
        <v>0</v>
      </c>
      <c r="V27" s="136">
        <v>1</v>
      </c>
      <c r="W27" s="136">
        <v>0</v>
      </c>
      <c r="X27" s="138">
        <v>0</v>
      </c>
      <c r="Y27" s="138">
        <v>0</v>
      </c>
      <c r="Z27" s="138">
        <v>0</v>
      </c>
      <c r="AA27" s="4">
        <v>0</v>
      </c>
      <c r="AB27" s="4">
        <v>0</v>
      </c>
      <c r="AC27" s="4">
        <v>0</v>
      </c>
      <c r="AD27" s="4">
        <v>0</v>
      </c>
      <c r="AE27" s="4">
        <v>1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137">
        <v>113.3</v>
      </c>
      <c r="AW27" s="133">
        <v>119.1</v>
      </c>
      <c r="AX27" s="133">
        <v>25.9</v>
      </c>
    </row>
    <row r="28" spans="2:50" ht="17.100000000000001" customHeight="1" x14ac:dyDescent="0.15">
      <c r="B28" s="323" t="s">
        <v>114</v>
      </c>
      <c r="C28" s="324"/>
      <c r="D28" s="325"/>
      <c r="E28" s="206">
        <v>2001</v>
      </c>
      <c r="F28" s="131">
        <v>39</v>
      </c>
      <c r="G28" s="131">
        <v>36</v>
      </c>
      <c r="H28" s="131">
        <v>80</v>
      </c>
      <c r="I28" s="131">
        <v>81</v>
      </c>
      <c r="J28" s="131">
        <v>113</v>
      </c>
      <c r="K28" s="131">
        <v>153</v>
      </c>
      <c r="L28" s="131">
        <v>167</v>
      </c>
      <c r="M28" s="131">
        <v>178</v>
      </c>
      <c r="N28" s="131">
        <v>119</v>
      </c>
      <c r="O28" s="131">
        <v>174</v>
      </c>
      <c r="P28" s="131">
        <v>127</v>
      </c>
      <c r="Q28" s="131">
        <v>91</v>
      </c>
      <c r="R28" s="131">
        <v>96</v>
      </c>
      <c r="S28" s="131">
        <v>77</v>
      </c>
      <c r="T28" s="131">
        <v>64</v>
      </c>
      <c r="U28" s="131">
        <v>58</v>
      </c>
      <c r="V28" s="131">
        <v>48</v>
      </c>
      <c r="W28" s="131">
        <v>46</v>
      </c>
      <c r="X28" s="131">
        <v>41</v>
      </c>
      <c r="Y28" s="131">
        <v>22</v>
      </c>
      <c r="Z28" s="131">
        <v>29</v>
      </c>
      <c r="AA28" s="207">
        <v>24</v>
      </c>
      <c r="AB28" s="207">
        <v>24</v>
      </c>
      <c r="AC28" s="207">
        <v>13</v>
      </c>
      <c r="AD28" s="207">
        <v>16</v>
      </c>
      <c r="AE28" s="207">
        <v>15</v>
      </c>
      <c r="AF28" s="207">
        <v>10</v>
      </c>
      <c r="AG28" s="207">
        <v>5</v>
      </c>
      <c r="AH28" s="207">
        <v>7</v>
      </c>
      <c r="AI28" s="207">
        <v>11</v>
      </c>
      <c r="AJ28" s="207">
        <v>7</v>
      </c>
      <c r="AK28" s="207">
        <v>4</v>
      </c>
      <c r="AL28" s="207">
        <v>6</v>
      </c>
      <c r="AM28" s="207">
        <v>4</v>
      </c>
      <c r="AN28" s="207">
        <v>0</v>
      </c>
      <c r="AO28" s="207">
        <v>0</v>
      </c>
      <c r="AP28" s="207">
        <v>3</v>
      </c>
      <c r="AQ28" s="207">
        <v>3</v>
      </c>
      <c r="AR28" s="207">
        <v>1</v>
      </c>
      <c r="AS28" s="207">
        <v>0</v>
      </c>
      <c r="AT28" s="207">
        <v>1</v>
      </c>
      <c r="AU28" s="207">
        <v>8</v>
      </c>
      <c r="AV28" s="134">
        <v>115.9</v>
      </c>
      <c r="AW28" s="135">
        <v>123</v>
      </c>
      <c r="AX28" s="135">
        <v>34.5</v>
      </c>
    </row>
    <row r="31" spans="2:50" x14ac:dyDescent="0.15">
      <c r="E31" s="154" t="str">
        <f>IF(E6=SUM(E8,E16,E22,E28),"OK","NG")</f>
        <v>OK</v>
      </c>
    </row>
  </sheetData>
  <mergeCells count="16">
    <mergeCell ref="B3:D3"/>
    <mergeCell ref="E3:E5"/>
    <mergeCell ref="AV3:AV4"/>
    <mergeCell ref="AW3:AW4"/>
    <mergeCell ref="AX3:AX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47" width="6.7109375" customWidth="1"/>
  </cols>
  <sheetData>
    <row r="1" spans="1:47" ht="17.25" x14ac:dyDescent="0.2">
      <c r="B1" s="22" t="s">
        <v>346</v>
      </c>
      <c r="C1" s="22"/>
      <c r="E1" s="22" t="s">
        <v>384</v>
      </c>
      <c r="I1" s="22"/>
      <c r="Q1" s="22" t="s">
        <v>384</v>
      </c>
      <c r="V1" s="22"/>
      <c r="AA1" s="22"/>
      <c r="AD1" s="22" t="s">
        <v>384</v>
      </c>
      <c r="AI1" s="22"/>
      <c r="AJ1" s="22"/>
      <c r="AQ1" s="22" t="s">
        <v>384</v>
      </c>
    </row>
    <row r="2" spans="1:47" ht="17.25" x14ac:dyDescent="0.2">
      <c r="B2" s="1" t="s">
        <v>364</v>
      </c>
      <c r="C2" s="22"/>
      <c r="E2" s="139"/>
      <c r="O2" s="22"/>
      <c r="AA2" s="22"/>
      <c r="AJ2" s="22"/>
    </row>
    <row r="3" spans="1:47" ht="24" customHeight="1" x14ac:dyDescent="0.15">
      <c r="B3" s="280" t="s">
        <v>267</v>
      </c>
      <c r="C3" s="328"/>
      <c r="D3" s="267"/>
      <c r="E3" s="329" t="s">
        <v>92</v>
      </c>
      <c r="F3" s="127"/>
      <c r="G3" s="163">
        <v>75</v>
      </c>
      <c r="H3" s="163">
        <v>80</v>
      </c>
      <c r="I3" s="163">
        <v>85</v>
      </c>
      <c r="J3" s="163">
        <v>90</v>
      </c>
      <c r="K3" s="163">
        <v>95</v>
      </c>
      <c r="L3" s="163">
        <v>100</v>
      </c>
      <c r="M3" s="163">
        <v>105</v>
      </c>
      <c r="N3" s="163">
        <v>110</v>
      </c>
      <c r="O3" s="163">
        <v>115</v>
      </c>
      <c r="P3" s="163">
        <v>120</v>
      </c>
      <c r="Q3" s="163">
        <v>125</v>
      </c>
      <c r="R3" s="163">
        <v>130</v>
      </c>
      <c r="S3" s="163">
        <v>135</v>
      </c>
      <c r="T3" s="163">
        <v>140</v>
      </c>
      <c r="U3" s="163">
        <v>145</v>
      </c>
      <c r="V3" s="163">
        <v>150</v>
      </c>
      <c r="W3" s="163">
        <v>155</v>
      </c>
      <c r="X3" s="163">
        <v>160</v>
      </c>
      <c r="Y3" s="163">
        <v>165</v>
      </c>
      <c r="Z3" s="163">
        <v>170</v>
      </c>
      <c r="AA3" s="163">
        <v>175</v>
      </c>
      <c r="AB3" s="163">
        <v>180</v>
      </c>
      <c r="AC3" s="163">
        <v>185</v>
      </c>
      <c r="AD3" s="163">
        <v>190</v>
      </c>
      <c r="AE3" s="163">
        <v>195</v>
      </c>
      <c r="AF3" s="163">
        <v>200</v>
      </c>
      <c r="AG3" s="163">
        <v>205</v>
      </c>
      <c r="AH3" s="163">
        <v>210</v>
      </c>
      <c r="AI3" s="163">
        <v>215</v>
      </c>
      <c r="AJ3" s="163">
        <v>220</v>
      </c>
      <c r="AK3" s="163">
        <v>225</v>
      </c>
      <c r="AL3" s="163">
        <v>230</v>
      </c>
      <c r="AM3" s="163">
        <v>235</v>
      </c>
      <c r="AN3" s="163">
        <v>240</v>
      </c>
      <c r="AO3" s="163">
        <v>245</v>
      </c>
      <c r="AP3" s="163">
        <v>250</v>
      </c>
      <c r="AQ3" s="163">
        <v>255</v>
      </c>
      <c r="AR3" s="163">
        <v>260</v>
      </c>
      <c r="AS3" s="163">
        <v>265</v>
      </c>
      <c r="AT3" s="163">
        <v>270</v>
      </c>
      <c r="AU3" s="70" t="s">
        <v>296</v>
      </c>
    </row>
    <row r="4" spans="1:47" s="28" customFormat="1" ht="13.5" x14ac:dyDescent="0.15">
      <c r="B4" s="292" t="s">
        <v>268</v>
      </c>
      <c r="C4" s="336"/>
      <c r="D4" s="293"/>
      <c r="E4" s="330"/>
      <c r="F4" s="128"/>
      <c r="G4" s="129" t="s">
        <v>97</v>
      </c>
      <c r="H4" s="129" t="s">
        <v>97</v>
      </c>
      <c r="I4" s="129" t="s">
        <v>97</v>
      </c>
      <c r="J4" s="129" t="s">
        <v>97</v>
      </c>
      <c r="K4" s="129" t="s">
        <v>97</v>
      </c>
      <c r="L4" s="129" t="s">
        <v>97</v>
      </c>
      <c r="M4" s="129" t="s">
        <v>97</v>
      </c>
      <c r="N4" s="129" t="s">
        <v>97</v>
      </c>
      <c r="O4" s="129" t="s">
        <v>97</v>
      </c>
      <c r="P4" s="129" t="s">
        <v>97</v>
      </c>
      <c r="Q4" s="129" t="s">
        <v>97</v>
      </c>
      <c r="R4" s="129" t="s">
        <v>97</v>
      </c>
      <c r="S4" s="129" t="s">
        <v>97</v>
      </c>
      <c r="T4" s="129" t="s">
        <v>97</v>
      </c>
      <c r="U4" s="129" t="s">
        <v>97</v>
      </c>
      <c r="V4" s="129" t="s">
        <v>97</v>
      </c>
      <c r="W4" s="129" t="s">
        <v>97</v>
      </c>
      <c r="X4" s="129" t="s">
        <v>97</v>
      </c>
      <c r="Y4" s="129" t="s">
        <v>97</v>
      </c>
      <c r="Z4" s="129" t="s">
        <v>97</v>
      </c>
      <c r="AA4" s="129" t="s">
        <v>97</v>
      </c>
      <c r="AB4" s="129" t="s">
        <v>97</v>
      </c>
      <c r="AC4" s="129" t="s">
        <v>97</v>
      </c>
      <c r="AD4" s="129" t="s">
        <v>97</v>
      </c>
      <c r="AE4" s="129" t="s">
        <v>97</v>
      </c>
      <c r="AF4" s="129" t="s">
        <v>97</v>
      </c>
      <c r="AG4" s="129" t="s">
        <v>97</v>
      </c>
      <c r="AH4" s="129" t="s">
        <v>97</v>
      </c>
      <c r="AI4" s="129" t="s">
        <v>97</v>
      </c>
      <c r="AJ4" s="129" t="s">
        <v>97</v>
      </c>
      <c r="AK4" s="129" t="s">
        <v>97</v>
      </c>
      <c r="AL4" s="129" t="s">
        <v>97</v>
      </c>
      <c r="AM4" s="129" t="s">
        <v>97</v>
      </c>
      <c r="AN4" s="129" t="s">
        <v>97</v>
      </c>
      <c r="AO4" s="129" t="s">
        <v>97</v>
      </c>
      <c r="AP4" s="129" t="s">
        <v>97</v>
      </c>
      <c r="AQ4" s="129" t="s">
        <v>97</v>
      </c>
      <c r="AR4" s="129" t="s">
        <v>97</v>
      </c>
      <c r="AS4" s="129" t="s">
        <v>97</v>
      </c>
      <c r="AT4" s="129" t="s">
        <v>97</v>
      </c>
      <c r="AU4" s="72"/>
    </row>
    <row r="5" spans="1:47" ht="24" customHeight="1" x14ac:dyDescent="0.15">
      <c r="B5" s="294"/>
      <c r="C5" s="337"/>
      <c r="D5" s="291"/>
      <c r="E5" s="331"/>
      <c r="F5" s="161" t="s">
        <v>327</v>
      </c>
      <c r="G5" s="164">
        <v>80</v>
      </c>
      <c r="H5" s="164">
        <v>85</v>
      </c>
      <c r="I5" s="164">
        <v>90</v>
      </c>
      <c r="J5" s="164">
        <v>95</v>
      </c>
      <c r="K5" s="164">
        <v>100</v>
      </c>
      <c r="L5" s="164">
        <v>105</v>
      </c>
      <c r="M5" s="164">
        <v>110</v>
      </c>
      <c r="N5" s="164">
        <v>115</v>
      </c>
      <c r="O5" s="164">
        <v>120</v>
      </c>
      <c r="P5" s="164">
        <v>125</v>
      </c>
      <c r="Q5" s="164">
        <v>130</v>
      </c>
      <c r="R5" s="164">
        <v>135</v>
      </c>
      <c r="S5" s="164">
        <v>140</v>
      </c>
      <c r="T5" s="164">
        <v>145</v>
      </c>
      <c r="U5" s="164">
        <v>150</v>
      </c>
      <c r="V5" s="164">
        <v>155</v>
      </c>
      <c r="W5" s="164">
        <v>160</v>
      </c>
      <c r="X5" s="164">
        <v>165</v>
      </c>
      <c r="Y5" s="164">
        <v>170</v>
      </c>
      <c r="Z5" s="164">
        <v>175</v>
      </c>
      <c r="AA5" s="164">
        <v>180</v>
      </c>
      <c r="AB5" s="164">
        <v>185</v>
      </c>
      <c r="AC5" s="164">
        <v>190</v>
      </c>
      <c r="AD5" s="164">
        <v>195</v>
      </c>
      <c r="AE5" s="164">
        <v>200</v>
      </c>
      <c r="AF5" s="164">
        <v>205</v>
      </c>
      <c r="AG5" s="164">
        <v>210</v>
      </c>
      <c r="AH5" s="164">
        <v>215</v>
      </c>
      <c r="AI5" s="164">
        <v>220</v>
      </c>
      <c r="AJ5" s="164">
        <v>225</v>
      </c>
      <c r="AK5" s="164">
        <v>230</v>
      </c>
      <c r="AL5" s="164">
        <v>235</v>
      </c>
      <c r="AM5" s="164">
        <v>240</v>
      </c>
      <c r="AN5" s="164">
        <v>245</v>
      </c>
      <c r="AO5" s="164">
        <v>250</v>
      </c>
      <c r="AP5" s="164">
        <v>255</v>
      </c>
      <c r="AQ5" s="164">
        <v>260</v>
      </c>
      <c r="AR5" s="164">
        <v>265</v>
      </c>
      <c r="AS5" s="164">
        <v>270</v>
      </c>
      <c r="AT5" s="164">
        <v>274.99</v>
      </c>
      <c r="AU5" s="74"/>
    </row>
    <row r="6" spans="1:47" ht="17.100000000000001" customHeight="1" x14ac:dyDescent="0.15">
      <c r="B6" s="323" t="s">
        <v>92</v>
      </c>
      <c r="C6" s="324"/>
      <c r="D6" s="325"/>
      <c r="E6" s="140">
        <v>100</v>
      </c>
      <c r="F6" s="141">
        <v>2.9802658074909383</v>
      </c>
      <c r="G6" s="141">
        <v>3.2219089810712851</v>
      </c>
      <c r="H6" s="141">
        <v>5.2154651631091422</v>
      </c>
      <c r="I6" s="141">
        <v>6.2223117196939191</v>
      </c>
      <c r="J6" s="141">
        <v>9.0414820781312919</v>
      </c>
      <c r="K6" s="141">
        <v>10.873942811115587</v>
      </c>
      <c r="L6" s="141">
        <v>9.8268223922674185</v>
      </c>
      <c r="M6" s="141">
        <v>8.8401127668143378</v>
      </c>
      <c r="N6" s="141">
        <v>5.8799838904550947</v>
      </c>
      <c r="O6" s="141">
        <v>6.6049134111961338</v>
      </c>
      <c r="P6" s="141">
        <v>4.8328634716069265</v>
      </c>
      <c r="Q6" s="141">
        <v>3.8260169150221506</v>
      </c>
      <c r="R6" s="141">
        <v>3.8058799838904553</v>
      </c>
      <c r="S6" s="141">
        <v>2.7788964961739828</v>
      </c>
      <c r="T6" s="141">
        <v>2.3157470801449858</v>
      </c>
      <c r="U6" s="141">
        <v>2.134514699959726</v>
      </c>
      <c r="V6" s="141">
        <v>1.631091421667338</v>
      </c>
      <c r="W6" s="142">
        <v>1.369311316955296</v>
      </c>
      <c r="X6" s="142">
        <v>1.3290374546919048</v>
      </c>
      <c r="Y6" s="142">
        <v>0.94643576318968992</v>
      </c>
      <c r="Z6" s="142">
        <v>1.1075312122432541</v>
      </c>
      <c r="AA6" s="142">
        <v>0.66451872734595241</v>
      </c>
      <c r="AB6" s="142">
        <v>0.724929520741039</v>
      </c>
      <c r="AC6" s="142">
        <v>0.5034232782923882</v>
      </c>
      <c r="AD6" s="143">
        <v>0.44301248489730166</v>
      </c>
      <c r="AE6" s="143">
        <v>0.44301248489730166</v>
      </c>
      <c r="AF6" s="143">
        <v>0.26178010471204188</v>
      </c>
      <c r="AG6" s="143">
        <v>0.18123238018525975</v>
      </c>
      <c r="AH6" s="143">
        <v>0.22150624244865083</v>
      </c>
      <c r="AI6" s="143">
        <v>0.32219089810712848</v>
      </c>
      <c r="AJ6" s="143">
        <v>0.26178010471204188</v>
      </c>
      <c r="AK6" s="143">
        <v>0.1409585179218687</v>
      </c>
      <c r="AL6" s="143">
        <v>0.1409585179218687</v>
      </c>
      <c r="AM6" s="143">
        <v>0.1409585179218687</v>
      </c>
      <c r="AN6" s="143">
        <v>0</v>
      </c>
      <c r="AO6" s="143">
        <v>4.027386226339106E-2</v>
      </c>
      <c r="AP6" s="143">
        <v>0.10068465565847766</v>
      </c>
      <c r="AQ6" s="143">
        <v>0.10068465565847766</v>
      </c>
      <c r="AR6" s="143">
        <v>6.0410793395086586E-2</v>
      </c>
      <c r="AS6" s="143">
        <v>2.013693113169553E-2</v>
      </c>
      <c r="AT6" s="143">
        <v>6.0410793395086586E-2</v>
      </c>
      <c r="AU6" s="143">
        <v>0.38260169150221507</v>
      </c>
    </row>
    <row r="7" spans="1:47" ht="17.100000000000001" customHeight="1" x14ac:dyDescent="0.15">
      <c r="A7" s="28"/>
      <c r="B7" s="314" t="s">
        <v>269</v>
      </c>
      <c r="C7" s="338"/>
      <c r="D7" s="339"/>
      <c r="E7" s="140">
        <v>100</v>
      </c>
      <c r="F7" s="141">
        <v>3.6762225969645868</v>
      </c>
      <c r="G7" s="141">
        <v>4.1821247892074194</v>
      </c>
      <c r="H7" s="141">
        <v>6.0370994940978076</v>
      </c>
      <c r="I7" s="141">
        <v>7.6897133220910625</v>
      </c>
      <c r="J7" s="141">
        <v>11.332209106239461</v>
      </c>
      <c r="K7" s="141">
        <v>13.052276559865092</v>
      </c>
      <c r="L7" s="141">
        <v>10.826306913996628</v>
      </c>
      <c r="M7" s="141">
        <v>8.8026981450252944</v>
      </c>
      <c r="N7" s="141">
        <v>5.8347386172006743</v>
      </c>
      <c r="O7" s="141">
        <v>5.1939291736930864</v>
      </c>
      <c r="P7" s="141">
        <v>3.8111298482293421</v>
      </c>
      <c r="Q7" s="141">
        <v>3.3389544688026982</v>
      </c>
      <c r="R7" s="141">
        <v>3.136593591905565</v>
      </c>
      <c r="S7" s="141">
        <v>2.057335581787521</v>
      </c>
      <c r="T7" s="141">
        <v>1.7200674536256324</v>
      </c>
      <c r="U7" s="141">
        <v>1.6188870151770656</v>
      </c>
      <c r="V7" s="141">
        <v>1.1129848229342327</v>
      </c>
      <c r="W7" s="141">
        <v>0.74198988195615523</v>
      </c>
      <c r="X7" s="141">
        <v>0.84317032040472173</v>
      </c>
      <c r="Y7" s="141">
        <v>0.84317032040472173</v>
      </c>
      <c r="Z7" s="141">
        <v>0.87689713322091056</v>
      </c>
      <c r="AA7" s="141">
        <v>0.30354131534569984</v>
      </c>
      <c r="AB7" s="141">
        <v>0.40472175379426639</v>
      </c>
      <c r="AC7" s="141">
        <v>0.40472175379426639</v>
      </c>
      <c r="AD7" s="144">
        <v>0.2023608768971332</v>
      </c>
      <c r="AE7" s="144">
        <v>0.23608768971332211</v>
      </c>
      <c r="AF7" s="144">
        <v>0.1011804384485666</v>
      </c>
      <c r="AG7" s="144">
        <v>0.13490725126475547</v>
      </c>
      <c r="AH7" s="144">
        <v>0.13490725126475547</v>
      </c>
      <c r="AI7" s="144">
        <v>0.16863406408094433</v>
      </c>
      <c r="AJ7" s="144">
        <v>0.2023608768971332</v>
      </c>
      <c r="AK7" s="144">
        <v>0.1011804384485666</v>
      </c>
      <c r="AL7" s="144">
        <v>3.3726812816188868E-2</v>
      </c>
      <c r="AM7" s="144">
        <v>0.1011804384485666</v>
      </c>
      <c r="AN7" s="144">
        <v>0</v>
      </c>
      <c r="AO7" s="144">
        <v>6.7453625632377737E-2</v>
      </c>
      <c r="AP7" s="144">
        <v>6.7453625632377737E-2</v>
      </c>
      <c r="AQ7" s="144">
        <v>6.7453625632377737E-2</v>
      </c>
      <c r="AR7" s="144">
        <v>6.7453625632377737E-2</v>
      </c>
      <c r="AS7" s="144">
        <v>3.3726812816188868E-2</v>
      </c>
      <c r="AT7" s="144">
        <v>6.7453625632377737E-2</v>
      </c>
      <c r="AU7" s="144">
        <v>0.37099494097807761</v>
      </c>
    </row>
    <row r="8" spans="1:47" ht="17.100000000000001" customHeight="1" x14ac:dyDescent="0.15">
      <c r="B8" s="239"/>
      <c r="C8" s="314" t="s">
        <v>270</v>
      </c>
      <c r="D8" s="339"/>
      <c r="E8" s="145">
        <v>100</v>
      </c>
      <c r="F8" s="142">
        <v>4.3626062322946177</v>
      </c>
      <c r="G8" s="142">
        <v>4.9858356940509916</v>
      </c>
      <c r="H8" s="142">
        <v>6.4022662889518411</v>
      </c>
      <c r="I8" s="142">
        <v>8.9518413597733719</v>
      </c>
      <c r="J8" s="142">
        <v>12.63456090651558</v>
      </c>
      <c r="K8" s="142">
        <v>15.070821529745043</v>
      </c>
      <c r="L8" s="142">
        <v>9.6883852691218131</v>
      </c>
      <c r="M8" s="142">
        <v>8.2152974504249308</v>
      </c>
      <c r="N8" s="142">
        <v>5.0424929178470252</v>
      </c>
      <c r="O8" s="142">
        <v>4.5892351274787542</v>
      </c>
      <c r="P8" s="142">
        <v>2.7762039660056659</v>
      </c>
      <c r="Q8" s="142">
        <v>3.059490084985836</v>
      </c>
      <c r="R8" s="142">
        <v>2.8328611898017</v>
      </c>
      <c r="S8" s="142">
        <v>1.643059490084986</v>
      </c>
      <c r="T8" s="142">
        <v>1.6997167138810201</v>
      </c>
      <c r="U8" s="142">
        <v>1.5864022662889519</v>
      </c>
      <c r="V8" s="142">
        <v>1.1331444759206799</v>
      </c>
      <c r="W8" s="142">
        <v>0.62322946175637395</v>
      </c>
      <c r="X8" s="142">
        <v>0.84985835694051004</v>
      </c>
      <c r="Y8" s="142">
        <v>0.79320113314447593</v>
      </c>
      <c r="Z8" s="142">
        <v>0.62322946175637395</v>
      </c>
      <c r="AA8" s="142">
        <v>0.33994334277620397</v>
      </c>
      <c r="AB8" s="142">
        <v>0.39660056657223797</v>
      </c>
      <c r="AC8" s="142">
        <v>0.28328611898016998</v>
      </c>
      <c r="AD8" s="143">
        <v>0.22662889518413595</v>
      </c>
      <c r="AE8" s="143">
        <v>5.6657223796033988E-2</v>
      </c>
      <c r="AF8" s="143">
        <v>0.11331444759206798</v>
      </c>
      <c r="AG8" s="143">
        <v>0.11331444759206798</v>
      </c>
      <c r="AH8" s="143">
        <v>5.6657223796033988E-2</v>
      </c>
      <c r="AI8" s="143">
        <v>0.11331444759206798</v>
      </c>
      <c r="AJ8" s="143">
        <v>0.22662889518413595</v>
      </c>
      <c r="AK8" s="143">
        <v>0</v>
      </c>
      <c r="AL8" s="143">
        <v>5.6657223796033988E-2</v>
      </c>
      <c r="AM8" s="143">
        <v>5.6657223796033988E-2</v>
      </c>
      <c r="AN8" s="143">
        <v>0</v>
      </c>
      <c r="AO8" s="143">
        <v>0</v>
      </c>
      <c r="AP8" s="143">
        <v>5.6657223796033988E-2</v>
      </c>
      <c r="AQ8" s="143">
        <v>5.6657223796033988E-2</v>
      </c>
      <c r="AR8" s="143">
        <v>5.6657223796033988E-2</v>
      </c>
      <c r="AS8" s="143">
        <v>0</v>
      </c>
      <c r="AT8" s="143">
        <v>0</v>
      </c>
      <c r="AU8" s="143">
        <v>0.22662889518413595</v>
      </c>
    </row>
    <row r="9" spans="1:47" ht="17.100000000000001" customHeight="1" x14ac:dyDescent="0.15">
      <c r="B9" s="239"/>
      <c r="C9" s="239"/>
      <c r="D9" s="48" t="s">
        <v>280</v>
      </c>
      <c r="E9" s="145">
        <v>100</v>
      </c>
      <c r="F9" s="142">
        <v>11.428571428571429</v>
      </c>
      <c r="G9" s="142">
        <v>11.428571428571429</v>
      </c>
      <c r="H9" s="142">
        <v>11.428571428571429</v>
      </c>
      <c r="I9" s="142">
        <v>14.285714285714285</v>
      </c>
      <c r="J9" s="142">
        <v>8.5714285714285712</v>
      </c>
      <c r="K9" s="142">
        <v>2.8571428571428572</v>
      </c>
      <c r="L9" s="142">
        <v>14.285714285714285</v>
      </c>
      <c r="M9" s="142">
        <v>0</v>
      </c>
      <c r="N9" s="142">
        <v>8.5714285714285712</v>
      </c>
      <c r="O9" s="142">
        <v>0</v>
      </c>
      <c r="P9" s="142">
        <v>2.8571428571428572</v>
      </c>
      <c r="Q9" s="142">
        <v>0</v>
      </c>
      <c r="R9" s="142">
        <v>0</v>
      </c>
      <c r="S9" s="142">
        <v>2.8571428571428572</v>
      </c>
      <c r="T9" s="142">
        <v>0</v>
      </c>
      <c r="U9" s="142">
        <v>0</v>
      </c>
      <c r="V9" s="142">
        <v>2.8571428571428572</v>
      </c>
      <c r="W9" s="142">
        <v>2.8571428571428572</v>
      </c>
      <c r="X9" s="142">
        <v>0</v>
      </c>
      <c r="Y9" s="142">
        <v>2.8571428571428572</v>
      </c>
      <c r="Z9" s="142">
        <v>2.8571428571428572</v>
      </c>
      <c r="AA9" s="142">
        <v>0</v>
      </c>
      <c r="AB9" s="142">
        <v>0</v>
      </c>
      <c r="AC9" s="142">
        <v>0</v>
      </c>
      <c r="AD9" s="143">
        <v>0</v>
      </c>
      <c r="AE9" s="143">
        <v>0</v>
      </c>
      <c r="AF9" s="143">
        <v>0</v>
      </c>
      <c r="AG9" s="143">
        <v>0</v>
      </c>
      <c r="AH9" s="143">
        <v>0</v>
      </c>
      <c r="AI9" s="143">
        <v>0</v>
      </c>
      <c r="AJ9" s="143">
        <v>0</v>
      </c>
      <c r="AK9" s="143">
        <v>0</v>
      </c>
      <c r="AL9" s="143">
        <v>0</v>
      </c>
      <c r="AM9" s="143">
        <v>0</v>
      </c>
      <c r="AN9" s="143">
        <v>0</v>
      </c>
      <c r="AO9" s="143">
        <v>0</v>
      </c>
      <c r="AP9" s="143">
        <v>0</v>
      </c>
      <c r="AQ9" s="143">
        <v>0</v>
      </c>
      <c r="AR9" s="143">
        <v>0</v>
      </c>
      <c r="AS9" s="143">
        <v>0</v>
      </c>
      <c r="AT9" s="143">
        <v>0</v>
      </c>
      <c r="AU9" s="143">
        <v>0</v>
      </c>
    </row>
    <row r="10" spans="1:47" ht="17.100000000000001" customHeight="1" x14ac:dyDescent="0.15">
      <c r="B10" s="239"/>
      <c r="C10" s="239"/>
      <c r="D10" s="48" t="s">
        <v>281</v>
      </c>
      <c r="E10" s="145">
        <v>100</v>
      </c>
      <c r="F10" s="142">
        <v>5.9574468085106389</v>
      </c>
      <c r="G10" s="142">
        <v>7.6595744680851059</v>
      </c>
      <c r="H10" s="142">
        <v>8.5106382978723403</v>
      </c>
      <c r="I10" s="142">
        <v>11.914893617021278</v>
      </c>
      <c r="J10" s="142">
        <v>13.617021276595745</v>
      </c>
      <c r="K10" s="142">
        <v>14.468085106382977</v>
      </c>
      <c r="L10" s="142">
        <v>9.3617021276595747</v>
      </c>
      <c r="M10" s="142">
        <v>7.2340425531914887</v>
      </c>
      <c r="N10" s="142">
        <v>4.2553191489361701</v>
      </c>
      <c r="O10" s="142">
        <v>3.8297872340425529</v>
      </c>
      <c r="P10" s="142">
        <v>1.7021276595744681</v>
      </c>
      <c r="Q10" s="142">
        <v>1.2765957446808509</v>
      </c>
      <c r="R10" s="142">
        <v>2.5531914893617018</v>
      </c>
      <c r="S10" s="142">
        <v>1.7021276595744681</v>
      </c>
      <c r="T10" s="142">
        <v>0.85106382978723405</v>
      </c>
      <c r="U10" s="142">
        <v>0.85106382978723405</v>
      </c>
      <c r="V10" s="142">
        <v>0.85106382978723405</v>
      </c>
      <c r="W10" s="142">
        <v>0.85106382978723405</v>
      </c>
      <c r="X10" s="142">
        <v>0.85106382978723405</v>
      </c>
      <c r="Y10" s="142">
        <v>0.42553191489361702</v>
      </c>
      <c r="Z10" s="142">
        <v>0</v>
      </c>
      <c r="AA10" s="142">
        <v>0</v>
      </c>
      <c r="AB10" s="142">
        <v>0.42553191489361702</v>
      </c>
      <c r="AC10" s="142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0.42553191489361702</v>
      </c>
      <c r="AI10" s="143">
        <v>0</v>
      </c>
      <c r="AJ10" s="143">
        <v>0.42553191489361702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</row>
    <row r="11" spans="1:47" ht="17.100000000000001" customHeight="1" x14ac:dyDescent="0.15">
      <c r="B11" s="239"/>
      <c r="C11" s="239"/>
      <c r="D11" s="48" t="s">
        <v>282</v>
      </c>
      <c r="E11" s="145">
        <v>100</v>
      </c>
      <c r="F11" s="142">
        <v>3.6303630363036308</v>
      </c>
      <c r="G11" s="142">
        <v>3.3003300330032999</v>
      </c>
      <c r="H11" s="142">
        <v>4.2904290429042904</v>
      </c>
      <c r="I11" s="142">
        <v>9.5709570957095718</v>
      </c>
      <c r="J11" s="142">
        <v>10.891089108910892</v>
      </c>
      <c r="K11" s="142">
        <v>22.772277227722775</v>
      </c>
      <c r="L11" s="142">
        <v>11.881188118811881</v>
      </c>
      <c r="M11" s="142">
        <v>7.9207920792079207</v>
      </c>
      <c r="N11" s="142">
        <v>4.9504950495049505</v>
      </c>
      <c r="O11" s="142">
        <v>3.3003300330032999</v>
      </c>
      <c r="P11" s="142">
        <v>1.3201320132013201</v>
      </c>
      <c r="Q11" s="142">
        <v>2.6402640264026402</v>
      </c>
      <c r="R11" s="142">
        <v>1.6501650165016499</v>
      </c>
      <c r="S11" s="142">
        <v>1.6501650165016499</v>
      </c>
      <c r="T11" s="142">
        <v>1.3201320132013201</v>
      </c>
      <c r="U11" s="142">
        <v>1.9801980198019802</v>
      </c>
      <c r="V11" s="142">
        <v>0.66006600660066006</v>
      </c>
      <c r="W11" s="142">
        <v>0.99009900990099009</v>
      </c>
      <c r="X11" s="142">
        <v>0.66006600660066006</v>
      </c>
      <c r="Y11" s="142">
        <v>0.99009900990099009</v>
      </c>
      <c r="Z11" s="142">
        <v>0.66006600660066006</v>
      </c>
      <c r="AA11" s="142">
        <v>0.33003300330033003</v>
      </c>
      <c r="AB11" s="142">
        <v>0.33003300330033003</v>
      </c>
      <c r="AC11" s="142">
        <v>0.66006600660066006</v>
      </c>
      <c r="AD11" s="143">
        <v>0.33003300330033003</v>
      </c>
      <c r="AE11" s="143">
        <v>0.33003300330033003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0.99009900990099009</v>
      </c>
    </row>
    <row r="12" spans="1:47" ht="17.100000000000001" customHeight="1" x14ac:dyDescent="0.15">
      <c r="B12" s="239"/>
      <c r="C12" s="239"/>
      <c r="D12" s="48" t="s">
        <v>283</v>
      </c>
      <c r="E12" s="145">
        <v>100</v>
      </c>
      <c r="F12" s="142">
        <v>4.583333333333333</v>
      </c>
      <c r="G12" s="142">
        <v>5</v>
      </c>
      <c r="H12" s="142">
        <v>6.8750000000000009</v>
      </c>
      <c r="I12" s="142">
        <v>8.125</v>
      </c>
      <c r="J12" s="142">
        <v>13.333333333333334</v>
      </c>
      <c r="K12" s="142">
        <v>17.083333333333332</v>
      </c>
      <c r="L12" s="142">
        <v>7.7083333333333339</v>
      </c>
      <c r="M12" s="142">
        <v>7.9166666666666661</v>
      </c>
      <c r="N12" s="142">
        <v>4.791666666666667</v>
      </c>
      <c r="O12" s="142">
        <v>4.791666666666667</v>
      </c>
      <c r="P12" s="142">
        <v>3.125</v>
      </c>
      <c r="Q12" s="142">
        <v>3.125</v>
      </c>
      <c r="R12" s="142">
        <v>2.5</v>
      </c>
      <c r="S12" s="142">
        <v>1.6666666666666667</v>
      </c>
      <c r="T12" s="142">
        <v>1.875</v>
      </c>
      <c r="U12" s="142">
        <v>1.25</v>
      </c>
      <c r="V12" s="142">
        <v>1.25</v>
      </c>
      <c r="W12" s="142">
        <v>0.625</v>
      </c>
      <c r="X12" s="142">
        <v>1.25</v>
      </c>
      <c r="Y12" s="142">
        <v>0.625</v>
      </c>
      <c r="Z12" s="142">
        <v>0.20833333333333334</v>
      </c>
      <c r="AA12" s="142">
        <v>0.20833333333333334</v>
      </c>
      <c r="AB12" s="142">
        <v>0.625</v>
      </c>
      <c r="AC12" s="142">
        <v>0</v>
      </c>
      <c r="AD12" s="143">
        <v>0.625</v>
      </c>
      <c r="AE12" s="143">
        <v>0</v>
      </c>
      <c r="AF12" s="143">
        <v>0.20833333333333334</v>
      </c>
      <c r="AG12" s="143">
        <v>0.20833333333333334</v>
      </c>
      <c r="AH12" s="143">
        <v>0</v>
      </c>
      <c r="AI12" s="143">
        <v>0</v>
      </c>
      <c r="AJ12" s="143">
        <v>0.20833333333333334</v>
      </c>
      <c r="AK12" s="143">
        <v>0</v>
      </c>
      <c r="AL12" s="143">
        <v>0</v>
      </c>
      <c r="AM12" s="143">
        <v>0</v>
      </c>
      <c r="AN12" s="143">
        <v>0</v>
      </c>
      <c r="AO12" s="143">
        <v>0</v>
      </c>
      <c r="AP12" s="143">
        <v>0</v>
      </c>
      <c r="AQ12" s="143">
        <v>0</v>
      </c>
      <c r="AR12" s="143">
        <v>0.20833333333333334</v>
      </c>
      <c r="AS12" s="143">
        <v>0</v>
      </c>
      <c r="AT12" s="143">
        <v>0</v>
      </c>
      <c r="AU12" s="143">
        <v>0</v>
      </c>
    </row>
    <row r="13" spans="1:47" ht="17.100000000000001" customHeight="1" x14ac:dyDescent="0.15">
      <c r="B13" s="239"/>
      <c r="C13" s="239"/>
      <c r="D13" s="48" t="s">
        <v>284</v>
      </c>
      <c r="E13" s="145">
        <v>100</v>
      </c>
      <c r="F13" s="142">
        <v>4.5226130653266337</v>
      </c>
      <c r="G13" s="142">
        <v>5.025125628140704</v>
      </c>
      <c r="H13" s="142">
        <v>7.5376884422110546</v>
      </c>
      <c r="I13" s="142">
        <v>9.2964824120603016</v>
      </c>
      <c r="J13" s="142">
        <v>13.5678391959799</v>
      </c>
      <c r="K13" s="142">
        <v>12.060301507537687</v>
      </c>
      <c r="L13" s="142">
        <v>8.291457286432161</v>
      </c>
      <c r="M13" s="142">
        <v>9.5477386934673358</v>
      </c>
      <c r="N13" s="142">
        <v>4.2713567839195976</v>
      </c>
      <c r="O13" s="142">
        <v>5.025125628140704</v>
      </c>
      <c r="P13" s="142">
        <v>3.0150753768844218</v>
      </c>
      <c r="Q13" s="142">
        <v>2.7638190954773871</v>
      </c>
      <c r="R13" s="142">
        <v>4.7738693467336679</v>
      </c>
      <c r="S13" s="142">
        <v>1.256281407035176</v>
      </c>
      <c r="T13" s="142">
        <v>1.5075376884422109</v>
      </c>
      <c r="U13" s="142">
        <v>2.2613065326633168</v>
      </c>
      <c r="V13" s="142">
        <v>1.0050251256281406</v>
      </c>
      <c r="W13" s="142">
        <v>0.25125628140703515</v>
      </c>
      <c r="X13" s="142">
        <v>0.25125628140703515</v>
      </c>
      <c r="Y13" s="142">
        <v>0.50251256281407031</v>
      </c>
      <c r="Z13" s="142">
        <v>0.75376884422110546</v>
      </c>
      <c r="AA13" s="142">
        <v>0.25125628140703515</v>
      </c>
      <c r="AB13" s="142">
        <v>0.50251256281407031</v>
      </c>
      <c r="AC13" s="142">
        <v>0.50251256281407031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0.25125628140703515</v>
      </c>
      <c r="AJ13" s="143">
        <v>0.50251256281407031</v>
      </c>
      <c r="AK13" s="143">
        <v>0</v>
      </c>
      <c r="AL13" s="143">
        <v>0.25125628140703515</v>
      </c>
      <c r="AM13" s="143">
        <v>0</v>
      </c>
      <c r="AN13" s="143">
        <v>0</v>
      </c>
      <c r="AO13" s="143">
        <v>0</v>
      </c>
      <c r="AP13" s="143">
        <v>0</v>
      </c>
      <c r="AQ13" s="143">
        <v>0.25125628140703515</v>
      </c>
      <c r="AR13" s="143">
        <v>0</v>
      </c>
      <c r="AS13" s="143">
        <v>0</v>
      </c>
      <c r="AT13" s="143">
        <v>0</v>
      </c>
      <c r="AU13" s="143">
        <v>0</v>
      </c>
    </row>
    <row r="14" spans="1:47" ht="17.100000000000001" customHeight="1" x14ac:dyDescent="0.15">
      <c r="B14" s="239"/>
      <c r="C14" s="239"/>
      <c r="D14" s="48" t="s">
        <v>285</v>
      </c>
      <c r="E14" s="145">
        <v>100</v>
      </c>
      <c r="F14" s="142">
        <v>1.5957446808510638</v>
      </c>
      <c r="G14" s="142">
        <v>4.2553191489361701</v>
      </c>
      <c r="H14" s="142">
        <v>4.2553191489361701</v>
      </c>
      <c r="I14" s="142">
        <v>5.8510638297872344</v>
      </c>
      <c r="J14" s="142">
        <v>14.893617021276595</v>
      </c>
      <c r="K14" s="142">
        <v>11.702127659574469</v>
      </c>
      <c r="L14" s="142">
        <v>12.76595744680851</v>
      </c>
      <c r="M14" s="142">
        <v>9.5744680851063837</v>
      </c>
      <c r="N14" s="142">
        <v>5.8510638297872344</v>
      </c>
      <c r="O14" s="142">
        <v>5.3191489361702127</v>
      </c>
      <c r="P14" s="142">
        <v>3.1914893617021276</v>
      </c>
      <c r="Q14" s="142">
        <v>5.8510638297872344</v>
      </c>
      <c r="R14" s="142">
        <v>2.1276595744680851</v>
      </c>
      <c r="S14" s="142">
        <v>2.1276595744680851</v>
      </c>
      <c r="T14" s="142">
        <v>3.7234042553191489</v>
      </c>
      <c r="U14" s="142">
        <v>0</v>
      </c>
      <c r="V14" s="142">
        <v>0.53191489361702127</v>
      </c>
      <c r="W14" s="142">
        <v>0.53191489361702127</v>
      </c>
      <c r="X14" s="142">
        <v>1.0638297872340425</v>
      </c>
      <c r="Y14" s="142">
        <v>0.53191489361702127</v>
      </c>
      <c r="Z14" s="142">
        <v>1.0638297872340425</v>
      </c>
      <c r="AA14" s="142">
        <v>1.0638297872340425</v>
      </c>
      <c r="AB14" s="142">
        <v>0</v>
      </c>
      <c r="AC14" s="142">
        <v>0</v>
      </c>
      <c r="AD14" s="143">
        <v>0</v>
      </c>
      <c r="AE14" s="143">
        <v>0</v>
      </c>
      <c r="AF14" s="143">
        <v>0</v>
      </c>
      <c r="AG14" s="143">
        <v>0.53191489361702127</v>
      </c>
      <c r="AH14" s="143">
        <v>0</v>
      </c>
      <c r="AI14" s="143">
        <v>0.53191489361702127</v>
      </c>
      <c r="AJ14" s="143">
        <v>0</v>
      </c>
      <c r="AK14" s="143">
        <v>0</v>
      </c>
      <c r="AL14" s="143">
        <v>0</v>
      </c>
      <c r="AM14" s="143">
        <v>0.53191489361702127</v>
      </c>
      <c r="AN14" s="143">
        <v>0</v>
      </c>
      <c r="AO14" s="143">
        <v>0</v>
      </c>
      <c r="AP14" s="143">
        <v>0</v>
      </c>
      <c r="AQ14" s="143">
        <v>0</v>
      </c>
      <c r="AR14" s="143">
        <v>0</v>
      </c>
      <c r="AS14" s="143">
        <v>0</v>
      </c>
      <c r="AT14" s="143">
        <v>0</v>
      </c>
      <c r="AU14" s="143">
        <v>0.53191489361702127</v>
      </c>
    </row>
    <row r="15" spans="1:47" ht="17.100000000000001" customHeight="1" x14ac:dyDescent="0.15">
      <c r="B15" s="239"/>
      <c r="C15" s="327"/>
      <c r="D15" s="48" t="s">
        <v>286</v>
      </c>
      <c r="E15" s="145">
        <v>100</v>
      </c>
      <c r="F15" s="142">
        <v>3.9682539682539679</v>
      </c>
      <c r="G15" s="142">
        <v>3.1746031746031744</v>
      </c>
      <c r="H15" s="142">
        <v>3.9682539682539679</v>
      </c>
      <c r="I15" s="142">
        <v>7.1428571428571423</v>
      </c>
      <c r="J15" s="142">
        <v>7.1428571428571423</v>
      </c>
      <c r="K15" s="142">
        <v>7.9365079365079358</v>
      </c>
      <c r="L15" s="142">
        <v>11.111111111111111</v>
      </c>
      <c r="M15" s="142">
        <v>7.9365079365079358</v>
      </c>
      <c r="N15" s="142">
        <v>7.9365079365079358</v>
      </c>
      <c r="O15" s="142">
        <v>7.1428571428571423</v>
      </c>
      <c r="P15" s="142">
        <v>5.5555555555555554</v>
      </c>
      <c r="Q15" s="142">
        <v>4.7619047619047619</v>
      </c>
      <c r="R15" s="142">
        <v>3.1746031746031744</v>
      </c>
      <c r="S15" s="142">
        <v>1.5873015873015872</v>
      </c>
      <c r="T15" s="142">
        <v>1.5873015873015872</v>
      </c>
      <c r="U15" s="142">
        <v>3.9682539682539679</v>
      </c>
      <c r="V15" s="142">
        <v>3.1746031746031744</v>
      </c>
      <c r="W15" s="142">
        <v>0</v>
      </c>
      <c r="X15" s="142">
        <v>1.5873015873015872</v>
      </c>
      <c r="Y15" s="142">
        <v>2.3809523809523809</v>
      </c>
      <c r="Z15" s="142">
        <v>1.5873015873015872</v>
      </c>
      <c r="AA15" s="142">
        <v>0.79365079365079361</v>
      </c>
      <c r="AB15" s="142">
        <v>0</v>
      </c>
      <c r="AC15" s="142">
        <v>0.79365079365079361</v>
      </c>
      <c r="AD15" s="143">
        <v>0</v>
      </c>
      <c r="AE15" s="143">
        <v>0</v>
      </c>
      <c r="AF15" s="143">
        <v>0.79365079365079361</v>
      </c>
      <c r="AG15" s="143">
        <v>0</v>
      </c>
      <c r="AH15" s="143">
        <v>0</v>
      </c>
      <c r="AI15" s="143">
        <v>0</v>
      </c>
      <c r="AJ15" s="143">
        <v>0</v>
      </c>
      <c r="AK15" s="143">
        <v>0</v>
      </c>
      <c r="AL15" s="143">
        <v>0</v>
      </c>
      <c r="AM15" s="143">
        <v>0</v>
      </c>
      <c r="AN15" s="143">
        <v>0</v>
      </c>
      <c r="AO15" s="143">
        <v>0</v>
      </c>
      <c r="AP15" s="143">
        <v>0.79365079365079361</v>
      </c>
      <c r="AQ15" s="143">
        <v>0</v>
      </c>
      <c r="AR15" s="143">
        <v>0</v>
      </c>
      <c r="AS15" s="143">
        <v>0</v>
      </c>
      <c r="AT15" s="143">
        <v>0</v>
      </c>
      <c r="AU15" s="143">
        <v>0</v>
      </c>
    </row>
    <row r="16" spans="1:47" ht="17.100000000000001" customHeight="1" x14ac:dyDescent="0.15">
      <c r="B16" s="239"/>
      <c r="C16" s="313" t="s">
        <v>278</v>
      </c>
      <c r="D16" s="325"/>
      <c r="E16" s="145">
        <v>100</v>
      </c>
      <c r="F16" s="142">
        <v>3.2710280373831773</v>
      </c>
      <c r="G16" s="142">
        <v>3.9719626168224296</v>
      </c>
      <c r="H16" s="142">
        <v>7.3598130841121492</v>
      </c>
      <c r="I16" s="142">
        <v>6.7757009345794383</v>
      </c>
      <c r="J16" s="142">
        <v>11.33177570093458</v>
      </c>
      <c r="K16" s="142">
        <v>10.864485981308411</v>
      </c>
      <c r="L16" s="142">
        <v>12.733644859813085</v>
      </c>
      <c r="M16" s="142">
        <v>9.1121495327102799</v>
      </c>
      <c r="N16" s="142">
        <v>5.8411214953271031</v>
      </c>
      <c r="O16" s="142">
        <v>4.7897196261682238</v>
      </c>
      <c r="P16" s="142">
        <v>4.2056074766355138</v>
      </c>
      <c r="Q16" s="142">
        <v>3.0373831775700935</v>
      </c>
      <c r="R16" s="142">
        <v>3.1542056074766354</v>
      </c>
      <c r="S16" s="142">
        <v>2.6869158878504673</v>
      </c>
      <c r="T16" s="142">
        <v>1.6355140186915886</v>
      </c>
      <c r="U16" s="142">
        <v>1.5186915887850467</v>
      </c>
      <c r="V16" s="142">
        <v>0.81775700934579432</v>
      </c>
      <c r="W16" s="142">
        <v>0.93457943925233633</v>
      </c>
      <c r="X16" s="142">
        <v>0.46728971962616817</v>
      </c>
      <c r="Y16" s="142">
        <v>1.0514018691588785</v>
      </c>
      <c r="Z16" s="142">
        <v>0.81775700934579432</v>
      </c>
      <c r="AA16" s="142">
        <v>0.35046728971962615</v>
      </c>
      <c r="AB16" s="142">
        <v>0.11682242990654204</v>
      </c>
      <c r="AC16" s="142">
        <v>0.58411214953271029</v>
      </c>
      <c r="AD16" s="143">
        <v>0.11682242990654204</v>
      </c>
      <c r="AE16" s="143">
        <v>0.11682242990654204</v>
      </c>
      <c r="AF16" s="143">
        <v>0.11682242990654204</v>
      </c>
      <c r="AG16" s="143">
        <v>0.11682242990654204</v>
      </c>
      <c r="AH16" s="143">
        <v>0.35046728971962615</v>
      </c>
      <c r="AI16" s="143">
        <v>0.23364485981308408</v>
      </c>
      <c r="AJ16" s="143">
        <v>0.23364485981308408</v>
      </c>
      <c r="AK16" s="143">
        <v>0.35046728971962615</v>
      </c>
      <c r="AL16" s="143">
        <v>0</v>
      </c>
      <c r="AM16" s="143">
        <v>0.23364485981308408</v>
      </c>
      <c r="AN16" s="143">
        <v>0</v>
      </c>
      <c r="AO16" s="143">
        <v>0.11682242990654204</v>
      </c>
      <c r="AP16" s="143">
        <v>0</v>
      </c>
      <c r="AQ16" s="143">
        <v>0.11682242990654204</v>
      </c>
      <c r="AR16" s="143">
        <v>0</v>
      </c>
      <c r="AS16" s="143">
        <v>0.11682242990654204</v>
      </c>
      <c r="AT16" s="143">
        <v>0.23364485981308408</v>
      </c>
      <c r="AU16" s="143">
        <v>0.11682242990654204</v>
      </c>
    </row>
    <row r="17" spans="2:47" ht="17.100000000000001" customHeight="1" x14ac:dyDescent="0.15">
      <c r="B17" s="239"/>
      <c r="C17" s="239"/>
      <c r="D17" s="48" t="s">
        <v>280</v>
      </c>
      <c r="E17" s="145">
        <v>100</v>
      </c>
      <c r="F17" s="142">
        <v>4.5454545454545459</v>
      </c>
      <c r="G17" s="142">
        <v>4.5454545454545459</v>
      </c>
      <c r="H17" s="142">
        <v>7.1428571428571423</v>
      </c>
      <c r="I17" s="142">
        <v>7.7922077922077921</v>
      </c>
      <c r="J17" s="142">
        <v>8.4415584415584419</v>
      </c>
      <c r="K17" s="142">
        <v>12.337662337662337</v>
      </c>
      <c r="L17" s="142">
        <v>16.883116883116884</v>
      </c>
      <c r="M17" s="142">
        <v>12.337662337662337</v>
      </c>
      <c r="N17" s="142">
        <v>8.4415584415584419</v>
      </c>
      <c r="O17" s="142">
        <v>2.5974025974025974</v>
      </c>
      <c r="P17" s="142">
        <v>3.8961038961038961</v>
      </c>
      <c r="Q17" s="142">
        <v>1.948051948051948</v>
      </c>
      <c r="R17" s="142">
        <v>1.948051948051948</v>
      </c>
      <c r="S17" s="142">
        <v>0.64935064935064934</v>
      </c>
      <c r="T17" s="142">
        <v>1.2987012987012987</v>
      </c>
      <c r="U17" s="142">
        <v>0.64935064935064934</v>
      </c>
      <c r="V17" s="142">
        <v>0</v>
      </c>
      <c r="W17" s="142">
        <v>0</v>
      </c>
      <c r="X17" s="142">
        <v>1.2987012987012987</v>
      </c>
      <c r="Y17" s="142">
        <v>0</v>
      </c>
      <c r="Z17" s="142">
        <v>0</v>
      </c>
      <c r="AA17" s="142">
        <v>0</v>
      </c>
      <c r="AB17" s="142">
        <v>0</v>
      </c>
      <c r="AC17" s="142">
        <v>0</v>
      </c>
      <c r="AD17" s="143">
        <v>0</v>
      </c>
      <c r="AE17" s="143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1.2987012987012987</v>
      </c>
      <c r="AK17" s="143">
        <v>0</v>
      </c>
      <c r="AL17" s="143">
        <v>0</v>
      </c>
      <c r="AM17" s="143">
        <v>0.64935064935064934</v>
      </c>
      <c r="AN17" s="143">
        <v>0</v>
      </c>
      <c r="AO17" s="143">
        <v>0</v>
      </c>
      <c r="AP17" s="143">
        <v>0</v>
      </c>
      <c r="AQ17" s="143">
        <v>0</v>
      </c>
      <c r="AR17" s="143">
        <v>0</v>
      </c>
      <c r="AS17" s="143">
        <v>0</v>
      </c>
      <c r="AT17" s="143">
        <v>1.2987012987012987</v>
      </c>
      <c r="AU17" s="143">
        <v>0</v>
      </c>
    </row>
    <row r="18" spans="2:47" ht="17.100000000000001" customHeight="1" x14ac:dyDescent="0.15">
      <c r="B18" s="239"/>
      <c r="C18" s="239"/>
      <c r="D18" s="48" t="s">
        <v>281</v>
      </c>
      <c r="E18" s="145">
        <v>100</v>
      </c>
      <c r="F18" s="142">
        <v>3.6363636363636362</v>
      </c>
      <c r="G18" s="142">
        <v>3.6363636363636362</v>
      </c>
      <c r="H18" s="142">
        <v>11.818181818181818</v>
      </c>
      <c r="I18" s="142">
        <v>6.3636363636363633</v>
      </c>
      <c r="J18" s="142">
        <v>14.09090909090909</v>
      </c>
      <c r="K18" s="142">
        <v>12.727272727272727</v>
      </c>
      <c r="L18" s="142">
        <v>8.6363636363636367</v>
      </c>
      <c r="M18" s="142">
        <v>6.3636363636363633</v>
      </c>
      <c r="N18" s="142">
        <v>5</v>
      </c>
      <c r="O18" s="142">
        <v>4.0909090909090908</v>
      </c>
      <c r="P18" s="142">
        <v>1.3636363636363635</v>
      </c>
      <c r="Q18" s="142">
        <v>3.6363636363636362</v>
      </c>
      <c r="R18" s="142">
        <v>1.3636363636363635</v>
      </c>
      <c r="S18" s="142">
        <v>1.8181818181818181</v>
      </c>
      <c r="T18" s="142">
        <v>2.2727272727272729</v>
      </c>
      <c r="U18" s="142">
        <v>1.3636363636363635</v>
      </c>
      <c r="V18" s="142">
        <v>1.3636363636363635</v>
      </c>
      <c r="W18" s="142">
        <v>1.8181818181818181</v>
      </c>
      <c r="X18" s="142">
        <v>0.45454545454545453</v>
      </c>
      <c r="Y18" s="142">
        <v>1.3636363636363635</v>
      </c>
      <c r="Z18" s="142">
        <v>1.3636363636363635</v>
      </c>
      <c r="AA18" s="142">
        <v>0.45454545454545453</v>
      </c>
      <c r="AB18" s="142">
        <v>0.45454545454545453</v>
      </c>
      <c r="AC18" s="142">
        <v>1.3636363636363635</v>
      </c>
      <c r="AD18" s="143">
        <v>0.45454545454545453</v>
      </c>
      <c r="AE18" s="143">
        <v>0</v>
      </c>
      <c r="AF18" s="143">
        <v>0</v>
      </c>
      <c r="AG18" s="143">
        <v>0.45454545454545453</v>
      </c>
      <c r="AH18" s="143">
        <v>0.45454545454545453</v>
      </c>
      <c r="AI18" s="143">
        <v>0.45454545454545453</v>
      </c>
      <c r="AJ18" s="143">
        <v>0</v>
      </c>
      <c r="AK18" s="143">
        <v>1.3636363636363635</v>
      </c>
      <c r="AL18" s="143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43">
        <v>0</v>
      </c>
      <c r="AS18" s="143">
        <v>0</v>
      </c>
      <c r="AT18" s="143">
        <v>0</v>
      </c>
      <c r="AU18" s="143">
        <v>0</v>
      </c>
    </row>
    <row r="19" spans="2:47" ht="17.100000000000001" customHeight="1" x14ac:dyDescent="0.15">
      <c r="B19" s="239"/>
      <c r="C19" s="239"/>
      <c r="D19" s="48" t="s">
        <v>282</v>
      </c>
      <c r="E19" s="145">
        <v>100</v>
      </c>
      <c r="F19" s="142">
        <v>1.1904761904761905</v>
      </c>
      <c r="G19" s="142">
        <v>2.3809523809523809</v>
      </c>
      <c r="H19" s="142">
        <v>6.5476190476190483</v>
      </c>
      <c r="I19" s="142">
        <v>7.1428571428571423</v>
      </c>
      <c r="J19" s="142">
        <v>13.095238095238097</v>
      </c>
      <c r="K19" s="142">
        <v>14.880952380952381</v>
      </c>
      <c r="L19" s="142">
        <v>11.30952380952381</v>
      </c>
      <c r="M19" s="142">
        <v>7.7380952380952381</v>
      </c>
      <c r="N19" s="142">
        <v>2.9761904761904758</v>
      </c>
      <c r="O19" s="142">
        <v>7.1428571428571423</v>
      </c>
      <c r="P19" s="142">
        <v>4.7619047619047619</v>
      </c>
      <c r="Q19" s="142">
        <v>2.3809523809523809</v>
      </c>
      <c r="R19" s="142">
        <v>3.5714285714285712</v>
      </c>
      <c r="S19" s="142">
        <v>4.1666666666666661</v>
      </c>
      <c r="T19" s="142">
        <v>1.7857142857142856</v>
      </c>
      <c r="U19" s="142">
        <v>2.3809523809523809</v>
      </c>
      <c r="V19" s="142">
        <v>0.59523809523809523</v>
      </c>
      <c r="W19" s="142">
        <v>1.7857142857142856</v>
      </c>
      <c r="X19" s="142">
        <v>0</v>
      </c>
      <c r="Y19" s="142">
        <v>0.59523809523809523</v>
      </c>
      <c r="Z19" s="142">
        <v>0.59523809523809523</v>
      </c>
      <c r="AA19" s="142">
        <v>0</v>
      </c>
      <c r="AB19" s="142">
        <v>0</v>
      </c>
      <c r="AC19" s="142">
        <v>0</v>
      </c>
      <c r="AD19" s="143">
        <v>0</v>
      </c>
      <c r="AE19" s="143">
        <v>0</v>
      </c>
      <c r="AF19" s="143">
        <v>0.59523809523809523</v>
      </c>
      <c r="AG19" s="143">
        <v>0</v>
      </c>
      <c r="AH19" s="143">
        <v>0.59523809523809523</v>
      </c>
      <c r="AI19" s="143">
        <v>0</v>
      </c>
      <c r="AJ19" s="143">
        <v>0</v>
      </c>
      <c r="AK19" s="143">
        <v>0</v>
      </c>
      <c r="AL19" s="143">
        <v>0</v>
      </c>
      <c r="AM19" s="143">
        <v>0.59523809523809523</v>
      </c>
      <c r="AN19" s="143">
        <v>0</v>
      </c>
      <c r="AO19" s="143">
        <v>0.59523809523809523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0.59523809523809523</v>
      </c>
    </row>
    <row r="20" spans="2:47" ht="17.100000000000001" customHeight="1" x14ac:dyDescent="0.15">
      <c r="B20" s="239"/>
      <c r="C20" s="239"/>
      <c r="D20" s="48" t="s">
        <v>283</v>
      </c>
      <c r="E20" s="145">
        <v>100</v>
      </c>
      <c r="F20" s="142">
        <v>4.1666666666666661</v>
      </c>
      <c r="G20" s="142">
        <v>4.1666666666666661</v>
      </c>
      <c r="H20" s="142">
        <v>4.6875</v>
      </c>
      <c r="I20" s="142">
        <v>8.8541666666666679</v>
      </c>
      <c r="J20" s="142">
        <v>8.8541666666666679</v>
      </c>
      <c r="K20" s="142">
        <v>7.291666666666667</v>
      </c>
      <c r="L20" s="142">
        <v>14.583333333333334</v>
      </c>
      <c r="M20" s="142">
        <v>8.3333333333333321</v>
      </c>
      <c r="N20" s="142">
        <v>6.770833333333333</v>
      </c>
      <c r="O20" s="142">
        <v>5.7291666666666661</v>
      </c>
      <c r="P20" s="142">
        <v>6.770833333333333</v>
      </c>
      <c r="Q20" s="142">
        <v>3.125</v>
      </c>
      <c r="R20" s="142">
        <v>4.6875</v>
      </c>
      <c r="S20" s="142">
        <v>4.1666666666666661</v>
      </c>
      <c r="T20" s="142">
        <v>0.52083333333333326</v>
      </c>
      <c r="U20" s="142">
        <v>1.5625</v>
      </c>
      <c r="V20" s="142">
        <v>0.52083333333333326</v>
      </c>
      <c r="W20" s="142">
        <v>0</v>
      </c>
      <c r="X20" s="142">
        <v>0</v>
      </c>
      <c r="Y20" s="142">
        <v>1.5625</v>
      </c>
      <c r="Z20" s="142">
        <v>1.0416666666666665</v>
      </c>
      <c r="AA20" s="142">
        <v>1.0416666666666665</v>
      </c>
      <c r="AB20" s="142">
        <v>0</v>
      </c>
      <c r="AC20" s="142">
        <v>0.52083333333333326</v>
      </c>
      <c r="AD20" s="143">
        <v>0</v>
      </c>
      <c r="AE20" s="143">
        <v>0</v>
      </c>
      <c r="AF20" s="143">
        <v>0</v>
      </c>
      <c r="AG20" s="143">
        <v>0</v>
      </c>
      <c r="AH20" s="143">
        <v>0</v>
      </c>
      <c r="AI20" s="143">
        <v>0.52083333333333326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0.52083333333333326</v>
      </c>
      <c r="AR20" s="143">
        <v>0</v>
      </c>
      <c r="AS20" s="143">
        <v>0</v>
      </c>
      <c r="AT20" s="143">
        <v>0</v>
      </c>
      <c r="AU20" s="143">
        <v>0</v>
      </c>
    </row>
    <row r="21" spans="2:47" ht="17.100000000000001" customHeight="1" x14ac:dyDescent="0.15">
      <c r="B21" s="239"/>
      <c r="C21" s="327"/>
      <c r="D21" s="48" t="s">
        <v>284</v>
      </c>
      <c r="E21" s="145">
        <v>100</v>
      </c>
      <c r="F21" s="142">
        <v>2.459016393442623</v>
      </c>
      <c r="G21" s="142">
        <v>5.7377049180327866</v>
      </c>
      <c r="H21" s="142">
        <v>4.918032786885246</v>
      </c>
      <c r="I21" s="142">
        <v>2.459016393442623</v>
      </c>
      <c r="J21" s="142">
        <v>11.475409836065573</v>
      </c>
      <c r="K21" s="142">
        <v>5.7377049180327866</v>
      </c>
      <c r="L21" s="142">
        <v>13.934426229508196</v>
      </c>
      <c r="M21" s="142">
        <v>13.114754098360656</v>
      </c>
      <c r="N21" s="142">
        <v>6.557377049180328</v>
      </c>
      <c r="O21" s="142">
        <v>4.0983606557377046</v>
      </c>
      <c r="P21" s="142">
        <v>4.918032786885246</v>
      </c>
      <c r="Q21" s="142">
        <v>4.0983606557377046</v>
      </c>
      <c r="R21" s="142">
        <v>4.918032786885246</v>
      </c>
      <c r="S21" s="142">
        <v>2.459016393442623</v>
      </c>
      <c r="T21" s="142">
        <v>2.459016393442623</v>
      </c>
      <c r="U21" s="142">
        <v>1.639344262295082</v>
      </c>
      <c r="V21" s="142">
        <v>1.639344262295082</v>
      </c>
      <c r="W21" s="142">
        <v>0.81967213114754101</v>
      </c>
      <c r="X21" s="142">
        <v>0.81967213114754101</v>
      </c>
      <c r="Y21" s="142">
        <v>1.639344262295082</v>
      </c>
      <c r="Z21" s="142">
        <v>0.81967213114754101</v>
      </c>
      <c r="AA21" s="142">
        <v>0</v>
      </c>
      <c r="AB21" s="142">
        <v>0</v>
      </c>
      <c r="AC21" s="142">
        <v>0.81967213114754101</v>
      </c>
      <c r="AD21" s="143">
        <v>0</v>
      </c>
      <c r="AE21" s="143">
        <v>0.81967213114754101</v>
      </c>
      <c r="AF21" s="143">
        <v>0</v>
      </c>
      <c r="AG21" s="143">
        <v>0</v>
      </c>
      <c r="AH21" s="143">
        <v>0.81967213114754101</v>
      </c>
      <c r="AI21" s="143">
        <v>0</v>
      </c>
      <c r="AJ21" s="143">
        <v>0</v>
      </c>
      <c r="AK21" s="143">
        <v>0</v>
      </c>
      <c r="AL21" s="143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43">
        <v>0</v>
      </c>
      <c r="AS21" s="143">
        <v>0.81967213114754101</v>
      </c>
      <c r="AT21" s="143">
        <v>0</v>
      </c>
      <c r="AU21" s="143">
        <v>0</v>
      </c>
    </row>
    <row r="22" spans="2:47" ht="17.100000000000001" customHeight="1" x14ac:dyDescent="0.15">
      <c r="B22" s="239"/>
      <c r="C22" s="313" t="s">
        <v>279</v>
      </c>
      <c r="D22" s="325"/>
      <c r="E22" s="145">
        <v>100</v>
      </c>
      <c r="F22" s="142">
        <v>1.1627906976744187</v>
      </c>
      <c r="G22" s="142">
        <v>0.58139534883720934</v>
      </c>
      <c r="H22" s="142">
        <v>0.87209302325581395</v>
      </c>
      <c r="I22" s="142">
        <v>3.4883720930232558</v>
      </c>
      <c r="J22" s="142">
        <v>4.6511627906976747</v>
      </c>
      <c r="K22" s="142">
        <v>8.1395348837209305</v>
      </c>
      <c r="L22" s="142">
        <v>11.918604651162791</v>
      </c>
      <c r="M22" s="142">
        <v>11.046511627906977</v>
      </c>
      <c r="N22" s="142">
        <v>9.8837209302325579</v>
      </c>
      <c r="O22" s="142">
        <v>9.3023255813953494</v>
      </c>
      <c r="P22" s="142">
        <v>8.1395348837209305</v>
      </c>
      <c r="Q22" s="142">
        <v>5.5232558139534884</v>
      </c>
      <c r="R22" s="142">
        <v>4.6511627906976747</v>
      </c>
      <c r="S22" s="142">
        <v>2.6162790697674421</v>
      </c>
      <c r="T22" s="142">
        <v>2.0348837209302326</v>
      </c>
      <c r="U22" s="142">
        <v>2.0348837209302326</v>
      </c>
      <c r="V22" s="142">
        <v>1.7441860465116279</v>
      </c>
      <c r="W22" s="142">
        <v>0.87209302325581395</v>
      </c>
      <c r="X22" s="142">
        <v>1.7441860465116279</v>
      </c>
      <c r="Y22" s="142">
        <v>0.58139534883720934</v>
      </c>
      <c r="Z22" s="142">
        <v>2.3255813953488373</v>
      </c>
      <c r="AA22" s="142">
        <v>0</v>
      </c>
      <c r="AB22" s="142">
        <v>1.1627906976744187</v>
      </c>
      <c r="AC22" s="142">
        <v>0.58139534883720934</v>
      </c>
      <c r="AD22" s="143">
        <v>0.29069767441860467</v>
      </c>
      <c r="AE22" s="143">
        <v>1.4534883720930232</v>
      </c>
      <c r="AF22" s="143">
        <v>0</v>
      </c>
      <c r="AG22" s="143">
        <v>0.29069767441860467</v>
      </c>
      <c r="AH22" s="143">
        <v>0</v>
      </c>
      <c r="AI22" s="143">
        <v>0.29069767441860467</v>
      </c>
      <c r="AJ22" s="143">
        <v>0</v>
      </c>
      <c r="AK22" s="143">
        <v>0</v>
      </c>
      <c r="AL22" s="143">
        <v>0</v>
      </c>
      <c r="AM22" s="143">
        <v>0</v>
      </c>
      <c r="AN22" s="143">
        <v>0</v>
      </c>
      <c r="AO22" s="143">
        <v>0.29069767441860467</v>
      </c>
      <c r="AP22" s="143">
        <v>0.29069767441860467</v>
      </c>
      <c r="AQ22" s="143">
        <v>0</v>
      </c>
      <c r="AR22" s="143">
        <v>0.29069767441860467</v>
      </c>
      <c r="AS22" s="143">
        <v>0</v>
      </c>
      <c r="AT22" s="143">
        <v>0</v>
      </c>
      <c r="AU22" s="143">
        <v>1.7441860465116279</v>
      </c>
    </row>
    <row r="23" spans="2:47" ht="17.100000000000001" customHeight="1" x14ac:dyDescent="0.15">
      <c r="B23" s="239"/>
      <c r="C23" s="239"/>
      <c r="D23" s="48" t="s">
        <v>280</v>
      </c>
      <c r="E23" s="145">
        <v>100</v>
      </c>
      <c r="F23" s="142">
        <v>1.5384615384615385</v>
      </c>
      <c r="G23" s="142">
        <v>0</v>
      </c>
      <c r="H23" s="142">
        <v>0</v>
      </c>
      <c r="I23" s="142">
        <v>4.6153846153846159</v>
      </c>
      <c r="J23" s="142">
        <v>3.0769230769230771</v>
      </c>
      <c r="K23" s="142">
        <v>6.1538461538461542</v>
      </c>
      <c r="L23" s="142">
        <v>13.846153846153847</v>
      </c>
      <c r="M23" s="142">
        <v>13.846153846153847</v>
      </c>
      <c r="N23" s="142">
        <v>7.6923076923076925</v>
      </c>
      <c r="O23" s="142">
        <v>6.1538461538461542</v>
      </c>
      <c r="P23" s="142">
        <v>3.0769230769230771</v>
      </c>
      <c r="Q23" s="142">
        <v>4.6153846153846159</v>
      </c>
      <c r="R23" s="142">
        <v>7.6923076923076925</v>
      </c>
      <c r="S23" s="142">
        <v>4.6153846153846159</v>
      </c>
      <c r="T23" s="142">
        <v>1.5384615384615385</v>
      </c>
      <c r="U23" s="142">
        <v>6.1538461538461542</v>
      </c>
      <c r="V23" s="142">
        <v>1.5384615384615385</v>
      </c>
      <c r="W23" s="142">
        <v>1.5384615384615385</v>
      </c>
      <c r="X23" s="142">
        <v>0</v>
      </c>
      <c r="Y23" s="142">
        <v>0</v>
      </c>
      <c r="Z23" s="142">
        <v>3.0769230769230771</v>
      </c>
      <c r="AA23" s="142">
        <v>0</v>
      </c>
      <c r="AB23" s="142">
        <v>1.5384615384615385</v>
      </c>
      <c r="AC23" s="142">
        <v>0</v>
      </c>
      <c r="AD23" s="143">
        <v>0</v>
      </c>
      <c r="AE23" s="143">
        <v>3.0769230769230771</v>
      </c>
      <c r="AF23" s="143">
        <v>0</v>
      </c>
      <c r="AG23" s="143">
        <v>0</v>
      </c>
      <c r="AH23" s="143">
        <v>0</v>
      </c>
      <c r="AI23" s="143">
        <v>0</v>
      </c>
      <c r="AJ23" s="143">
        <v>0</v>
      </c>
      <c r="AK23" s="143">
        <v>0</v>
      </c>
      <c r="AL23" s="143">
        <v>0</v>
      </c>
      <c r="AM23" s="143">
        <v>0</v>
      </c>
      <c r="AN23" s="143">
        <v>0</v>
      </c>
      <c r="AO23" s="143">
        <v>1.5384615384615385</v>
      </c>
      <c r="AP23" s="143">
        <v>0</v>
      </c>
      <c r="AQ23" s="143">
        <v>0</v>
      </c>
      <c r="AR23" s="143">
        <v>1.5384615384615385</v>
      </c>
      <c r="AS23" s="143">
        <v>0</v>
      </c>
      <c r="AT23" s="143">
        <v>0</v>
      </c>
      <c r="AU23" s="143">
        <v>1.5384615384615385</v>
      </c>
    </row>
    <row r="24" spans="2:47" ht="17.100000000000001" customHeight="1" x14ac:dyDescent="0.15">
      <c r="B24" s="239"/>
      <c r="C24" s="239"/>
      <c r="D24" s="48" t="s">
        <v>281</v>
      </c>
      <c r="E24" s="145">
        <v>100</v>
      </c>
      <c r="F24" s="142">
        <v>2</v>
      </c>
      <c r="G24" s="142">
        <v>0</v>
      </c>
      <c r="H24" s="142">
        <v>1</v>
      </c>
      <c r="I24" s="142">
        <v>0</v>
      </c>
      <c r="J24" s="142">
        <v>6</v>
      </c>
      <c r="K24" s="142">
        <v>13</v>
      </c>
      <c r="L24" s="142">
        <v>11</v>
      </c>
      <c r="M24" s="142">
        <v>12</v>
      </c>
      <c r="N24" s="142">
        <v>12</v>
      </c>
      <c r="O24" s="142">
        <v>7.0000000000000009</v>
      </c>
      <c r="P24" s="142">
        <v>7.0000000000000009</v>
      </c>
      <c r="Q24" s="142">
        <v>7.0000000000000009</v>
      </c>
      <c r="R24" s="142">
        <v>4</v>
      </c>
      <c r="S24" s="142">
        <v>1</v>
      </c>
      <c r="T24" s="142">
        <v>2</v>
      </c>
      <c r="U24" s="142">
        <v>1</v>
      </c>
      <c r="V24" s="142">
        <v>2</v>
      </c>
      <c r="W24" s="142">
        <v>1</v>
      </c>
      <c r="X24" s="142">
        <v>3</v>
      </c>
      <c r="Y24" s="142">
        <v>0</v>
      </c>
      <c r="Z24" s="142">
        <v>2</v>
      </c>
      <c r="AA24" s="142">
        <v>0</v>
      </c>
      <c r="AB24" s="142">
        <v>2</v>
      </c>
      <c r="AC24" s="142">
        <v>0</v>
      </c>
      <c r="AD24" s="143">
        <v>0</v>
      </c>
      <c r="AE24" s="143">
        <v>1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3</v>
      </c>
    </row>
    <row r="25" spans="2:47" ht="17.100000000000001" customHeight="1" x14ac:dyDescent="0.15">
      <c r="B25" s="239"/>
      <c r="C25" s="239"/>
      <c r="D25" s="48" t="s">
        <v>282</v>
      </c>
      <c r="E25" s="145">
        <v>100</v>
      </c>
      <c r="F25" s="142">
        <v>0</v>
      </c>
      <c r="G25" s="142">
        <v>0</v>
      </c>
      <c r="H25" s="142">
        <v>3.0303030303030303</v>
      </c>
      <c r="I25" s="142">
        <v>7.5757575757575761</v>
      </c>
      <c r="J25" s="142">
        <v>6.0606060606060606</v>
      </c>
      <c r="K25" s="142">
        <v>7.5757575757575761</v>
      </c>
      <c r="L25" s="142">
        <v>6.0606060606060606</v>
      </c>
      <c r="M25" s="142">
        <v>3.0303030303030303</v>
      </c>
      <c r="N25" s="142">
        <v>9.0909090909090917</v>
      </c>
      <c r="O25" s="142">
        <v>12.121212121212121</v>
      </c>
      <c r="P25" s="142">
        <v>7.5757575757575761</v>
      </c>
      <c r="Q25" s="142">
        <v>9.0909090909090917</v>
      </c>
      <c r="R25" s="142">
        <v>7.5757575757575761</v>
      </c>
      <c r="S25" s="142">
        <v>4.5454545454545459</v>
      </c>
      <c r="T25" s="142">
        <v>3.0303030303030303</v>
      </c>
      <c r="U25" s="142">
        <v>3.0303030303030303</v>
      </c>
      <c r="V25" s="142">
        <v>1.5151515151515151</v>
      </c>
      <c r="W25" s="142">
        <v>0</v>
      </c>
      <c r="X25" s="142">
        <v>0</v>
      </c>
      <c r="Y25" s="142">
        <v>0</v>
      </c>
      <c r="Z25" s="142">
        <v>4.5454545454545459</v>
      </c>
      <c r="AA25" s="142">
        <v>0</v>
      </c>
      <c r="AB25" s="142">
        <v>0</v>
      </c>
      <c r="AC25" s="142">
        <v>0</v>
      </c>
      <c r="AD25" s="143">
        <v>1.5151515151515151</v>
      </c>
      <c r="AE25" s="143">
        <v>1.5151515151515151</v>
      </c>
      <c r="AF25" s="143">
        <v>0</v>
      </c>
      <c r="AG25" s="143">
        <v>0</v>
      </c>
      <c r="AH25" s="143">
        <v>0</v>
      </c>
      <c r="AI25" s="143">
        <v>0</v>
      </c>
      <c r="AJ25" s="143">
        <v>0</v>
      </c>
      <c r="AK25" s="143">
        <v>0</v>
      </c>
      <c r="AL25" s="143">
        <v>0</v>
      </c>
      <c r="AM25" s="143">
        <v>0</v>
      </c>
      <c r="AN25" s="143">
        <v>0</v>
      </c>
      <c r="AO25" s="143">
        <v>0</v>
      </c>
      <c r="AP25" s="143">
        <v>0</v>
      </c>
      <c r="AQ25" s="143">
        <v>0</v>
      </c>
      <c r="AR25" s="143">
        <v>0</v>
      </c>
      <c r="AS25" s="143">
        <v>0</v>
      </c>
      <c r="AT25" s="143">
        <v>0</v>
      </c>
      <c r="AU25" s="143">
        <v>1.5151515151515151</v>
      </c>
    </row>
    <row r="26" spans="2:47" ht="17.100000000000001" customHeight="1" x14ac:dyDescent="0.15">
      <c r="B26" s="239"/>
      <c r="C26" s="239"/>
      <c r="D26" s="48" t="s">
        <v>283</v>
      </c>
      <c r="E26" s="145">
        <v>100</v>
      </c>
      <c r="F26" s="142">
        <v>1.0101010101010102</v>
      </c>
      <c r="G26" s="142">
        <v>2.0202020202020203</v>
      </c>
      <c r="H26" s="142">
        <v>0</v>
      </c>
      <c r="I26" s="142">
        <v>3.0303030303030303</v>
      </c>
      <c r="J26" s="142">
        <v>4.0404040404040407</v>
      </c>
      <c r="K26" s="142">
        <v>5.0505050505050502</v>
      </c>
      <c r="L26" s="142">
        <v>17.171717171717169</v>
      </c>
      <c r="M26" s="142">
        <v>12.121212121212121</v>
      </c>
      <c r="N26" s="142">
        <v>8.0808080808080813</v>
      </c>
      <c r="O26" s="142">
        <v>11.111111111111111</v>
      </c>
      <c r="P26" s="142">
        <v>12.121212121212121</v>
      </c>
      <c r="Q26" s="142">
        <v>3.0303030303030303</v>
      </c>
      <c r="R26" s="142">
        <v>2.0202020202020203</v>
      </c>
      <c r="S26" s="142">
        <v>2.0202020202020203</v>
      </c>
      <c r="T26" s="142">
        <v>2.0202020202020203</v>
      </c>
      <c r="U26" s="142">
        <v>0</v>
      </c>
      <c r="V26" s="142">
        <v>1.0101010101010102</v>
      </c>
      <c r="W26" s="142">
        <v>1.0101010101010102</v>
      </c>
      <c r="X26" s="142">
        <v>3.0303030303030303</v>
      </c>
      <c r="Y26" s="142">
        <v>2.0202020202020203</v>
      </c>
      <c r="Z26" s="142">
        <v>1.0101010101010102</v>
      </c>
      <c r="AA26" s="142">
        <v>0</v>
      </c>
      <c r="AB26" s="142">
        <v>1.0101010101010102</v>
      </c>
      <c r="AC26" s="142">
        <v>2.0202020202020203</v>
      </c>
      <c r="AD26" s="143">
        <v>0</v>
      </c>
      <c r="AE26" s="143">
        <v>0</v>
      </c>
      <c r="AF26" s="143">
        <v>0</v>
      </c>
      <c r="AG26" s="143">
        <v>1.0101010101010102</v>
      </c>
      <c r="AH26" s="143">
        <v>0</v>
      </c>
      <c r="AI26" s="143">
        <v>1.0101010101010102</v>
      </c>
      <c r="AJ26" s="143">
        <v>0</v>
      </c>
      <c r="AK26" s="143">
        <v>0</v>
      </c>
      <c r="AL26" s="143">
        <v>0</v>
      </c>
      <c r="AM26" s="143">
        <v>0</v>
      </c>
      <c r="AN26" s="143">
        <v>0</v>
      </c>
      <c r="AO26" s="143">
        <v>0</v>
      </c>
      <c r="AP26" s="143">
        <v>1.0101010101010102</v>
      </c>
      <c r="AQ26" s="143">
        <v>0</v>
      </c>
      <c r="AR26" s="143">
        <v>0</v>
      </c>
      <c r="AS26" s="143">
        <v>0</v>
      </c>
      <c r="AT26" s="143">
        <v>0</v>
      </c>
      <c r="AU26" s="143">
        <v>1.0101010101010102</v>
      </c>
    </row>
    <row r="27" spans="2:47" ht="17.100000000000001" customHeight="1" x14ac:dyDescent="0.15">
      <c r="B27" s="327"/>
      <c r="C27" s="327"/>
      <c r="D27" s="48" t="s">
        <v>284</v>
      </c>
      <c r="E27" s="146">
        <v>100</v>
      </c>
      <c r="F27" s="146">
        <v>0</v>
      </c>
      <c r="G27" s="146">
        <v>0</v>
      </c>
      <c r="H27" s="146">
        <v>0</v>
      </c>
      <c r="I27" s="146">
        <v>7.1428571428571423</v>
      </c>
      <c r="J27" s="146">
        <v>0</v>
      </c>
      <c r="K27" s="146">
        <v>7.1428571428571423</v>
      </c>
      <c r="L27" s="146">
        <v>0</v>
      </c>
      <c r="M27" s="146">
        <v>21.428571428571427</v>
      </c>
      <c r="N27" s="146">
        <v>21.428571428571427</v>
      </c>
      <c r="O27" s="146">
        <v>14.285714285714285</v>
      </c>
      <c r="P27" s="146">
        <v>14.285714285714285</v>
      </c>
      <c r="Q27" s="146">
        <v>0</v>
      </c>
      <c r="R27" s="146">
        <v>0</v>
      </c>
      <c r="S27" s="146">
        <v>0</v>
      </c>
      <c r="T27" s="146">
        <v>0</v>
      </c>
      <c r="U27" s="146">
        <v>0</v>
      </c>
      <c r="V27" s="146">
        <v>7.1428571428571423</v>
      </c>
      <c r="W27" s="147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3">
        <v>0</v>
      </c>
      <c r="AE27" s="143">
        <v>7.1428571428571423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43">
        <v>0</v>
      </c>
      <c r="AL27" s="143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43">
        <v>0</v>
      </c>
      <c r="AS27" s="143">
        <v>0</v>
      </c>
      <c r="AT27" s="143">
        <v>0</v>
      </c>
      <c r="AU27" s="143">
        <v>0</v>
      </c>
    </row>
    <row r="28" spans="2:47" ht="17.100000000000001" customHeight="1" x14ac:dyDescent="0.15">
      <c r="B28" s="322" t="s">
        <v>114</v>
      </c>
      <c r="C28" s="338"/>
      <c r="D28" s="339"/>
      <c r="E28" s="148">
        <v>100</v>
      </c>
      <c r="F28" s="149">
        <v>1.9490254872563717</v>
      </c>
      <c r="G28" s="149">
        <v>1.7991004497751124</v>
      </c>
      <c r="H28" s="149">
        <v>3.9980009995002499</v>
      </c>
      <c r="I28" s="149">
        <v>4.0479760119940025</v>
      </c>
      <c r="J28" s="149">
        <v>5.6471764117941037</v>
      </c>
      <c r="K28" s="149">
        <v>7.6461769115442282</v>
      </c>
      <c r="L28" s="149">
        <v>8.3458270864567705</v>
      </c>
      <c r="M28" s="149">
        <v>8.8955522238880569</v>
      </c>
      <c r="N28" s="149">
        <v>5.9470264867566218</v>
      </c>
      <c r="O28" s="149">
        <v>8.695652173913043</v>
      </c>
      <c r="P28" s="149">
        <v>6.3468265867066469</v>
      </c>
      <c r="Q28" s="149">
        <v>4.5477261369315336</v>
      </c>
      <c r="R28" s="149">
        <v>4.7976011994003001</v>
      </c>
      <c r="S28" s="149">
        <v>3.8480759620189904</v>
      </c>
      <c r="T28" s="149">
        <v>3.1984007996001997</v>
      </c>
      <c r="U28" s="149">
        <v>2.8985507246376812</v>
      </c>
      <c r="V28" s="149">
        <v>2.39880059970015</v>
      </c>
      <c r="W28" s="141">
        <v>2.2988505747126435</v>
      </c>
      <c r="X28" s="141">
        <v>2.048975512243878</v>
      </c>
      <c r="Y28" s="141">
        <v>1.0994502748625687</v>
      </c>
      <c r="Z28" s="141">
        <v>1.4492753623188406</v>
      </c>
      <c r="AA28" s="141">
        <v>1.199400299850075</v>
      </c>
      <c r="AB28" s="141">
        <v>1.199400299850075</v>
      </c>
      <c r="AC28" s="141">
        <v>0.64967516241879053</v>
      </c>
      <c r="AD28" s="144">
        <v>0.79960019990004993</v>
      </c>
      <c r="AE28" s="144">
        <v>0.7496251874062968</v>
      </c>
      <c r="AF28" s="144">
        <v>0.49975012493753124</v>
      </c>
      <c r="AG28" s="144">
        <v>0.24987506246876562</v>
      </c>
      <c r="AH28" s="144">
        <v>0.34982508745627189</v>
      </c>
      <c r="AI28" s="144">
        <v>0.54972513743128437</v>
      </c>
      <c r="AJ28" s="144">
        <v>0.34982508745627189</v>
      </c>
      <c r="AK28" s="144">
        <v>0.19990004997501248</v>
      </c>
      <c r="AL28" s="144">
        <v>0.29985007496251875</v>
      </c>
      <c r="AM28" s="144">
        <v>0.19990004997501248</v>
      </c>
      <c r="AN28" s="144">
        <v>0</v>
      </c>
      <c r="AO28" s="144">
        <v>0</v>
      </c>
      <c r="AP28" s="144">
        <v>0.14992503748125938</v>
      </c>
      <c r="AQ28" s="144">
        <v>0.14992503748125938</v>
      </c>
      <c r="AR28" s="144">
        <v>4.9975012493753121E-2</v>
      </c>
      <c r="AS28" s="144">
        <v>0</v>
      </c>
      <c r="AT28" s="144">
        <v>4.9975012493753121E-2</v>
      </c>
      <c r="AU28" s="144">
        <v>0.39980009995002497</v>
      </c>
    </row>
    <row r="29" spans="2:47" x14ac:dyDescent="0.15">
      <c r="B29" s="150"/>
      <c r="C29" s="150"/>
      <c r="D29" s="150"/>
    </row>
  </sheetData>
  <mergeCells count="13">
    <mergeCell ref="B3:D3"/>
    <mergeCell ref="E3:E5"/>
    <mergeCell ref="B4:D5"/>
    <mergeCell ref="B6:D6"/>
    <mergeCell ref="B7:D7"/>
    <mergeCell ref="B28:D28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2" t="s">
        <v>361</v>
      </c>
      <c r="C1" s="22"/>
      <c r="E1" s="22" t="s">
        <v>343</v>
      </c>
      <c r="P1" s="22" t="s">
        <v>342</v>
      </c>
      <c r="T1" s="22"/>
      <c r="AB1" s="22" t="s">
        <v>342</v>
      </c>
      <c r="AG1" s="22"/>
      <c r="AN1" s="22" t="s">
        <v>342</v>
      </c>
      <c r="AT1" s="22"/>
      <c r="AZ1" s="22" t="s">
        <v>342</v>
      </c>
    </row>
    <row r="2" spans="2:55" ht="17.25" customHeight="1" x14ac:dyDescent="0.15">
      <c r="B2" s="1" t="s">
        <v>364</v>
      </c>
    </row>
    <row r="3" spans="2:55" ht="24" customHeight="1" x14ac:dyDescent="0.15">
      <c r="B3" s="280" t="s">
        <v>344</v>
      </c>
      <c r="C3" s="328"/>
      <c r="D3" s="267"/>
      <c r="E3" s="261" t="s">
        <v>92</v>
      </c>
      <c r="F3" s="95"/>
      <c r="G3" s="80">
        <v>1000</v>
      </c>
      <c r="H3" s="80">
        <v>1200</v>
      </c>
      <c r="I3" s="80">
        <v>1400</v>
      </c>
      <c r="J3" s="80">
        <v>1600</v>
      </c>
      <c r="K3" s="80">
        <v>1800</v>
      </c>
      <c r="L3" s="80">
        <v>2000</v>
      </c>
      <c r="M3" s="80">
        <v>2200</v>
      </c>
      <c r="N3" s="80">
        <v>2400</v>
      </c>
      <c r="O3" s="80">
        <v>2600</v>
      </c>
      <c r="P3" s="80">
        <v>2800</v>
      </c>
      <c r="Q3" s="80">
        <v>3000</v>
      </c>
      <c r="R3" s="80">
        <v>3200</v>
      </c>
      <c r="S3" s="80">
        <v>3400</v>
      </c>
      <c r="T3" s="80">
        <v>3600</v>
      </c>
      <c r="U3" s="80">
        <v>3800</v>
      </c>
      <c r="V3" s="80">
        <v>4000</v>
      </c>
      <c r="W3" s="80">
        <v>4200</v>
      </c>
      <c r="X3" s="80">
        <v>4400</v>
      </c>
      <c r="Y3" s="80">
        <v>4600</v>
      </c>
      <c r="Z3" s="80">
        <v>4800</v>
      </c>
      <c r="AA3" s="80">
        <v>5000</v>
      </c>
      <c r="AB3" s="80">
        <v>5200</v>
      </c>
      <c r="AC3" s="80">
        <v>5400</v>
      </c>
      <c r="AD3" s="80">
        <v>5600</v>
      </c>
      <c r="AE3" s="80">
        <v>5800</v>
      </c>
      <c r="AF3" s="80">
        <v>6000</v>
      </c>
      <c r="AG3" s="80">
        <v>6200</v>
      </c>
      <c r="AH3" s="80">
        <v>6400</v>
      </c>
      <c r="AI3" s="80">
        <v>6600</v>
      </c>
      <c r="AJ3" s="80">
        <v>6800</v>
      </c>
      <c r="AK3" s="80">
        <v>7000</v>
      </c>
      <c r="AL3" s="80">
        <v>7200</v>
      </c>
      <c r="AM3" s="80">
        <v>7400</v>
      </c>
      <c r="AN3" s="80">
        <v>7600</v>
      </c>
      <c r="AO3" s="80">
        <v>7800</v>
      </c>
      <c r="AP3" s="80">
        <v>8000</v>
      </c>
      <c r="AQ3" s="80">
        <v>8200</v>
      </c>
      <c r="AR3" s="80">
        <v>8400</v>
      </c>
      <c r="AS3" s="80">
        <v>8600</v>
      </c>
      <c r="AT3" s="80">
        <v>8800</v>
      </c>
      <c r="AU3" s="80">
        <v>9000</v>
      </c>
      <c r="AV3" s="80">
        <v>9200</v>
      </c>
      <c r="AW3" s="80">
        <v>9400</v>
      </c>
      <c r="AX3" s="80">
        <v>9600</v>
      </c>
      <c r="AY3" s="80">
        <v>9800</v>
      </c>
      <c r="AZ3" s="99" t="s">
        <v>300</v>
      </c>
      <c r="BA3" s="297" t="s">
        <v>94</v>
      </c>
      <c r="BB3" s="297" t="s">
        <v>95</v>
      </c>
      <c r="BC3" s="297" t="s">
        <v>96</v>
      </c>
    </row>
    <row r="4" spans="2:55" s="28" customFormat="1" ht="13.5" x14ac:dyDescent="0.15">
      <c r="B4" s="292" t="s">
        <v>268</v>
      </c>
      <c r="C4" s="336"/>
      <c r="D4" s="293"/>
      <c r="E4" s="262"/>
      <c r="F4" s="57" t="s">
        <v>97</v>
      </c>
      <c r="G4" s="57" t="s">
        <v>97</v>
      </c>
      <c r="H4" s="57" t="s">
        <v>97</v>
      </c>
      <c r="I4" s="57" t="s">
        <v>97</v>
      </c>
      <c r="J4" s="57" t="s">
        <v>97</v>
      </c>
      <c r="K4" s="57" t="s">
        <v>97</v>
      </c>
      <c r="L4" s="57" t="s">
        <v>97</v>
      </c>
      <c r="M4" s="58" t="s">
        <v>97</v>
      </c>
      <c r="N4" s="57" t="s">
        <v>97</v>
      </c>
      <c r="O4" s="57" t="s">
        <v>97</v>
      </c>
      <c r="P4" s="57" t="s">
        <v>97</v>
      </c>
      <c r="Q4" s="57" t="s">
        <v>97</v>
      </c>
      <c r="R4" s="57" t="s">
        <v>97</v>
      </c>
      <c r="S4" s="57" t="s">
        <v>97</v>
      </c>
      <c r="T4" s="57" t="s">
        <v>97</v>
      </c>
      <c r="U4" s="57" t="s">
        <v>287</v>
      </c>
      <c r="V4" s="57" t="s">
        <v>287</v>
      </c>
      <c r="W4" s="57" t="s">
        <v>97</v>
      </c>
      <c r="X4" s="57" t="s">
        <v>97</v>
      </c>
      <c r="Y4" s="57" t="s">
        <v>97</v>
      </c>
      <c r="Z4" s="57" t="s">
        <v>97</v>
      </c>
      <c r="AA4" s="57" t="s">
        <v>97</v>
      </c>
      <c r="AB4" s="57" t="s">
        <v>97</v>
      </c>
      <c r="AC4" s="57" t="s">
        <v>97</v>
      </c>
      <c r="AD4" s="57" t="s">
        <v>97</v>
      </c>
      <c r="AE4" s="57" t="s">
        <v>97</v>
      </c>
      <c r="AF4" s="57" t="s">
        <v>97</v>
      </c>
      <c r="AG4" s="57" t="s">
        <v>97</v>
      </c>
      <c r="AH4" s="57" t="s">
        <v>97</v>
      </c>
      <c r="AI4" s="57" t="s">
        <v>97</v>
      </c>
      <c r="AJ4" s="57" t="s">
        <v>97</v>
      </c>
      <c r="AK4" s="57" t="s">
        <v>97</v>
      </c>
      <c r="AL4" s="57" t="s">
        <v>97</v>
      </c>
      <c r="AM4" s="57" t="s">
        <v>97</v>
      </c>
      <c r="AN4" s="57" t="s">
        <v>97</v>
      </c>
      <c r="AO4" s="57" t="s">
        <v>97</v>
      </c>
      <c r="AP4" s="57" t="s">
        <v>97</v>
      </c>
      <c r="AQ4" s="57" t="s">
        <v>97</v>
      </c>
      <c r="AR4" s="57" t="s">
        <v>97</v>
      </c>
      <c r="AS4" s="57" t="s">
        <v>97</v>
      </c>
      <c r="AT4" s="57" t="s">
        <v>97</v>
      </c>
      <c r="AU4" s="57" t="s">
        <v>97</v>
      </c>
      <c r="AV4" s="57" t="s">
        <v>97</v>
      </c>
      <c r="AW4" s="57" t="s">
        <v>97</v>
      </c>
      <c r="AX4" s="57" t="s">
        <v>97</v>
      </c>
      <c r="AY4" s="57" t="s">
        <v>97</v>
      </c>
      <c r="AZ4" s="57"/>
      <c r="BA4" s="262"/>
      <c r="BB4" s="262"/>
      <c r="BC4" s="262"/>
    </row>
    <row r="5" spans="2:55" ht="24" customHeight="1" x14ac:dyDescent="0.15">
      <c r="B5" s="294"/>
      <c r="C5" s="337"/>
      <c r="D5" s="291"/>
      <c r="E5" s="263"/>
      <c r="F5" s="84" t="s">
        <v>299</v>
      </c>
      <c r="G5" s="63">
        <v>1200</v>
      </c>
      <c r="H5" s="63">
        <v>1400</v>
      </c>
      <c r="I5" s="63">
        <v>1600</v>
      </c>
      <c r="J5" s="63">
        <v>1800</v>
      </c>
      <c r="K5" s="63">
        <v>2000</v>
      </c>
      <c r="L5" s="63">
        <v>2200</v>
      </c>
      <c r="M5" s="63">
        <v>2400</v>
      </c>
      <c r="N5" s="63">
        <v>2600</v>
      </c>
      <c r="O5" s="63">
        <v>2800</v>
      </c>
      <c r="P5" s="63">
        <v>3000</v>
      </c>
      <c r="Q5" s="63">
        <v>3200</v>
      </c>
      <c r="R5" s="63">
        <v>3400</v>
      </c>
      <c r="S5" s="63">
        <v>3600</v>
      </c>
      <c r="T5" s="63">
        <v>3800</v>
      </c>
      <c r="U5" s="63">
        <v>4000</v>
      </c>
      <c r="V5" s="63">
        <v>4200</v>
      </c>
      <c r="W5" s="63">
        <v>4400</v>
      </c>
      <c r="X5" s="63">
        <v>4600</v>
      </c>
      <c r="Y5" s="63">
        <v>4800</v>
      </c>
      <c r="Z5" s="63">
        <v>5000</v>
      </c>
      <c r="AA5" s="63">
        <v>5200</v>
      </c>
      <c r="AB5" s="63">
        <v>5400</v>
      </c>
      <c r="AC5" s="63">
        <v>5600</v>
      </c>
      <c r="AD5" s="63">
        <v>5800</v>
      </c>
      <c r="AE5" s="63">
        <v>6000</v>
      </c>
      <c r="AF5" s="63">
        <v>6200</v>
      </c>
      <c r="AG5" s="63">
        <v>6400</v>
      </c>
      <c r="AH5" s="63">
        <v>6600</v>
      </c>
      <c r="AI5" s="63">
        <v>6800</v>
      </c>
      <c r="AJ5" s="63">
        <v>7000</v>
      </c>
      <c r="AK5" s="63">
        <v>7200</v>
      </c>
      <c r="AL5" s="63">
        <v>7400</v>
      </c>
      <c r="AM5" s="63">
        <v>7600</v>
      </c>
      <c r="AN5" s="63">
        <v>7800</v>
      </c>
      <c r="AO5" s="63">
        <v>8000</v>
      </c>
      <c r="AP5" s="63">
        <v>8200</v>
      </c>
      <c r="AQ5" s="63">
        <v>8400</v>
      </c>
      <c r="AR5" s="63">
        <v>8600</v>
      </c>
      <c r="AS5" s="63">
        <v>8800</v>
      </c>
      <c r="AT5" s="63">
        <v>9000</v>
      </c>
      <c r="AU5" s="63">
        <v>9200</v>
      </c>
      <c r="AV5" s="63">
        <v>9400</v>
      </c>
      <c r="AW5" s="63">
        <v>9600</v>
      </c>
      <c r="AX5" s="63">
        <v>9800</v>
      </c>
      <c r="AY5" s="63">
        <v>10000</v>
      </c>
      <c r="AZ5" s="100"/>
      <c r="BA5" s="61" t="s">
        <v>210</v>
      </c>
      <c r="BB5" s="61" t="s">
        <v>210</v>
      </c>
      <c r="BC5" s="61" t="s">
        <v>210</v>
      </c>
    </row>
    <row r="6" spans="2:55" ht="17.100000000000001" customHeight="1" x14ac:dyDescent="0.15">
      <c r="B6" s="323" t="s">
        <v>92</v>
      </c>
      <c r="C6" s="324"/>
      <c r="D6" s="325"/>
      <c r="E6" s="19">
        <v>4966</v>
      </c>
      <c r="F6" s="19">
        <v>351</v>
      </c>
      <c r="G6" s="19">
        <v>271</v>
      </c>
      <c r="H6" s="19">
        <v>331</v>
      </c>
      <c r="I6" s="19">
        <v>392</v>
      </c>
      <c r="J6" s="19">
        <v>410</v>
      </c>
      <c r="K6" s="19">
        <v>410</v>
      </c>
      <c r="L6" s="19">
        <v>322</v>
      </c>
      <c r="M6" s="19">
        <v>301</v>
      </c>
      <c r="N6" s="19">
        <v>242</v>
      </c>
      <c r="O6" s="19">
        <v>292</v>
      </c>
      <c r="P6" s="19">
        <v>212</v>
      </c>
      <c r="Q6" s="19">
        <v>210</v>
      </c>
      <c r="R6" s="19">
        <v>184</v>
      </c>
      <c r="S6" s="19">
        <v>149</v>
      </c>
      <c r="T6" s="19">
        <v>142</v>
      </c>
      <c r="U6" s="19">
        <v>111</v>
      </c>
      <c r="V6" s="19">
        <v>91</v>
      </c>
      <c r="W6" s="19">
        <v>74</v>
      </c>
      <c r="X6" s="19">
        <v>78</v>
      </c>
      <c r="Y6" s="19">
        <v>46</v>
      </c>
      <c r="Z6" s="19">
        <v>40</v>
      </c>
      <c r="AA6" s="19">
        <v>50</v>
      </c>
      <c r="AB6" s="19">
        <v>36</v>
      </c>
      <c r="AC6" s="19">
        <v>34</v>
      </c>
      <c r="AD6" s="19">
        <v>21</v>
      </c>
      <c r="AE6" s="19">
        <v>26</v>
      </c>
      <c r="AF6" s="19">
        <v>8</v>
      </c>
      <c r="AG6" s="19">
        <v>22</v>
      </c>
      <c r="AH6" s="19">
        <v>7</v>
      </c>
      <c r="AI6" s="19">
        <v>13</v>
      </c>
      <c r="AJ6" s="19">
        <v>11</v>
      </c>
      <c r="AK6" s="19">
        <v>5</v>
      </c>
      <c r="AL6" s="19">
        <v>8</v>
      </c>
      <c r="AM6" s="19">
        <v>6</v>
      </c>
      <c r="AN6" s="19">
        <v>7</v>
      </c>
      <c r="AO6" s="19">
        <v>7</v>
      </c>
      <c r="AP6" s="19">
        <v>10</v>
      </c>
      <c r="AQ6" s="19">
        <v>7</v>
      </c>
      <c r="AR6" s="19">
        <v>4</v>
      </c>
      <c r="AS6" s="19">
        <v>4</v>
      </c>
      <c r="AT6" s="19">
        <v>6</v>
      </c>
      <c r="AU6" s="19">
        <v>3</v>
      </c>
      <c r="AV6" s="19">
        <v>1</v>
      </c>
      <c r="AW6" s="19">
        <v>1</v>
      </c>
      <c r="AX6" s="19">
        <v>1</v>
      </c>
      <c r="AY6" s="19">
        <v>0</v>
      </c>
      <c r="AZ6" s="19">
        <v>9</v>
      </c>
      <c r="BA6" s="35">
        <v>2195.5</v>
      </c>
      <c r="BB6" s="20">
        <v>2535.6</v>
      </c>
      <c r="BC6" s="20">
        <v>1456.8</v>
      </c>
    </row>
    <row r="7" spans="2:55" ht="17.100000000000001" customHeight="1" x14ac:dyDescent="0.15">
      <c r="B7" s="313" t="s">
        <v>269</v>
      </c>
      <c r="C7" s="324"/>
      <c r="D7" s="325"/>
      <c r="E7" s="19">
        <v>2965</v>
      </c>
      <c r="F7" s="19">
        <v>155</v>
      </c>
      <c r="G7" s="19">
        <v>117</v>
      </c>
      <c r="H7" s="19">
        <v>147</v>
      </c>
      <c r="I7" s="19">
        <v>167</v>
      </c>
      <c r="J7" s="19">
        <v>178</v>
      </c>
      <c r="K7" s="19">
        <v>190</v>
      </c>
      <c r="L7" s="19">
        <v>182</v>
      </c>
      <c r="M7" s="19">
        <v>187</v>
      </c>
      <c r="N7" s="19">
        <v>155</v>
      </c>
      <c r="O7" s="19">
        <v>186</v>
      </c>
      <c r="P7" s="19">
        <v>149</v>
      </c>
      <c r="Q7" s="19">
        <v>138</v>
      </c>
      <c r="R7" s="19">
        <v>141</v>
      </c>
      <c r="S7" s="19">
        <v>114</v>
      </c>
      <c r="T7" s="19">
        <v>107</v>
      </c>
      <c r="U7" s="19">
        <v>90</v>
      </c>
      <c r="V7" s="19">
        <v>80</v>
      </c>
      <c r="W7" s="19">
        <v>64</v>
      </c>
      <c r="X7" s="19">
        <v>65</v>
      </c>
      <c r="Y7" s="19">
        <v>41</v>
      </c>
      <c r="Z7" s="19">
        <v>34</v>
      </c>
      <c r="AA7" s="19">
        <v>46</v>
      </c>
      <c r="AB7" s="19">
        <v>32</v>
      </c>
      <c r="AC7" s="19">
        <v>29</v>
      </c>
      <c r="AD7" s="19">
        <v>20</v>
      </c>
      <c r="AE7" s="19">
        <v>25</v>
      </c>
      <c r="AF7" s="19">
        <v>8</v>
      </c>
      <c r="AG7" s="19">
        <v>19</v>
      </c>
      <c r="AH7" s="19">
        <v>7</v>
      </c>
      <c r="AI7" s="19">
        <v>12</v>
      </c>
      <c r="AJ7" s="19">
        <v>10</v>
      </c>
      <c r="AK7" s="19">
        <v>5</v>
      </c>
      <c r="AL7" s="19">
        <v>7</v>
      </c>
      <c r="AM7" s="19">
        <v>6</v>
      </c>
      <c r="AN7" s="19">
        <v>7</v>
      </c>
      <c r="AO7" s="19">
        <v>5</v>
      </c>
      <c r="AP7" s="19">
        <v>6</v>
      </c>
      <c r="AQ7" s="19">
        <v>6</v>
      </c>
      <c r="AR7" s="19">
        <v>3</v>
      </c>
      <c r="AS7" s="19">
        <v>4</v>
      </c>
      <c r="AT7" s="19">
        <v>6</v>
      </c>
      <c r="AU7" s="19">
        <v>3</v>
      </c>
      <c r="AV7" s="19">
        <v>1</v>
      </c>
      <c r="AW7" s="19">
        <v>1</v>
      </c>
      <c r="AX7" s="19">
        <v>1</v>
      </c>
      <c r="AY7" s="19">
        <v>0</v>
      </c>
      <c r="AZ7" s="19">
        <v>9</v>
      </c>
      <c r="BA7" s="35">
        <v>2600</v>
      </c>
      <c r="BB7" s="20">
        <v>2890.7</v>
      </c>
      <c r="BC7" s="20">
        <v>1600.7</v>
      </c>
    </row>
    <row r="8" spans="2:55" ht="17.100000000000001" customHeight="1" x14ac:dyDescent="0.15">
      <c r="B8" s="239"/>
      <c r="C8" s="313" t="s">
        <v>270</v>
      </c>
      <c r="D8" s="325"/>
      <c r="E8" s="38">
        <v>1765</v>
      </c>
      <c r="F8" s="38">
        <v>79</v>
      </c>
      <c r="G8" s="38">
        <v>56</v>
      </c>
      <c r="H8" s="38">
        <v>91</v>
      </c>
      <c r="I8" s="38">
        <v>100</v>
      </c>
      <c r="J8" s="38">
        <v>96</v>
      </c>
      <c r="K8" s="38">
        <v>115</v>
      </c>
      <c r="L8" s="38">
        <v>91</v>
      </c>
      <c r="M8" s="38">
        <v>102</v>
      </c>
      <c r="N8" s="38">
        <v>79</v>
      </c>
      <c r="O8" s="38">
        <v>98</v>
      </c>
      <c r="P8" s="38">
        <v>74</v>
      </c>
      <c r="Q8" s="38">
        <v>81</v>
      </c>
      <c r="R8" s="38">
        <v>79</v>
      </c>
      <c r="S8" s="38">
        <v>76</v>
      </c>
      <c r="T8" s="38">
        <v>68</v>
      </c>
      <c r="U8" s="38">
        <v>64</v>
      </c>
      <c r="V8" s="38">
        <v>54</v>
      </c>
      <c r="W8" s="38">
        <v>49</v>
      </c>
      <c r="X8" s="38">
        <v>39</v>
      </c>
      <c r="Y8" s="38">
        <v>33</v>
      </c>
      <c r="Z8" s="38">
        <v>26</v>
      </c>
      <c r="AA8" s="38">
        <v>36</v>
      </c>
      <c r="AB8" s="38">
        <v>26</v>
      </c>
      <c r="AC8" s="38">
        <v>24</v>
      </c>
      <c r="AD8" s="38">
        <v>15</v>
      </c>
      <c r="AE8" s="38">
        <v>17</v>
      </c>
      <c r="AF8" s="38">
        <v>8</v>
      </c>
      <c r="AG8" s="38">
        <v>14</v>
      </c>
      <c r="AH8" s="38">
        <v>5</v>
      </c>
      <c r="AI8" s="38">
        <v>11</v>
      </c>
      <c r="AJ8" s="38">
        <v>5</v>
      </c>
      <c r="AK8" s="38">
        <v>4</v>
      </c>
      <c r="AL8" s="38">
        <v>5</v>
      </c>
      <c r="AM8" s="38">
        <v>4</v>
      </c>
      <c r="AN8" s="38">
        <v>4</v>
      </c>
      <c r="AO8" s="38">
        <v>5</v>
      </c>
      <c r="AP8" s="38">
        <v>6</v>
      </c>
      <c r="AQ8" s="38">
        <v>4</v>
      </c>
      <c r="AR8" s="38">
        <v>2</v>
      </c>
      <c r="AS8" s="38">
        <v>3</v>
      </c>
      <c r="AT8" s="38">
        <v>6</v>
      </c>
      <c r="AU8" s="38">
        <v>2</v>
      </c>
      <c r="AV8" s="38">
        <v>1</v>
      </c>
      <c r="AW8" s="38">
        <v>1</v>
      </c>
      <c r="AX8" s="38">
        <v>1</v>
      </c>
      <c r="AY8" s="38">
        <v>0</v>
      </c>
      <c r="AZ8" s="38">
        <v>6</v>
      </c>
      <c r="BA8" s="39">
        <v>2747</v>
      </c>
      <c r="BB8" s="40">
        <v>3074.5</v>
      </c>
      <c r="BC8" s="40">
        <v>1712.4</v>
      </c>
    </row>
    <row r="9" spans="2:55" ht="17.100000000000001" customHeight="1" x14ac:dyDescent="0.15">
      <c r="B9" s="239"/>
      <c r="C9" s="239"/>
      <c r="D9" s="48" t="s">
        <v>271</v>
      </c>
      <c r="E9" s="9">
        <v>35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1</v>
      </c>
      <c r="W9" s="9">
        <v>2</v>
      </c>
      <c r="X9" s="9">
        <v>0</v>
      </c>
      <c r="Y9" s="9">
        <v>0</v>
      </c>
      <c r="Z9" s="9">
        <v>0</v>
      </c>
      <c r="AA9" s="9">
        <v>3</v>
      </c>
      <c r="AB9" s="9">
        <v>1</v>
      </c>
      <c r="AC9" s="9">
        <v>3</v>
      </c>
      <c r="AD9" s="9">
        <v>2</v>
      </c>
      <c r="AE9" s="9">
        <v>4</v>
      </c>
      <c r="AF9" s="9">
        <v>1</v>
      </c>
      <c r="AG9" s="9">
        <v>1</v>
      </c>
      <c r="AH9" s="9">
        <v>1</v>
      </c>
      <c r="AI9" s="9">
        <v>2</v>
      </c>
      <c r="AJ9" s="9">
        <v>0</v>
      </c>
      <c r="AK9" s="9">
        <v>1</v>
      </c>
      <c r="AL9" s="9">
        <v>1</v>
      </c>
      <c r="AM9" s="9">
        <v>0</v>
      </c>
      <c r="AN9" s="9">
        <v>0</v>
      </c>
      <c r="AO9" s="9">
        <v>3</v>
      </c>
      <c r="AP9" s="9">
        <v>3</v>
      </c>
      <c r="AQ9" s="9">
        <v>1</v>
      </c>
      <c r="AR9" s="9">
        <v>0</v>
      </c>
      <c r="AS9" s="9">
        <v>0</v>
      </c>
      <c r="AT9" s="9">
        <v>2</v>
      </c>
      <c r="AU9" s="9">
        <v>1</v>
      </c>
      <c r="AV9" s="9">
        <v>0</v>
      </c>
      <c r="AW9" s="9">
        <v>0</v>
      </c>
      <c r="AX9" s="9">
        <v>0</v>
      </c>
      <c r="AY9" s="9">
        <v>0</v>
      </c>
      <c r="AZ9" s="9">
        <v>2</v>
      </c>
      <c r="BA9" s="36">
        <v>6348</v>
      </c>
      <c r="BB9" s="10">
        <v>6823.2</v>
      </c>
      <c r="BC9" s="10">
        <v>1905.4</v>
      </c>
    </row>
    <row r="10" spans="2:55" ht="17.100000000000001" customHeight="1" x14ac:dyDescent="0.15">
      <c r="B10" s="239"/>
      <c r="C10" s="239"/>
      <c r="D10" s="48" t="s">
        <v>272</v>
      </c>
      <c r="E10" s="9">
        <v>235</v>
      </c>
      <c r="F10" s="9">
        <v>0</v>
      </c>
      <c r="G10" s="9">
        <v>1</v>
      </c>
      <c r="H10" s="9">
        <v>0</v>
      </c>
      <c r="I10" s="9">
        <v>0</v>
      </c>
      <c r="J10" s="9">
        <v>3</v>
      </c>
      <c r="K10" s="9">
        <v>1</v>
      </c>
      <c r="L10" s="9">
        <v>6</v>
      </c>
      <c r="M10" s="9">
        <v>2</v>
      </c>
      <c r="N10" s="9">
        <v>3</v>
      </c>
      <c r="O10" s="9">
        <v>7</v>
      </c>
      <c r="P10" s="9">
        <v>10</v>
      </c>
      <c r="Q10" s="9">
        <v>11</v>
      </c>
      <c r="R10" s="9">
        <v>12</v>
      </c>
      <c r="S10" s="9">
        <v>6</v>
      </c>
      <c r="T10" s="9">
        <v>16</v>
      </c>
      <c r="U10" s="9">
        <v>11</v>
      </c>
      <c r="V10" s="9">
        <v>15</v>
      </c>
      <c r="W10" s="9">
        <v>14</v>
      </c>
      <c r="X10" s="9">
        <v>10</v>
      </c>
      <c r="Y10" s="9">
        <v>9</v>
      </c>
      <c r="Z10" s="9">
        <v>8</v>
      </c>
      <c r="AA10" s="9">
        <v>15</v>
      </c>
      <c r="AB10" s="9">
        <v>11</v>
      </c>
      <c r="AC10" s="9">
        <v>10</v>
      </c>
      <c r="AD10" s="9">
        <v>5</v>
      </c>
      <c r="AE10" s="9">
        <v>5</v>
      </c>
      <c r="AF10" s="9">
        <v>5</v>
      </c>
      <c r="AG10" s="9">
        <v>6</v>
      </c>
      <c r="AH10" s="9">
        <v>0</v>
      </c>
      <c r="AI10" s="9">
        <v>5</v>
      </c>
      <c r="AJ10" s="9">
        <v>2</v>
      </c>
      <c r="AK10" s="9">
        <v>1</v>
      </c>
      <c r="AL10" s="9">
        <v>2</v>
      </c>
      <c r="AM10" s="9">
        <v>2</v>
      </c>
      <c r="AN10" s="9">
        <v>3</v>
      </c>
      <c r="AO10" s="9">
        <v>1</v>
      </c>
      <c r="AP10" s="9">
        <v>2</v>
      </c>
      <c r="AQ10" s="9">
        <v>3</v>
      </c>
      <c r="AR10" s="9">
        <v>1</v>
      </c>
      <c r="AS10" s="9">
        <v>2</v>
      </c>
      <c r="AT10" s="9">
        <v>3</v>
      </c>
      <c r="AU10" s="9">
        <v>1</v>
      </c>
      <c r="AV10" s="9">
        <v>1</v>
      </c>
      <c r="AW10" s="9">
        <v>0</v>
      </c>
      <c r="AX10" s="9">
        <v>1</v>
      </c>
      <c r="AY10" s="9">
        <v>0</v>
      </c>
      <c r="AZ10" s="9">
        <v>3</v>
      </c>
      <c r="BA10" s="36">
        <v>4390</v>
      </c>
      <c r="BB10" s="10">
        <v>4768.1000000000004</v>
      </c>
      <c r="BC10" s="10">
        <v>1978.7</v>
      </c>
    </row>
    <row r="11" spans="2:55" ht="17.100000000000001" customHeight="1" x14ac:dyDescent="0.15">
      <c r="B11" s="239"/>
      <c r="C11" s="239"/>
      <c r="D11" s="48" t="s">
        <v>273</v>
      </c>
      <c r="E11" s="9">
        <v>303</v>
      </c>
      <c r="F11" s="9">
        <v>2</v>
      </c>
      <c r="G11" s="9">
        <v>1</v>
      </c>
      <c r="H11" s="9">
        <v>3</v>
      </c>
      <c r="I11" s="9">
        <v>7</v>
      </c>
      <c r="J11" s="9">
        <v>10</v>
      </c>
      <c r="K11" s="9">
        <v>8</v>
      </c>
      <c r="L11" s="9">
        <v>13</v>
      </c>
      <c r="M11" s="9">
        <v>10</v>
      </c>
      <c r="N11" s="9">
        <v>14</v>
      </c>
      <c r="O11" s="9">
        <v>18</v>
      </c>
      <c r="P11" s="9">
        <v>21</v>
      </c>
      <c r="Q11" s="9">
        <v>17</v>
      </c>
      <c r="R11" s="9">
        <v>26</v>
      </c>
      <c r="S11" s="9">
        <v>22</v>
      </c>
      <c r="T11" s="9">
        <v>19</v>
      </c>
      <c r="U11" s="9">
        <v>13</v>
      </c>
      <c r="V11" s="9">
        <v>17</v>
      </c>
      <c r="W11" s="9">
        <v>11</v>
      </c>
      <c r="X11" s="9">
        <v>13</v>
      </c>
      <c r="Y11" s="9">
        <v>10</v>
      </c>
      <c r="Z11" s="9">
        <v>5</v>
      </c>
      <c r="AA11" s="9">
        <v>7</v>
      </c>
      <c r="AB11" s="9">
        <v>6</v>
      </c>
      <c r="AC11" s="9">
        <v>3</v>
      </c>
      <c r="AD11" s="9">
        <v>5</v>
      </c>
      <c r="AE11" s="9">
        <v>6</v>
      </c>
      <c r="AF11" s="9">
        <v>2</v>
      </c>
      <c r="AG11" s="9">
        <v>2</v>
      </c>
      <c r="AH11" s="9">
        <v>2</v>
      </c>
      <c r="AI11" s="9">
        <v>1</v>
      </c>
      <c r="AJ11" s="9">
        <v>0</v>
      </c>
      <c r="AK11" s="9">
        <v>2</v>
      </c>
      <c r="AL11" s="9">
        <v>1</v>
      </c>
      <c r="AM11" s="9">
        <v>1</v>
      </c>
      <c r="AN11" s="9">
        <v>1</v>
      </c>
      <c r="AO11" s="9">
        <v>1</v>
      </c>
      <c r="AP11" s="9">
        <v>0</v>
      </c>
      <c r="AQ11" s="9">
        <v>0</v>
      </c>
      <c r="AR11" s="9">
        <v>1</v>
      </c>
      <c r="AS11" s="9">
        <v>0</v>
      </c>
      <c r="AT11" s="9">
        <v>1</v>
      </c>
      <c r="AU11" s="9">
        <v>0</v>
      </c>
      <c r="AV11" s="9">
        <v>0</v>
      </c>
      <c r="AW11" s="9">
        <v>1</v>
      </c>
      <c r="AX11" s="9">
        <v>0</v>
      </c>
      <c r="AY11" s="9">
        <v>0</v>
      </c>
      <c r="AZ11" s="9">
        <v>0</v>
      </c>
      <c r="BA11" s="36">
        <v>3404</v>
      </c>
      <c r="BB11" s="10">
        <v>3594</v>
      </c>
      <c r="BC11" s="10">
        <v>1398.2</v>
      </c>
    </row>
    <row r="12" spans="2:55" ht="17.100000000000001" customHeight="1" x14ac:dyDescent="0.15">
      <c r="B12" s="239"/>
      <c r="C12" s="239"/>
      <c r="D12" s="48" t="s">
        <v>274</v>
      </c>
      <c r="E12" s="9">
        <v>480</v>
      </c>
      <c r="F12" s="9">
        <v>10</v>
      </c>
      <c r="G12" s="9">
        <v>16</v>
      </c>
      <c r="H12" s="9">
        <v>20</v>
      </c>
      <c r="I12" s="9">
        <v>26</v>
      </c>
      <c r="J12" s="9">
        <v>25</v>
      </c>
      <c r="K12" s="9">
        <v>41</v>
      </c>
      <c r="L12" s="9">
        <v>23</v>
      </c>
      <c r="M12" s="9">
        <v>45</v>
      </c>
      <c r="N12" s="9">
        <v>23</v>
      </c>
      <c r="O12" s="9">
        <v>32</v>
      </c>
      <c r="P12" s="9">
        <v>24</v>
      </c>
      <c r="Q12" s="9">
        <v>26</v>
      </c>
      <c r="R12" s="9">
        <v>26</v>
      </c>
      <c r="S12" s="9">
        <v>29</v>
      </c>
      <c r="T12" s="9">
        <v>18</v>
      </c>
      <c r="U12" s="9">
        <v>24</v>
      </c>
      <c r="V12" s="9">
        <v>14</v>
      </c>
      <c r="W12" s="9">
        <v>14</v>
      </c>
      <c r="X12" s="9">
        <v>10</v>
      </c>
      <c r="Y12" s="9">
        <v>8</v>
      </c>
      <c r="Z12" s="9">
        <v>9</v>
      </c>
      <c r="AA12" s="9">
        <v>3</v>
      </c>
      <c r="AB12" s="9">
        <v>5</v>
      </c>
      <c r="AC12" s="9">
        <v>4</v>
      </c>
      <c r="AD12" s="9">
        <v>0</v>
      </c>
      <c r="AE12" s="9">
        <v>0</v>
      </c>
      <c r="AF12" s="9">
        <v>0</v>
      </c>
      <c r="AG12" s="9">
        <v>1</v>
      </c>
      <c r="AH12" s="9">
        <v>1</v>
      </c>
      <c r="AI12" s="9">
        <v>1</v>
      </c>
      <c r="AJ12" s="9">
        <v>1</v>
      </c>
      <c r="AK12" s="9">
        <v>0</v>
      </c>
      <c r="AL12" s="9">
        <v>0</v>
      </c>
      <c r="AM12" s="9">
        <v>1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36">
        <v>2659.5</v>
      </c>
      <c r="BB12" s="10">
        <v>2803.1</v>
      </c>
      <c r="BC12" s="10">
        <v>1150.3</v>
      </c>
    </row>
    <row r="13" spans="2:55" ht="17.100000000000001" customHeight="1" x14ac:dyDescent="0.15">
      <c r="B13" s="239"/>
      <c r="C13" s="239"/>
      <c r="D13" s="48" t="s">
        <v>275</v>
      </c>
      <c r="E13" s="9">
        <v>398</v>
      </c>
      <c r="F13" s="9">
        <v>25</v>
      </c>
      <c r="G13" s="9">
        <v>13</v>
      </c>
      <c r="H13" s="9">
        <v>24</v>
      </c>
      <c r="I13" s="9">
        <v>27</v>
      </c>
      <c r="J13" s="9">
        <v>31</v>
      </c>
      <c r="K13" s="9">
        <v>29</v>
      </c>
      <c r="L13" s="9">
        <v>31</v>
      </c>
      <c r="M13" s="9">
        <v>25</v>
      </c>
      <c r="N13" s="9">
        <v>23</v>
      </c>
      <c r="O13" s="9">
        <v>30</v>
      </c>
      <c r="P13" s="9">
        <v>14</v>
      </c>
      <c r="Q13" s="9">
        <v>20</v>
      </c>
      <c r="R13" s="9">
        <v>10</v>
      </c>
      <c r="S13" s="9">
        <v>13</v>
      </c>
      <c r="T13" s="9">
        <v>13</v>
      </c>
      <c r="U13" s="9">
        <v>11</v>
      </c>
      <c r="V13" s="9">
        <v>6</v>
      </c>
      <c r="W13" s="9">
        <v>7</v>
      </c>
      <c r="X13" s="9">
        <v>5</v>
      </c>
      <c r="Y13" s="9">
        <v>6</v>
      </c>
      <c r="Z13" s="9">
        <v>3</v>
      </c>
      <c r="AA13" s="9">
        <v>8</v>
      </c>
      <c r="AB13" s="9">
        <v>3</v>
      </c>
      <c r="AC13" s="9">
        <v>4</v>
      </c>
      <c r="AD13" s="9">
        <v>3</v>
      </c>
      <c r="AE13" s="9">
        <v>2</v>
      </c>
      <c r="AF13" s="9">
        <v>0</v>
      </c>
      <c r="AG13" s="9">
        <v>4</v>
      </c>
      <c r="AH13" s="9">
        <v>0</v>
      </c>
      <c r="AI13" s="9">
        <v>2</v>
      </c>
      <c r="AJ13" s="9">
        <v>2</v>
      </c>
      <c r="AK13" s="9">
        <v>0</v>
      </c>
      <c r="AL13" s="9">
        <v>1</v>
      </c>
      <c r="AM13" s="9">
        <v>0</v>
      </c>
      <c r="AN13" s="9">
        <v>0</v>
      </c>
      <c r="AO13" s="9">
        <v>0</v>
      </c>
      <c r="AP13" s="9">
        <v>1</v>
      </c>
      <c r="AQ13" s="9">
        <v>0</v>
      </c>
      <c r="AR13" s="9">
        <v>0</v>
      </c>
      <c r="AS13" s="9">
        <v>1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1</v>
      </c>
      <c r="BA13" s="36">
        <v>2313</v>
      </c>
      <c r="BB13" s="10">
        <v>2668.1</v>
      </c>
      <c r="BC13" s="10">
        <v>1451.9</v>
      </c>
    </row>
    <row r="14" spans="2:55" ht="17.100000000000001" customHeight="1" x14ac:dyDescent="0.15">
      <c r="B14" s="239"/>
      <c r="C14" s="239"/>
      <c r="D14" s="48" t="s">
        <v>276</v>
      </c>
      <c r="E14" s="9">
        <v>188</v>
      </c>
      <c r="F14" s="9">
        <v>25</v>
      </c>
      <c r="G14" s="9">
        <v>14</v>
      </c>
      <c r="H14" s="9">
        <v>24</v>
      </c>
      <c r="I14" s="9">
        <v>27</v>
      </c>
      <c r="J14" s="9">
        <v>15</v>
      </c>
      <c r="K14" s="9">
        <v>22</v>
      </c>
      <c r="L14" s="9">
        <v>11</v>
      </c>
      <c r="M14" s="9">
        <v>15</v>
      </c>
      <c r="N14" s="9">
        <v>7</v>
      </c>
      <c r="O14" s="9">
        <v>6</v>
      </c>
      <c r="P14" s="9">
        <v>4</v>
      </c>
      <c r="Q14" s="9">
        <v>2</v>
      </c>
      <c r="R14" s="9">
        <v>3</v>
      </c>
      <c r="S14" s="9">
        <v>4</v>
      </c>
      <c r="T14" s="9">
        <v>1</v>
      </c>
      <c r="U14" s="9">
        <v>5</v>
      </c>
      <c r="V14" s="9">
        <v>0</v>
      </c>
      <c r="W14" s="9">
        <v>1</v>
      </c>
      <c r="X14" s="9">
        <v>0</v>
      </c>
      <c r="Y14" s="9">
        <v>0</v>
      </c>
      <c r="Z14" s="9">
        <v>1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1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36">
        <v>1648</v>
      </c>
      <c r="BB14" s="10">
        <v>1847.7</v>
      </c>
      <c r="BC14" s="10">
        <v>869.6</v>
      </c>
    </row>
    <row r="15" spans="2:55" ht="17.100000000000001" customHeight="1" x14ac:dyDescent="0.15">
      <c r="B15" s="239"/>
      <c r="C15" s="327"/>
      <c r="D15" s="48" t="s">
        <v>277</v>
      </c>
      <c r="E15" s="9">
        <v>126</v>
      </c>
      <c r="F15" s="9">
        <v>17</v>
      </c>
      <c r="G15" s="9">
        <v>11</v>
      </c>
      <c r="H15" s="9">
        <v>20</v>
      </c>
      <c r="I15" s="9">
        <v>13</v>
      </c>
      <c r="J15" s="9">
        <v>12</v>
      </c>
      <c r="K15" s="9">
        <v>14</v>
      </c>
      <c r="L15" s="9">
        <v>7</v>
      </c>
      <c r="M15" s="9">
        <v>5</v>
      </c>
      <c r="N15" s="9">
        <v>9</v>
      </c>
      <c r="O15" s="9">
        <v>5</v>
      </c>
      <c r="P15" s="9">
        <v>1</v>
      </c>
      <c r="Q15" s="9">
        <v>5</v>
      </c>
      <c r="R15" s="9">
        <v>2</v>
      </c>
      <c r="S15" s="9">
        <v>2</v>
      </c>
      <c r="T15" s="9">
        <v>1</v>
      </c>
      <c r="U15" s="9">
        <v>0</v>
      </c>
      <c r="V15" s="9">
        <v>1</v>
      </c>
      <c r="W15" s="9">
        <v>0</v>
      </c>
      <c r="X15" s="9">
        <v>1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36">
        <v>1644</v>
      </c>
      <c r="BB15" s="10">
        <v>1773.5</v>
      </c>
      <c r="BC15" s="10">
        <v>769</v>
      </c>
    </row>
    <row r="16" spans="2:55" ht="17.100000000000001" customHeight="1" x14ac:dyDescent="0.15">
      <c r="B16" s="239"/>
      <c r="C16" s="313" t="s">
        <v>278</v>
      </c>
      <c r="D16" s="325"/>
      <c r="E16" s="9">
        <v>856</v>
      </c>
      <c r="F16" s="9">
        <v>53</v>
      </c>
      <c r="G16" s="9">
        <v>39</v>
      </c>
      <c r="H16" s="9">
        <v>39</v>
      </c>
      <c r="I16" s="9">
        <v>39</v>
      </c>
      <c r="J16" s="9">
        <v>56</v>
      </c>
      <c r="K16" s="9">
        <v>57</v>
      </c>
      <c r="L16" s="9">
        <v>60</v>
      </c>
      <c r="M16" s="9">
        <v>61</v>
      </c>
      <c r="N16" s="9">
        <v>57</v>
      </c>
      <c r="O16" s="9">
        <v>68</v>
      </c>
      <c r="P16" s="9">
        <v>57</v>
      </c>
      <c r="Q16" s="9">
        <v>44</v>
      </c>
      <c r="R16" s="9">
        <v>50</v>
      </c>
      <c r="S16" s="9">
        <v>24</v>
      </c>
      <c r="T16" s="9">
        <v>27</v>
      </c>
      <c r="U16" s="9">
        <v>17</v>
      </c>
      <c r="V16" s="9">
        <v>19</v>
      </c>
      <c r="W16" s="9">
        <v>11</v>
      </c>
      <c r="X16" s="9">
        <v>19</v>
      </c>
      <c r="Y16" s="9">
        <v>6</v>
      </c>
      <c r="Z16" s="9">
        <v>7</v>
      </c>
      <c r="AA16" s="9">
        <v>10</v>
      </c>
      <c r="AB16" s="9">
        <v>5</v>
      </c>
      <c r="AC16" s="9">
        <v>3</v>
      </c>
      <c r="AD16" s="9">
        <v>4</v>
      </c>
      <c r="AE16" s="9">
        <v>5</v>
      </c>
      <c r="AF16" s="9">
        <v>0</v>
      </c>
      <c r="AG16" s="9">
        <v>3</v>
      </c>
      <c r="AH16" s="9">
        <v>2</v>
      </c>
      <c r="AI16" s="9">
        <v>1</v>
      </c>
      <c r="AJ16" s="9">
        <v>2</v>
      </c>
      <c r="AK16" s="9">
        <v>1</v>
      </c>
      <c r="AL16" s="9">
        <v>0</v>
      </c>
      <c r="AM16" s="9">
        <v>2</v>
      </c>
      <c r="AN16" s="9">
        <v>3</v>
      </c>
      <c r="AO16" s="9">
        <v>0</v>
      </c>
      <c r="AP16" s="9">
        <v>0</v>
      </c>
      <c r="AQ16" s="9">
        <v>1</v>
      </c>
      <c r="AR16" s="9">
        <v>1</v>
      </c>
      <c r="AS16" s="9">
        <v>0</v>
      </c>
      <c r="AT16" s="9">
        <v>0</v>
      </c>
      <c r="AU16" s="9">
        <v>1</v>
      </c>
      <c r="AV16" s="9">
        <v>0</v>
      </c>
      <c r="AW16" s="9">
        <v>0</v>
      </c>
      <c r="AX16" s="9">
        <v>0</v>
      </c>
      <c r="AY16" s="9">
        <v>0</v>
      </c>
      <c r="AZ16" s="9">
        <v>2</v>
      </c>
      <c r="BA16" s="36">
        <v>2494</v>
      </c>
      <c r="BB16" s="10">
        <v>2648.3</v>
      </c>
      <c r="BC16" s="10">
        <v>1344.4</v>
      </c>
    </row>
    <row r="17" spans="2:55" ht="17.100000000000001" customHeight="1" x14ac:dyDescent="0.15">
      <c r="B17" s="239"/>
      <c r="C17" s="239"/>
      <c r="D17" s="48" t="s">
        <v>271</v>
      </c>
      <c r="E17" s="9">
        <v>154</v>
      </c>
      <c r="F17" s="9">
        <v>2</v>
      </c>
      <c r="G17" s="9">
        <v>1</v>
      </c>
      <c r="H17" s="9">
        <v>3</v>
      </c>
      <c r="I17" s="9">
        <v>5</v>
      </c>
      <c r="J17" s="9">
        <v>1</v>
      </c>
      <c r="K17" s="9">
        <v>5</v>
      </c>
      <c r="L17" s="9">
        <v>6</v>
      </c>
      <c r="M17" s="9">
        <v>9</v>
      </c>
      <c r="N17" s="9">
        <v>13</v>
      </c>
      <c r="O17" s="9">
        <v>15</v>
      </c>
      <c r="P17" s="9">
        <v>15</v>
      </c>
      <c r="Q17" s="9">
        <v>11</v>
      </c>
      <c r="R17" s="9">
        <v>15</v>
      </c>
      <c r="S17" s="9">
        <v>8</v>
      </c>
      <c r="T17" s="9">
        <v>11</v>
      </c>
      <c r="U17" s="9">
        <v>6</v>
      </c>
      <c r="V17" s="9">
        <v>4</v>
      </c>
      <c r="W17" s="9">
        <v>4</v>
      </c>
      <c r="X17" s="9">
        <v>7</v>
      </c>
      <c r="Y17" s="9">
        <v>3</v>
      </c>
      <c r="Z17" s="9">
        <v>2</v>
      </c>
      <c r="AA17" s="9">
        <v>0</v>
      </c>
      <c r="AB17" s="9">
        <v>0</v>
      </c>
      <c r="AC17" s="9">
        <v>0</v>
      </c>
      <c r="AD17" s="9">
        <v>0</v>
      </c>
      <c r="AE17" s="9">
        <v>2</v>
      </c>
      <c r="AF17" s="9">
        <v>0</v>
      </c>
      <c r="AG17" s="9">
        <v>1</v>
      </c>
      <c r="AH17" s="9">
        <v>0</v>
      </c>
      <c r="AI17" s="9">
        <v>0</v>
      </c>
      <c r="AJ17" s="9">
        <v>0</v>
      </c>
      <c r="AK17" s="9">
        <v>1</v>
      </c>
      <c r="AL17" s="9">
        <v>0</v>
      </c>
      <c r="AM17" s="9">
        <v>1</v>
      </c>
      <c r="AN17" s="9">
        <v>1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1</v>
      </c>
      <c r="AV17" s="9">
        <v>0</v>
      </c>
      <c r="AW17" s="9">
        <v>0</v>
      </c>
      <c r="AX17" s="9">
        <v>0</v>
      </c>
      <c r="AY17" s="9">
        <v>0</v>
      </c>
      <c r="AZ17" s="9">
        <v>1</v>
      </c>
      <c r="BA17" s="36">
        <v>3017</v>
      </c>
      <c r="BB17" s="10">
        <v>3248.8</v>
      </c>
      <c r="BC17" s="10">
        <v>1418.9</v>
      </c>
    </row>
    <row r="18" spans="2:55" ht="17.100000000000001" customHeight="1" x14ac:dyDescent="0.15">
      <c r="B18" s="239"/>
      <c r="C18" s="239"/>
      <c r="D18" s="48" t="s">
        <v>272</v>
      </c>
      <c r="E18" s="9">
        <v>220</v>
      </c>
      <c r="F18" s="9">
        <v>6</v>
      </c>
      <c r="G18" s="9">
        <v>8</v>
      </c>
      <c r="H18" s="9">
        <v>8</v>
      </c>
      <c r="I18" s="9">
        <v>5</v>
      </c>
      <c r="J18" s="9">
        <v>20</v>
      </c>
      <c r="K18" s="9">
        <v>15</v>
      </c>
      <c r="L18" s="9">
        <v>13</v>
      </c>
      <c r="M18" s="9">
        <v>15</v>
      </c>
      <c r="N18" s="9">
        <v>16</v>
      </c>
      <c r="O18" s="9">
        <v>12</v>
      </c>
      <c r="P18" s="9">
        <v>15</v>
      </c>
      <c r="Q18" s="9">
        <v>10</v>
      </c>
      <c r="R18" s="9">
        <v>15</v>
      </c>
      <c r="S18" s="9">
        <v>9</v>
      </c>
      <c r="T18" s="9">
        <v>7</v>
      </c>
      <c r="U18" s="9">
        <v>6</v>
      </c>
      <c r="V18" s="9">
        <v>10</v>
      </c>
      <c r="W18" s="9">
        <v>3</v>
      </c>
      <c r="X18" s="9">
        <v>3</v>
      </c>
      <c r="Y18" s="9">
        <v>2</v>
      </c>
      <c r="Z18" s="9">
        <v>1</v>
      </c>
      <c r="AA18" s="9">
        <v>4</v>
      </c>
      <c r="AB18" s="9">
        <v>2</v>
      </c>
      <c r="AC18" s="9">
        <v>2</v>
      </c>
      <c r="AD18" s="9">
        <v>3</v>
      </c>
      <c r="AE18" s="9">
        <v>2</v>
      </c>
      <c r="AF18" s="9">
        <v>0</v>
      </c>
      <c r="AG18" s="9">
        <v>1</v>
      </c>
      <c r="AH18" s="9">
        <v>2</v>
      </c>
      <c r="AI18" s="9">
        <v>0</v>
      </c>
      <c r="AJ18" s="9">
        <v>2</v>
      </c>
      <c r="AK18" s="9">
        <v>0</v>
      </c>
      <c r="AL18" s="9">
        <v>0</v>
      </c>
      <c r="AM18" s="9">
        <v>1</v>
      </c>
      <c r="AN18" s="9">
        <v>0</v>
      </c>
      <c r="AO18" s="9">
        <v>0</v>
      </c>
      <c r="AP18" s="9">
        <v>0</v>
      </c>
      <c r="AQ18" s="9">
        <v>0</v>
      </c>
      <c r="AR18" s="9">
        <v>1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1</v>
      </c>
      <c r="BA18" s="36">
        <v>2670</v>
      </c>
      <c r="BB18" s="10">
        <v>2931.1</v>
      </c>
      <c r="BC18" s="10">
        <v>1454.5</v>
      </c>
    </row>
    <row r="19" spans="2:55" ht="17.100000000000001" customHeight="1" x14ac:dyDescent="0.15">
      <c r="B19" s="239"/>
      <c r="C19" s="239"/>
      <c r="D19" s="48" t="s">
        <v>273</v>
      </c>
      <c r="E19" s="9">
        <v>168</v>
      </c>
      <c r="F19" s="9">
        <v>10</v>
      </c>
      <c r="G19" s="9">
        <v>11</v>
      </c>
      <c r="H19" s="9">
        <v>7</v>
      </c>
      <c r="I19" s="9">
        <v>8</v>
      </c>
      <c r="J19" s="9">
        <v>13</v>
      </c>
      <c r="K19" s="9">
        <v>11</v>
      </c>
      <c r="L19" s="9">
        <v>17</v>
      </c>
      <c r="M19" s="9">
        <v>11</v>
      </c>
      <c r="N19" s="9">
        <v>8</v>
      </c>
      <c r="O19" s="9">
        <v>12</v>
      </c>
      <c r="P19" s="9">
        <v>15</v>
      </c>
      <c r="Q19" s="9">
        <v>7</v>
      </c>
      <c r="R19" s="9">
        <v>9</v>
      </c>
      <c r="S19" s="9">
        <v>4</v>
      </c>
      <c r="T19" s="9">
        <v>6</v>
      </c>
      <c r="U19" s="9">
        <v>1</v>
      </c>
      <c r="V19" s="9">
        <v>1</v>
      </c>
      <c r="W19" s="9">
        <v>1</v>
      </c>
      <c r="X19" s="9">
        <v>6</v>
      </c>
      <c r="Y19" s="9">
        <v>0</v>
      </c>
      <c r="Z19" s="9">
        <v>2</v>
      </c>
      <c r="AA19" s="9">
        <v>2</v>
      </c>
      <c r="AB19" s="9">
        <v>0</v>
      </c>
      <c r="AC19" s="9">
        <v>1</v>
      </c>
      <c r="AD19" s="9">
        <v>0</v>
      </c>
      <c r="AE19" s="9">
        <v>1</v>
      </c>
      <c r="AF19" s="9">
        <v>0</v>
      </c>
      <c r="AG19" s="9">
        <v>1</v>
      </c>
      <c r="AH19" s="9">
        <v>0</v>
      </c>
      <c r="AI19" s="9">
        <v>1</v>
      </c>
      <c r="AJ19" s="9">
        <v>0</v>
      </c>
      <c r="AK19" s="9">
        <v>0</v>
      </c>
      <c r="AL19" s="9">
        <v>0</v>
      </c>
      <c r="AM19" s="9">
        <v>0</v>
      </c>
      <c r="AN19" s="9">
        <v>1</v>
      </c>
      <c r="AO19" s="9">
        <v>0</v>
      </c>
      <c r="AP19" s="9">
        <v>0</v>
      </c>
      <c r="AQ19" s="9">
        <v>1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36">
        <v>2286.5</v>
      </c>
      <c r="BB19" s="10">
        <v>2536.1</v>
      </c>
      <c r="BC19" s="10">
        <v>1282.7</v>
      </c>
    </row>
    <row r="20" spans="2:55" ht="17.100000000000001" customHeight="1" x14ac:dyDescent="0.15">
      <c r="B20" s="239"/>
      <c r="C20" s="239"/>
      <c r="D20" s="48" t="s">
        <v>274</v>
      </c>
      <c r="E20" s="9">
        <v>192</v>
      </c>
      <c r="F20" s="9">
        <v>19</v>
      </c>
      <c r="G20" s="9">
        <v>10</v>
      </c>
      <c r="H20" s="9">
        <v>11</v>
      </c>
      <c r="I20" s="9">
        <v>12</v>
      </c>
      <c r="J20" s="9">
        <v>16</v>
      </c>
      <c r="K20" s="9">
        <v>12</v>
      </c>
      <c r="L20" s="9">
        <v>17</v>
      </c>
      <c r="M20" s="9">
        <v>18</v>
      </c>
      <c r="N20" s="9">
        <v>16</v>
      </c>
      <c r="O20" s="9">
        <v>18</v>
      </c>
      <c r="P20" s="9">
        <v>6</v>
      </c>
      <c r="Q20" s="9">
        <v>11</v>
      </c>
      <c r="R20" s="9">
        <v>5</v>
      </c>
      <c r="S20" s="9">
        <v>2</v>
      </c>
      <c r="T20" s="9">
        <v>2</v>
      </c>
      <c r="U20" s="9">
        <v>4</v>
      </c>
      <c r="V20" s="9">
        <v>2</v>
      </c>
      <c r="W20" s="9">
        <v>2</v>
      </c>
      <c r="X20" s="9">
        <v>3</v>
      </c>
      <c r="Y20" s="9">
        <v>0</v>
      </c>
      <c r="Z20" s="9">
        <v>0</v>
      </c>
      <c r="AA20" s="9">
        <v>2</v>
      </c>
      <c r="AB20" s="9">
        <v>3</v>
      </c>
      <c r="AC20" s="9">
        <v>0</v>
      </c>
      <c r="AD20" s="9">
        <v>1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36">
        <v>2164</v>
      </c>
      <c r="BB20" s="10">
        <v>2251.9</v>
      </c>
      <c r="BC20" s="10">
        <v>1026.5999999999999</v>
      </c>
    </row>
    <row r="21" spans="2:55" ht="17.100000000000001" customHeight="1" x14ac:dyDescent="0.15">
      <c r="B21" s="239"/>
      <c r="C21" s="327"/>
      <c r="D21" s="48" t="s">
        <v>275</v>
      </c>
      <c r="E21" s="9">
        <v>122</v>
      </c>
      <c r="F21" s="9">
        <v>16</v>
      </c>
      <c r="G21" s="9">
        <v>9</v>
      </c>
      <c r="H21" s="9">
        <v>10</v>
      </c>
      <c r="I21" s="9">
        <v>9</v>
      </c>
      <c r="J21" s="9">
        <v>6</v>
      </c>
      <c r="K21" s="9">
        <v>14</v>
      </c>
      <c r="L21" s="9">
        <v>7</v>
      </c>
      <c r="M21" s="9">
        <v>8</v>
      </c>
      <c r="N21" s="9">
        <v>4</v>
      </c>
      <c r="O21" s="9">
        <v>11</v>
      </c>
      <c r="P21" s="9">
        <v>6</v>
      </c>
      <c r="Q21" s="9">
        <v>5</v>
      </c>
      <c r="R21" s="9">
        <v>6</v>
      </c>
      <c r="S21" s="9">
        <v>1</v>
      </c>
      <c r="T21" s="9">
        <v>1</v>
      </c>
      <c r="U21" s="9">
        <v>0</v>
      </c>
      <c r="V21" s="9">
        <v>2</v>
      </c>
      <c r="W21" s="9">
        <v>1</v>
      </c>
      <c r="X21" s="9">
        <v>0</v>
      </c>
      <c r="Y21" s="9">
        <v>1</v>
      </c>
      <c r="Z21" s="9">
        <v>2</v>
      </c>
      <c r="AA21" s="9">
        <v>2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1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36">
        <v>1917</v>
      </c>
      <c r="BB21" s="10">
        <v>2158.4</v>
      </c>
      <c r="BC21" s="10">
        <v>1139.2</v>
      </c>
    </row>
    <row r="22" spans="2:55" ht="17.100000000000001" customHeight="1" x14ac:dyDescent="0.15">
      <c r="B22" s="239"/>
      <c r="C22" s="313" t="s">
        <v>279</v>
      </c>
      <c r="D22" s="325"/>
      <c r="E22" s="9">
        <v>344</v>
      </c>
      <c r="F22" s="9">
        <v>23</v>
      </c>
      <c r="G22" s="9">
        <v>22</v>
      </c>
      <c r="H22" s="9">
        <v>17</v>
      </c>
      <c r="I22" s="9">
        <v>28</v>
      </c>
      <c r="J22" s="9">
        <v>26</v>
      </c>
      <c r="K22" s="9">
        <v>18</v>
      </c>
      <c r="L22" s="9">
        <v>31</v>
      </c>
      <c r="M22" s="9">
        <v>24</v>
      </c>
      <c r="N22" s="9">
        <v>19</v>
      </c>
      <c r="O22" s="9">
        <v>20</v>
      </c>
      <c r="P22" s="9">
        <v>18</v>
      </c>
      <c r="Q22" s="9">
        <v>13</v>
      </c>
      <c r="R22" s="9">
        <v>12</v>
      </c>
      <c r="S22" s="9">
        <v>14</v>
      </c>
      <c r="T22" s="9">
        <v>12</v>
      </c>
      <c r="U22" s="9">
        <v>9</v>
      </c>
      <c r="V22" s="9">
        <v>7</v>
      </c>
      <c r="W22" s="9">
        <v>4</v>
      </c>
      <c r="X22" s="9">
        <v>7</v>
      </c>
      <c r="Y22" s="9">
        <v>2</v>
      </c>
      <c r="Z22" s="9">
        <v>1</v>
      </c>
      <c r="AA22" s="9">
        <v>0</v>
      </c>
      <c r="AB22" s="9">
        <v>1</v>
      </c>
      <c r="AC22" s="9">
        <v>2</v>
      </c>
      <c r="AD22" s="9">
        <v>1</v>
      </c>
      <c r="AE22" s="9">
        <v>3</v>
      </c>
      <c r="AF22" s="9">
        <v>0</v>
      </c>
      <c r="AG22" s="9">
        <v>2</v>
      </c>
      <c r="AH22" s="9">
        <v>0</v>
      </c>
      <c r="AI22" s="9">
        <v>0</v>
      </c>
      <c r="AJ22" s="9">
        <v>3</v>
      </c>
      <c r="AK22" s="9">
        <v>0</v>
      </c>
      <c r="AL22" s="9">
        <v>2</v>
      </c>
      <c r="AM22" s="9">
        <v>0</v>
      </c>
      <c r="AN22" s="9">
        <v>0</v>
      </c>
      <c r="AO22" s="9">
        <v>0</v>
      </c>
      <c r="AP22" s="9">
        <v>0</v>
      </c>
      <c r="AQ22" s="9">
        <v>1</v>
      </c>
      <c r="AR22" s="9">
        <v>0</v>
      </c>
      <c r="AS22" s="9">
        <v>1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1</v>
      </c>
      <c r="BA22" s="36">
        <v>2277.5</v>
      </c>
      <c r="BB22" s="10">
        <v>2551.1999999999998</v>
      </c>
      <c r="BC22" s="10">
        <v>1451.2</v>
      </c>
    </row>
    <row r="23" spans="2:55" ht="17.100000000000001" customHeight="1" x14ac:dyDescent="0.15">
      <c r="B23" s="239"/>
      <c r="C23" s="239"/>
      <c r="D23" s="48" t="s">
        <v>271</v>
      </c>
      <c r="E23" s="9">
        <v>65</v>
      </c>
      <c r="F23" s="9">
        <v>0</v>
      </c>
      <c r="G23" s="9">
        <v>1</v>
      </c>
      <c r="H23" s="9">
        <v>4</v>
      </c>
      <c r="I23" s="9">
        <v>1</v>
      </c>
      <c r="J23" s="9">
        <v>0</v>
      </c>
      <c r="K23" s="9">
        <v>1</v>
      </c>
      <c r="L23" s="9">
        <v>3</v>
      </c>
      <c r="M23" s="9">
        <v>1</v>
      </c>
      <c r="N23" s="9">
        <v>2</v>
      </c>
      <c r="O23" s="9">
        <v>4</v>
      </c>
      <c r="P23" s="9">
        <v>6</v>
      </c>
      <c r="Q23" s="9">
        <v>5</v>
      </c>
      <c r="R23" s="9">
        <v>2</v>
      </c>
      <c r="S23" s="9">
        <v>6</v>
      </c>
      <c r="T23" s="9">
        <v>4</v>
      </c>
      <c r="U23" s="9">
        <v>7</v>
      </c>
      <c r="V23" s="9">
        <v>3</v>
      </c>
      <c r="W23" s="9">
        <v>1</v>
      </c>
      <c r="X23" s="9">
        <v>2</v>
      </c>
      <c r="Y23" s="9">
        <v>0</v>
      </c>
      <c r="Z23" s="9">
        <v>0</v>
      </c>
      <c r="AA23" s="9">
        <v>0</v>
      </c>
      <c r="AB23" s="9">
        <v>1</v>
      </c>
      <c r="AC23" s="9">
        <v>2</v>
      </c>
      <c r="AD23" s="9">
        <v>1</v>
      </c>
      <c r="AE23" s="9">
        <v>1</v>
      </c>
      <c r="AF23" s="9">
        <v>0</v>
      </c>
      <c r="AG23" s="9">
        <v>2</v>
      </c>
      <c r="AH23" s="9">
        <v>0</v>
      </c>
      <c r="AI23" s="9">
        <v>0</v>
      </c>
      <c r="AJ23" s="9">
        <v>1</v>
      </c>
      <c r="AK23" s="9">
        <v>0</v>
      </c>
      <c r="AL23" s="9">
        <v>1</v>
      </c>
      <c r="AM23" s="9">
        <v>0</v>
      </c>
      <c r="AN23" s="9">
        <v>0</v>
      </c>
      <c r="AO23" s="9">
        <v>0</v>
      </c>
      <c r="AP23" s="9">
        <v>0</v>
      </c>
      <c r="AQ23" s="9">
        <v>1</v>
      </c>
      <c r="AR23" s="9">
        <v>0</v>
      </c>
      <c r="AS23" s="9">
        <v>1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1</v>
      </c>
      <c r="BA23" s="36">
        <v>3450</v>
      </c>
      <c r="BB23" s="10">
        <v>3807.1</v>
      </c>
      <c r="BC23" s="10">
        <v>1997.7</v>
      </c>
    </row>
    <row r="24" spans="2:55" ht="17.100000000000001" customHeight="1" x14ac:dyDescent="0.15">
      <c r="B24" s="239"/>
      <c r="C24" s="239"/>
      <c r="D24" s="48" t="s">
        <v>272</v>
      </c>
      <c r="E24" s="9">
        <v>100</v>
      </c>
      <c r="F24" s="9">
        <v>3</v>
      </c>
      <c r="G24" s="9">
        <v>5</v>
      </c>
      <c r="H24" s="9">
        <v>3</v>
      </c>
      <c r="I24" s="9">
        <v>4</v>
      </c>
      <c r="J24" s="9">
        <v>3</v>
      </c>
      <c r="K24" s="9">
        <v>5</v>
      </c>
      <c r="L24" s="9">
        <v>10</v>
      </c>
      <c r="M24" s="9">
        <v>13</v>
      </c>
      <c r="N24" s="9">
        <v>6</v>
      </c>
      <c r="O24" s="9">
        <v>10</v>
      </c>
      <c r="P24" s="9">
        <v>8</v>
      </c>
      <c r="Q24" s="9">
        <v>5</v>
      </c>
      <c r="R24" s="9">
        <v>6</v>
      </c>
      <c r="S24" s="9">
        <v>1</v>
      </c>
      <c r="T24" s="9">
        <v>4</v>
      </c>
      <c r="U24" s="9">
        <v>0</v>
      </c>
      <c r="V24" s="9">
        <v>3</v>
      </c>
      <c r="W24" s="9">
        <v>2</v>
      </c>
      <c r="X24" s="9">
        <v>3</v>
      </c>
      <c r="Y24" s="9">
        <v>2</v>
      </c>
      <c r="Z24" s="9">
        <v>1</v>
      </c>
      <c r="AA24" s="9">
        <v>0</v>
      </c>
      <c r="AB24" s="9">
        <v>0</v>
      </c>
      <c r="AC24" s="9">
        <v>0</v>
      </c>
      <c r="AD24" s="9">
        <v>0</v>
      </c>
      <c r="AE24" s="9">
        <v>2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1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36">
        <v>2532.5</v>
      </c>
      <c r="BB24" s="10">
        <v>2699.9</v>
      </c>
      <c r="BC24" s="10">
        <v>1132.5999999999999</v>
      </c>
    </row>
    <row r="25" spans="2:55" ht="17.100000000000001" customHeight="1" x14ac:dyDescent="0.15">
      <c r="B25" s="239"/>
      <c r="C25" s="239"/>
      <c r="D25" s="48" t="s">
        <v>273</v>
      </c>
      <c r="E25" s="9">
        <v>66</v>
      </c>
      <c r="F25" s="9">
        <v>13</v>
      </c>
      <c r="G25" s="9">
        <v>7</v>
      </c>
      <c r="H25" s="9">
        <v>3</v>
      </c>
      <c r="I25" s="9">
        <v>6</v>
      </c>
      <c r="J25" s="9">
        <v>4</v>
      </c>
      <c r="K25" s="9">
        <v>5</v>
      </c>
      <c r="L25" s="9">
        <v>7</v>
      </c>
      <c r="M25" s="9">
        <v>3</v>
      </c>
      <c r="N25" s="9">
        <v>6</v>
      </c>
      <c r="O25" s="9">
        <v>3</v>
      </c>
      <c r="P25" s="9">
        <v>0</v>
      </c>
      <c r="Q25" s="9">
        <v>1</v>
      </c>
      <c r="R25" s="9">
        <v>3</v>
      </c>
      <c r="S25" s="9">
        <v>2</v>
      </c>
      <c r="T25" s="9">
        <v>0</v>
      </c>
      <c r="U25" s="9">
        <v>1</v>
      </c>
      <c r="V25" s="9">
        <v>0</v>
      </c>
      <c r="W25" s="9">
        <v>0</v>
      </c>
      <c r="X25" s="9">
        <v>2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36">
        <v>1795.5</v>
      </c>
      <c r="BB25" s="10">
        <v>1908.9</v>
      </c>
      <c r="BC25" s="10">
        <v>933.4</v>
      </c>
    </row>
    <row r="26" spans="2:55" ht="17.100000000000001" customHeight="1" x14ac:dyDescent="0.15">
      <c r="B26" s="239"/>
      <c r="C26" s="239"/>
      <c r="D26" s="48" t="s">
        <v>274</v>
      </c>
      <c r="E26" s="9">
        <v>99</v>
      </c>
      <c r="F26" s="9">
        <v>5</v>
      </c>
      <c r="G26" s="9">
        <v>6</v>
      </c>
      <c r="H26" s="9">
        <v>7</v>
      </c>
      <c r="I26" s="9">
        <v>11</v>
      </c>
      <c r="J26" s="9">
        <v>18</v>
      </c>
      <c r="K26" s="9">
        <v>7</v>
      </c>
      <c r="L26" s="9">
        <v>11</v>
      </c>
      <c r="M26" s="9">
        <v>7</v>
      </c>
      <c r="N26" s="9">
        <v>5</v>
      </c>
      <c r="O26" s="9">
        <v>3</v>
      </c>
      <c r="P26" s="9">
        <v>4</v>
      </c>
      <c r="Q26" s="9">
        <v>1</v>
      </c>
      <c r="R26" s="9">
        <v>1</v>
      </c>
      <c r="S26" s="9">
        <v>5</v>
      </c>
      <c r="T26" s="9">
        <v>4</v>
      </c>
      <c r="U26" s="9">
        <v>0</v>
      </c>
      <c r="V26" s="9">
        <v>1</v>
      </c>
      <c r="W26" s="9">
        <v>1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2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36">
        <v>1890</v>
      </c>
      <c r="BB26" s="10">
        <v>2137.6</v>
      </c>
      <c r="BC26" s="10">
        <v>1047.3</v>
      </c>
    </row>
    <row r="27" spans="2:55" ht="17.100000000000001" customHeight="1" x14ac:dyDescent="0.15">
      <c r="B27" s="327"/>
      <c r="C27" s="327"/>
      <c r="D27" s="48" t="s">
        <v>275</v>
      </c>
      <c r="E27" s="6">
        <v>14</v>
      </c>
      <c r="F27" s="6">
        <v>2</v>
      </c>
      <c r="G27" s="6">
        <v>3</v>
      </c>
      <c r="H27" s="6">
        <v>0</v>
      </c>
      <c r="I27" s="6">
        <v>6</v>
      </c>
      <c r="J27" s="6">
        <v>1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1</v>
      </c>
      <c r="R27" s="6">
        <v>0</v>
      </c>
      <c r="S27" s="6">
        <v>0</v>
      </c>
      <c r="T27" s="6">
        <v>0</v>
      </c>
      <c r="U27" s="6">
        <v>1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41">
        <v>1496.5</v>
      </c>
      <c r="BB27" s="8">
        <v>1610.6</v>
      </c>
      <c r="BC27" s="8">
        <v>821.3</v>
      </c>
    </row>
    <row r="28" spans="2:55" ht="17.100000000000001" customHeight="1" x14ac:dyDescent="0.15">
      <c r="B28" s="322" t="s">
        <v>114</v>
      </c>
      <c r="C28" s="338"/>
      <c r="D28" s="339"/>
      <c r="E28" s="6">
        <v>2001</v>
      </c>
      <c r="F28" s="6">
        <v>196</v>
      </c>
      <c r="G28" s="6">
        <v>154</v>
      </c>
      <c r="H28" s="6">
        <v>184</v>
      </c>
      <c r="I28" s="6">
        <v>225</v>
      </c>
      <c r="J28" s="6">
        <v>232</v>
      </c>
      <c r="K28" s="6">
        <v>220</v>
      </c>
      <c r="L28" s="6">
        <v>140</v>
      </c>
      <c r="M28" s="6">
        <v>114</v>
      </c>
      <c r="N28" s="6">
        <v>87</v>
      </c>
      <c r="O28" s="6">
        <v>106</v>
      </c>
      <c r="P28" s="6">
        <v>63</v>
      </c>
      <c r="Q28" s="6">
        <v>72</v>
      </c>
      <c r="R28" s="6">
        <v>43</v>
      </c>
      <c r="S28" s="6">
        <v>35</v>
      </c>
      <c r="T28" s="6">
        <v>35</v>
      </c>
      <c r="U28" s="6">
        <v>21</v>
      </c>
      <c r="V28" s="6">
        <v>11</v>
      </c>
      <c r="W28" s="6">
        <v>10</v>
      </c>
      <c r="X28" s="6">
        <v>13</v>
      </c>
      <c r="Y28" s="6">
        <v>5</v>
      </c>
      <c r="Z28" s="6">
        <v>6</v>
      </c>
      <c r="AA28" s="6">
        <v>4</v>
      </c>
      <c r="AB28" s="6">
        <v>4</v>
      </c>
      <c r="AC28" s="6">
        <v>5</v>
      </c>
      <c r="AD28" s="6">
        <v>1</v>
      </c>
      <c r="AE28" s="6">
        <v>1</v>
      </c>
      <c r="AF28" s="6">
        <v>0</v>
      </c>
      <c r="AG28" s="6">
        <v>3</v>
      </c>
      <c r="AH28" s="6">
        <v>0</v>
      </c>
      <c r="AI28" s="6">
        <v>1</v>
      </c>
      <c r="AJ28" s="6">
        <v>1</v>
      </c>
      <c r="AK28" s="6">
        <v>0</v>
      </c>
      <c r="AL28" s="6">
        <v>1</v>
      </c>
      <c r="AM28" s="6">
        <v>0</v>
      </c>
      <c r="AN28" s="6">
        <v>0</v>
      </c>
      <c r="AO28" s="6">
        <v>2</v>
      </c>
      <c r="AP28" s="6">
        <v>4</v>
      </c>
      <c r="AQ28" s="6">
        <v>1</v>
      </c>
      <c r="AR28" s="6">
        <v>1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41">
        <v>1802</v>
      </c>
      <c r="BB28" s="8">
        <v>2009.3</v>
      </c>
      <c r="BC28" s="8">
        <v>1003.4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54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3:D3"/>
    <mergeCell ref="E3:E5"/>
    <mergeCell ref="BA3:BA4"/>
    <mergeCell ref="BB3:BB4"/>
    <mergeCell ref="BC3:BC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2" t="s">
        <v>362</v>
      </c>
      <c r="C1" s="22"/>
      <c r="E1" s="22" t="s">
        <v>382</v>
      </c>
      <c r="Q1" s="22" t="s">
        <v>383</v>
      </c>
      <c r="T1" s="22"/>
      <c r="AC1" s="22" t="s">
        <v>383</v>
      </c>
      <c r="AG1" s="22"/>
      <c r="AO1" s="22" t="s">
        <v>383</v>
      </c>
      <c r="AT1" s="22"/>
      <c r="AZ1" s="22"/>
    </row>
    <row r="2" spans="2:54" ht="17.25" customHeight="1" x14ac:dyDescent="0.15">
      <c r="B2" s="1" t="s">
        <v>364</v>
      </c>
    </row>
    <row r="3" spans="2:54" ht="24" customHeight="1" x14ac:dyDescent="0.15">
      <c r="B3" s="280" t="s">
        <v>345</v>
      </c>
      <c r="C3" s="328"/>
      <c r="D3" s="267"/>
      <c r="E3" s="261" t="s">
        <v>92</v>
      </c>
      <c r="F3" s="95"/>
      <c r="G3" s="80">
        <v>1000</v>
      </c>
      <c r="H3" s="80">
        <v>1200</v>
      </c>
      <c r="I3" s="80">
        <v>1400</v>
      </c>
      <c r="J3" s="80">
        <v>1600</v>
      </c>
      <c r="K3" s="80">
        <v>1800</v>
      </c>
      <c r="L3" s="80">
        <v>2000</v>
      </c>
      <c r="M3" s="80">
        <v>2200</v>
      </c>
      <c r="N3" s="80">
        <v>2400</v>
      </c>
      <c r="O3" s="80">
        <v>2600</v>
      </c>
      <c r="P3" s="80">
        <v>2800</v>
      </c>
      <c r="Q3" s="80">
        <v>3000</v>
      </c>
      <c r="R3" s="80">
        <v>3200</v>
      </c>
      <c r="S3" s="80">
        <v>3400</v>
      </c>
      <c r="T3" s="80">
        <v>3600</v>
      </c>
      <c r="U3" s="80">
        <v>3800</v>
      </c>
      <c r="V3" s="80">
        <v>4000</v>
      </c>
      <c r="W3" s="80">
        <v>4200</v>
      </c>
      <c r="X3" s="80">
        <v>4400</v>
      </c>
      <c r="Y3" s="80">
        <v>4600</v>
      </c>
      <c r="Z3" s="80">
        <v>4800</v>
      </c>
      <c r="AA3" s="80">
        <v>5000</v>
      </c>
      <c r="AB3" s="80">
        <v>5200</v>
      </c>
      <c r="AC3" s="80">
        <v>5400</v>
      </c>
      <c r="AD3" s="80">
        <v>5600</v>
      </c>
      <c r="AE3" s="80">
        <v>5800</v>
      </c>
      <c r="AF3" s="80">
        <v>6000</v>
      </c>
      <c r="AG3" s="80">
        <v>6200</v>
      </c>
      <c r="AH3" s="80">
        <v>6400</v>
      </c>
      <c r="AI3" s="80">
        <v>6600</v>
      </c>
      <c r="AJ3" s="80">
        <v>6800</v>
      </c>
      <c r="AK3" s="80">
        <v>7000</v>
      </c>
      <c r="AL3" s="80">
        <v>7200</v>
      </c>
      <c r="AM3" s="80">
        <v>7400</v>
      </c>
      <c r="AN3" s="80">
        <v>7600</v>
      </c>
      <c r="AO3" s="80">
        <v>7800</v>
      </c>
      <c r="AP3" s="80">
        <v>8000</v>
      </c>
      <c r="AQ3" s="80">
        <v>8200</v>
      </c>
      <c r="AR3" s="80">
        <v>8400</v>
      </c>
      <c r="AS3" s="80">
        <v>8600</v>
      </c>
      <c r="AT3" s="80">
        <v>8800</v>
      </c>
      <c r="AU3" s="80">
        <v>9000</v>
      </c>
      <c r="AV3" s="80">
        <v>9200</v>
      </c>
      <c r="AW3" s="80">
        <v>9400</v>
      </c>
      <c r="AX3" s="80">
        <v>9600</v>
      </c>
      <c r="AY3" s="80">
        <v>9800</v>
      </c>
      <c r="AZ3" s="99" t="s">
        <v>300</v>
      </c>
      <c r="BA3" s="340"/>
      <c r="BB3" s="341"/>
    </row>
    <row r="4" spans="2:54" s="28" customFormat="1" ht="12" customHeight="1" x14ac:dyDescent="0.15">
      <c r="B4" s="292" t="s">
        <v>268</v>
      </c>
      <c r="C4" s="336"/>
      <c r="D4" s="293"/>
      <c r="E4" s="262"/>
      <c r="F4" s="57" t="s">
        <v>97</v>
      </c>
      <c r="G4" s="57" t="s">
        <v>97</v>
      </c>
      <c r="H4" s="57" t="s">
        <v>97</v>
      </c>
      <c r="I4" s="57" t="s">
        <v>97</v>
      </c>
      <c r="J4" s="57" t="s">
        <v>97</v>
      </c>
      <c r="K4" s="57" t="s">
        <v>97</v>
      </c>
      <c r="L4" s="57" t="s">
        <v>97</v>
      </c>
      <c r="M4" s="58" t="s">
        <v>97</v>
      </c>
      <c r="N4" s="57" t="s">
        <v>97</v>
      </c>
      <c r="O4" s="57" t="s">
        <v>97</v>
      </c>
      <c r="P4" s="57" t="s">
        <v>97</v>
      </c>
      <c r="Q4" s="57" t="s">
        <v>97</v>
      </c>
      <c r="R4" s="57" t="s">
        <v>97</v>
      </c>
      <c r="S4" s="57" t="s">
        <v>97</v>
      </c>
      <c r="T4" s="57" t="s">
        <v>97</v>
      </c>
      <c r="U4" s="57" t="s">
        <v>287</v>
      </c>
      <c r="V4" s="57" t="s">
        <v>287</v>
      </c>
      <c r="W4" s="57" t="s">
        <v>97</v>
      </c>
      <c r="X4" s="57" t="s">
        <v>97</v>
      </c>
      <c r="Y4" s="57" t="s">
        <v>97</v>
      </c>
      <c r="Z4" s="57" t="s">
        <v>97</v>
      </c>
      <c r="AA4" s="57" t="s">
        <v>97</v>
      </c>
      <c r="AB4" s="57" t="s">
        <v>97</v>
      </c>
      <c r="AC4" s="57" t="s">
        <v>97</v>
      </c>
      <c r="AD4" s="57" t="s">
        <v>97</v>
      </c>
      <c r="AE4" s="57" t="s">
        <v>97</v>
      </c>
      <c r="AF4" s="57" t="s">
        <v>97</v>
      </c>
      <c r="AG4" s="57" t="s">
        <v>97</v>
      </c>
      <c r="AH4" s="57" t="s">
        <v>97</v>
      </c>
      <c r="AI4" s="57" t="s">
        <v>97</v>
      </c>
      <c r="AJ4" s="57" t="s">
        <v>97</v>
      </c>
      <c r="AK4" s="57" t="s">
        <v>97</v>
      </c>
      <c r="AL4" s="57" t="s">
        <v>97</v>
      </c>
      <c r="AM4" s="57" t="s">
        <v>97</v>
      </c>
      <c r="AN4" s="57" t="s">
        <v>97</v>
      </c>
      <c r="AO4" s="57" t="s">
        <v>97</v>
      </c>
      <c r="AP4" s="57" t="s">
        <v>97</v>
      </c>
      <c r="AQ4" s="57" t="s">
        <v>97</v>
      </c>
      <c r="AR4" s="57" t="s">
        <v>97</v>
      </c>
      <c r="AS4" s="57" t="s">
        <v>97</v>
      </c>
      <c r="AT4" s="57" t="s">
        <v>97</v>
      </c>
      <c r="AU4" s="57" t="s">
        <v>97</v>
      </c>
      <c r="AV4" s="57" t="s">
        <v>97</v>
      </c>
      <c r="AW4" s="57" t="s">
        <v>97</v>
      </c>
      <c r="AX4" s="57" t="s">
        <v>97</v>
      </c>
      <c r="AY4" s="57" t="s">
        <v>97</v>
      </c>
      <c r="AZ4" s="57"/>
      <c r="BA4" s="340"/>
      <c r="BB4" s="342"/>
    </row>
    <row r="5" spans="2:54" ht="24" customHeight="1" x14ac:dyDescent="0.15">
      <c r="B5" s="294"/>
      <c r="C5" s="337"/>
      <c r="D5" s="291"/>
      <c r="E5" s="263"/>
      <c r="F5" s="84" t="s">
        <v>299</v>
      </c>
      <c r="G5" s="63">
        <v>1200</v>
      </c>
      <c r="H5" s="63">
        <v>1400</v>
      </c>
      <c r="I5" s="63">
        <v>1600</v>
      </c>
      <c r="J5" s="63">
        <v>1800</v>
      </c>
      <c r="K5" s="63">
        <v>2000</v>
      </c>
      <c r="L5" s="63">
        <v>2200</v>
      </c>
      <c r="M5" s="63">
        <v>2400</v>
      </c>
      <c r="N5" s="63">
        <v>2600</v>
      </c>
      <c r="O5" s="63">
        <v>2800</v>
      </c>
      <c r="P5" s="63">
        <v>3000</v>
      </c>
      <c r="Q5" s="63">
        <v>3200</v>
      </c>
      <c r="R5" s="63">
        <v>3400</v>
      </c>
      <c r="S5" s="63">
        <v>3600</v>
      </c>
      <c r="T5" s="63">
        <v>3800</v>
      </c>
      <c r="U5" s="63">
        <v>4000</v>
      </c>
      <c r="V5" s="63">
        <v>4200</v>
      </c>
      <c r="W5" s="63">
        <v>4400</v>
      </c>
      <c r="X5" s="63">
        <v>4600</v>
      </c>
      <c r="Y5" s="63">
        <v>4800</v>
      </c>
      <c r="Z5" s="63">
        <v>5000</v>
      </c>
      <c r="AA5" s="63">
        <v>5200</v>
      </c>
      <c r="AB5" s="63">
        <v>5400</v>
      </c>
      <c r="AC5" s="63">
        <v>5600</v>
      </c>
      <c r="AD5" s="63">
        <v>5800</v>
      </c>
      <c r="AE5" s="63">
        <v>6000</v>
      </c>
      <c r="AF5" s="63">
        <v>6200</v>
      </c>
      <c r="AG5" s="63">
        <v>6400</v>
      </c>
      <c r="AH5" s="63">
        <v>6600</v>
      </c>
      <c r="AI5" s="63">
        <v>6800</v>
      </c>
      <c r="AJ5" s="63">
        <v>7000</v>
      </c>
      <c r="AK5" s="63">
        <v>7200</v>
      </c>
      <c r="AL5" s="63">
        <v>7400</v>
      </c>
      <c r="AM5" s="63">
        <v>7600</v>
      </c>
      <c r="AN5" s="63">
        <v>7800</v>
      </c>
      <c r="AO5" s="63">
        <v>8000</v>
      </c>
      <c r="AP5" s="63">
        <v>8200</v>
      </c>
      <c r="AQ5" s="63">
        <v>8400</v>
      </c>
      <c r="AR5" s="63">
        <v>8600</v>
      </c>
      <c r="AS5" s="63">
        <v>8800</v>
      </c>
      <c r="AT5" s="63">
        <v>9000</v>
      </c>
      <c r="AU5" s="63">
        <v>9200</v>
      </c>
      <c r="AV5" s="63">
        <v>9400</v>
      </c>
      <c r="AW5" s="63">
        <v>9600</v>
      </c>
      <c r="AX5" s="63">
        <v>9800</v>
      </c>
      <c r="AY5" s="63">
        <v>10000</v>
      </c>
      <c r="AZ5" s="100"/>
      <c r="BA5" s="151"/>
      <c r="BB5" s="151"/>
    </row>
    <row r="6" spans="2:54" ht="17.100000000000001" customHeight="1" x14ac:dyDescent="0.15">
      <c r="B6" s="323" t="s">
        <v>92</v>
      </c>
      <c r="C6" s="324"/>
      <c r="D6" s="325"/>
      <c r="E6" s="8">
        <v>100</v>
      </c>
      <c r="F6" s="8">
        <v>7.0680628272251314</v>
      </c>
      <c r="G6" s="8">
        <v>5.4571083366894886</v>
      </c>
      <c r="H6" s="8">
        <v>6.6653242045912204</v>
      </c>
      <c r="I6" s="8">
        <v>7.8936770036246484</v>
      </c>
      <c r="J6" s="8">
        <v>8.2561417639951671</v>
      </c>
      <c r="K6" s="8">
        <v>8.2561417639951671</v>
      </c>
      <c r="L6" s="8">
        <v>6.4840918244059607</v>
      </c>
      <c r="M6" s="8">
        <v>6.0612162706403545</v>
      </c>
      <c r="N6" s="8">
        <v>4.8731373338703188</v>
      </c>
      <c r="O6" s="8">
        <v>5.8799838904550947</v>
      </c>
      <c r="P6" s="8">
        <v>4.269029399919452</v>
      </c>
      <c r="Q6" s="8">
        <v>4.2287555376560615</v>
      </c>
      <c r="R6" s="8">
        <v>3.7051953282319778</v>
      </c>
      <c r="S6" s="8">
        <v>3.000402738622634</v>
      </c>
      <c r="T6" s="8">
        <v>2.8594442207007651</v>
      </c>
      <c r="U6" s="8">
        <v>2.2351993556182039</v>
      </c>
      <c r="V6" s="8">
        <v>1.832460732984293</v>
      </c>
      <c r="W6" s="8">
        <v>1.4901329037454691</v>
      </c>
      <c r="X6" s="8">
        <v>1.5706806282722512</v>
      </c>
      <c r="Y6" s="8">
        <v>0.92629883205799446</v>
      </c>
      <c r="Z6" s="8">
        <v>0.80547724526782127</v>
      </c>
      <c r="AA6" s="8">
        <v>1.0068465565847764</v>
      </c>
      <c r="AB6" s="8">
        <v>0.724929520741039</v>
      </c>
      <c r="AC6" s="8">
        <v>0.68465565847764798</v>
      </c>
      <c r="AD6" s="8">
        <v>0.42287555376560609</v>
      </c>
      <c r="AE6" s="8">
        <v>0.52356020942408377</v>
      </c>
      <c r="AF6" s="8">
        <v>0.16109544905356424</v>
      </c>
      <c r="AG6" s="8">
        <v>0.44301248489730166</v>
      </c>
      <c r="AH6" s="8">
        <v>0.1409585179218687</v>
      </c>
      <c r="AI6" s="8">
        <v>0.26178010471204188</v>
      </c>
      <c r="AJ6" s="8">
        <v>0.22150624244865083</v>
      </c>
      <c r="AK6" s="8">
        <v>0.10068465565847766</v>
      </c>
      <c r="AL6" s="8">
        <v>0.16109544905356424</v>
      </c>
      <c r="AM6" s="8">
        <v>0.12082158679017317</v>
      </c>
      <c r="AN6" s="8">
        <v>0.1409585179218687</v>
      </c>
      <c r="AO6" s="8">
        <v>0.1409585179218687</v>
      </c>
      <c r="AP6" s="8">
        <v>0.20136931131695532</v>
      </c>
      <c r="AQ6" s="8">
        <v>0.1409585179218687</v>
      </c>
      <c r="AR6" s="8">
        <v>8.0547724526782119E-2</v>
      </c>
      <c r="AS6" s="8">
        <v>8.0547724526782119E-2</v>
      </c>
      <c r="AT6" s="8">
        <v>0.12082158679017317</v>
      </c>
      <c r="AU6" s="8">
        <v>6.0410793395086586E-2</v>
      </c>
      <c r="AV6" s="8">
        <v>2.013693113169553E-2</v>
      </c>
      <c r="AW6" s="8">
        <v>2.013693113169553E-2</v>
      </c>
      <c r="AX6" s="8">
        <v>2.013693113169553E-2</v>
      </c>
      <c r="AY6" s="8">
        <v>0</v>
      </c>
      <c r="AZ6" s="8">
        <v>0.18123238018525975</v>
      </c>
    </row>
    <row r="7" spans="2:54" ht="17.100000000000001" customHeight="1" x14ac:dyDescent="0.15">
      <c r="B7" s="314" t="s">
        <v>269</v>
      </c>
      <c r="C7" s="338"/>
      <c r="D7" s="339"/>
      <c r="E7" s="8">
        <v>100</v>
      </c>
      <c r="F7" s="8">
        <v>5.2276559865092747</v>
      </c>
      <c r="G7" s="8">
        <v>3.9460370994940979</v>
      </c>
      <c r="H7" s="8">
        <v>4.957841483979764</v>
      </c>
      <c r="I7" s="8">
        <v>5.632377740303542</v>
      </c>
      <c r="J7" s="8">
        <v>6.0033726812816193</v>
      </c>
      <c r="K7" s="8">
        <v>6.4080944350758857</v>
      </c>
      <c r="L7" s="8">
        <v>6.1382799325463742</v>
      </c>
      <c r="M7" s="8">
        <v>6.3069139966273182</v>
      </c>
      <c r="N7" s="8">
        <v>5.2276559865092747</v>
      </c>
      <c r="O7" s="8">
        <v>6.2731871838111299</v>
      </c>
      <c r="P7" s="8">
        <v>5.0252951096121414</v>
      </c>
      <c r="Q7" s="8">
        <v>4.6543001686340641</v>
      </c>
      <c r="R7" s="8">
        <v>4.7554806070826308</v>
      </c>
      <c r="S7" s="8">
        <v>3.8448566610455313</v>
      </c>
      <c r="T7" s="8">
        <v>3.6087689713322089</v>
      </c>
      <c r="U7" s="8">
        <v>3.0354131534569984</v>
      </c>
      <c r="V7" s="8">
        <v>2.6981450252951094</v>
      </c>
      <c r="W7" s="8">
        <v>2.1585160202360876</v>
      </c>
      <c r="X7" s="8">
        <v>2.1922428330522767</v>
      </c>
      <c r="Y7" s="8">
        <v>1.3827993254637436</v>
      </c>
      <c r="Z7" s="8">
        <v>1.1467116357504217</v>
      </c>
      <c r="AA7" s="8">
        <v>1.5514333895446879</v>
      </c>
      <c r="AB7" s="8">
        <v>1.0792580101180438</v>
      </c>
      <c r="AC7" s="8">
        <v>0.97807757166947729</v>
      </c>
      <c r="AD7" s="8">
        <v>0.67453625632377734</v>
      </c>
      <c r="AE7" s="8">
        <v>0.84317032040472173</v>
      </c>
      <c r="AF7" s="8">
        <v>0.26981450252951095</v>
      </c>
      <c r="AG7" s="8">
        <v>0.64080944350758851</v>
      </c>
      <c r="AH7" s="8">
        <v>0.23608768971332211</v>
      </c>
      <c r="AI7" s="8">
        <v>0.40472175379426639</v>
      </c>
      <c r="AJ7" s="8">
        <v>0.33726812816188867</v>
      </c>
      <c r="AK7" s="8">
        <v>0.16863406408094433</v>
      </c>
      <c r="AL7" s="8">
        <v>0.23608768971332211</v>
      </c>
      <c r="AM7" s="8">
        <v>0.2023608768971332</v>
      </c>
      <c r="AN7" s="8">
        <v>0.23608768971332211</v>
      </c>
      <c r="AO7" s="8">
        <v>0.16863406408094433</v>
      </c>
      <c r="AP7" s="8">
        <v>0.2023608768971332</v>
      </c>
      <c r="AQ7" s="8">
        <v>0.2023608768971332</v>
      </c>
      <c r="AR7" s="8">
        <v>0.1011804384485666</v>
      </c>
      <c r="AS7" s="8">
        <v>0.13490725126475547</v>
      </c>
      <c r="AT7" s="8">
        <v>0.2023608768971332</v>
      </c>
      <c r="AU7" s="8">
        <v>0.1011804384485666</v>
      </c>
      <c r="AV7" s="8">
        <v>3.3726812816188868E-2</v>
      </c>
      <c r="AW7" s="8">
        <v>3.3726812816188868E-2</v>
      </c>
      <c r="AX7" s="8">
        <v>3.3726812816188868E-2</v>
      </c>
      <c r="AY7" s="8">
        <v>0</v>
      </c>
      <c r="AZ7" s="8">
        <v>0.30354131534569984</v>
      </c>
    </row>
    <row r="8" spans="2:54" ht="17.100000000000001" customHeight="1" x14ac:dyDescent="0.15">
      <c r="B8" s="239"/>
      <c r="C8" s="314" t="s">
        <v>270</v>
      </c>
      <c r="D8" s="339"/>
      <c r="E8" s="10">
        <v>100</v>
      </c>
      <c r="F8" s="10">
        <v>4.475920679886686</v>
      </c>
      <c r="G8" s="10">
        <v>3.1728045325779037</v>
      </c>
      <c r="H8" s="10">
        <v>5.1558073654390935</v>
      </c>
      <c r="I8" s="10">
        <v>5.6657223796034</v>
      </c>
      <c r="J8" s="10">
        <v>5.4390934844192635</v>
      </c>
      <c r="K8" s="10">
        <v>6.5155807365439093</v>
      </c>
      <c r="L8" s="10">
        <v>5.1558073654390935</v>
      </c>
      <c r="M8" s="10">
        <v>5.7790368271954673</v>
      </c>
      <c r="N8" s="10">
        <v>4.475920679886686</v>
      </c>
      <c r="O8" s="10">
        <v>5.5524079320113318</v>
      </c>
      <c r="P8" s="10">
        <v>4.1926345609065159</v>
      </c>
      <c r="Q8" s="10">
        <v>4.5892351274787542</v>
      </c>
      <c r="R8" s="10">
        <v>4.475920679886686</v>
      </c>
      <c r="S8" s="10">
        <v>4.3059490084985841</v>
      </c>
      <c r="T8" s="10">
        <v>3.8526912181303117</v>
      </c>
      <c r="U8" s="10">
        <v>3.6260623229461753</v>
      </c>
      <c r="V8" s="10">
        <v>3.059490084985836</v>
      </c>
      <c r="W8" s="10">
        <v>2.7762039660056659</v>
      </c>
      <c r="X8" s="10">
        <v>2.2096317280453257</v>
      </c>
      <c r="Y8" s="10">
        <v>1.8696883852691217</v>
      </c>
      <c r="Z8" s="10">
        <v>1.4730878186968839</v>
      </c>
      <c r="AA8" s="10">
        <v>2.0396600566572238</v>
      </c>
      <c r="AB8" s="10">
        <v>1.4730878186968839</v>
      </c>
      <c r="AC8" s="10">
        <v>1.3597733711048159</v>
      </c>
      <c r="AD8" s="10">
        <v>0.84985835694051004</v>
      </c>
      <c r="AE8" s="10">
        <v>0.96317280453257792</v>
      </c>
      <c r="AF8" s="10">
        <v>0.45325779036827191</v>
      </c>
      <c r="AG8" s="10">
        <v>0.79320113314447593</v>
      </c>
      <c r="AH8" s="10">
        <v>0.28328611898016998</v>
      </c>
      <c r="AI8" s="10">
        <v>0.62322946175637395</v>
      </c>
      <c r="AJ8" s="10">
        <v>0.28328611898016998</v>
      </c>
      <c r="AK8" s="10">
        <v>0.22662889518413595</v>
      </c>
      <c r="AL8" s="10">
        <v>0.28328611898016998</v>
      </c>
      <c r="AM8" s="10">
        <v>0.22662889518413595</v>
      </c>
      <c r="AN8" s="10">
        <v>0.22662889518413595</v>
      </c>
      <c r="AO8" s="10">
        <v>0.28328611898016998</v>
      </c>
      <c r="AP8" s="10">
        <v>0.33994334277620397</v>
      </c>
      <c r="AQ8" s="10">
        <v>0.22662889518413595</v>
      </c>
      <c r="AR8" s="10">
        <v>0.11331444759206798</v>
      </c>
      <c r="AS8" s="10">
        <v>0.16997167138810199</v>
      </c>
      <c r="AT8" s="10">
        <v>0.33994334277620397</v>
      </c>
      <c r="AU8" s="10">
        <v>0.11331444759206798</v>
      </c>
      <c r="AV8" s="10">
        <v>5.6657223796033988E-2</v>
      </c>
      <c r="AW8" s="10">
        <v>5.6657223796033988E-2</v>
      </c>
      <c r="AX8" s="10">
        <v>5.6657223796033988E-2</v>
      </c>
      <c r="AY8" s="10">
        <v>0</v>
      </c>
      <c r="AZ8" s="10">
        <v>0.33994334277620397</v>
      </c>
    </row>
    <row r="9" spans="2:54" ht="17.100000000000001" customHeight="1" x14ac:dyDescent="0.15">
      <c r="B9" s="239"/>
      <c r="C9" s="239"/>
      <c r="D9" s="48" t="s">
        <v>271</v>
      </c>
      <c r="E9" s="10">
        <v>100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2.8571428571428572</v>
      </c>
      <c r="W9" s="10">
        <v>5.7142857142857144</v>
      </c>
      <c r="X9" s="10">
        <v>0</v>
      </c>
      <c r="Y9" s="10">
        <v>0</v>
      </c>
      <c r="Z9" s="10">
        <v>0</v>
      </c>
      <c r="AA9" s="10">
        <v>8.5714285714285712</v>
      </c>
      <c r="AB9" s="10">
        <v>2.8571428571428572</v>
      </c>
      <c r="AC9" s="10">
        <v>8.5714285714285712</v>
      </c>
      <c r="AD9" s="10">
        <v>5.7142857142857144</v>
      </c>
      <c r="AE9" s="10">
        <v>11.428571428571429</v>
      </c>
      <c r="AF9" s="10">
        <v>2.8571428571428572</v>
      </c>
      <c r="AG9" s="10">
        <v>2.8571428571428572</v>
      </c>
      <c r="AH9" s="10">
        <v>2.8571428571428572</v>
      </c>
      <c r="AI9" s="10">
        <v>5.7142857142857144</v>
      </c>
      <c r="AJ9" s="10">
        <v>0</v>
      </c>
      <c r="AK9" s="10">
        <v>2.8571428571428572</v>
      </c>
      <c r="AL9" s="10">
        <v>2.8571428571428572</v>
      </c>
      <c r="AM9" s="10">
        <v>0</v>
      </c>
      <c r="AN9" s="10">
        <v>0</v>
      </c>
      <c r="AO9" s="10">
        <v>8.5714285714285712</v>
      </c>
      <c r="AP9" s="10">
        <v>8.5714285714285712</v>
      </c>
      <c r="AQ9" s="10">
        <v>2.8571428571428572</v>
      </c>
      <c r="AR9" s="10">
        <v>0</v>
      </c>
      <c r="AS9" s="10">
        <v>0</v>
      </c>
      <c r="AT9" s="10">
        <v>5.7142857142857144</v>
      </c>
      <c r="AU9" s="10">
        <v>2.8571428571428572</v>
      </c>
      <c r="AV9" s="10">
        <v>0</v>
      </c>
      <c r="AW9" s="10">
        <v>0</v>
      </c>
      <c r="AX9" s="10">
        <v>0</v>
      </c>
      <c r="AY9" s="10">
        <v>0</v>
      </c>
      <c r="AZ9" s="10">
        <v>5.7142857142857144</v>
      </c>
    </row>
    <row r="10" spans="2:54" ht="17.100000000000001" customHeight="1" x14ac:dyDescent="0.15">
      <c r="B10" s="239"/>
      <c r="C10" s="239"/>
      <c r="D10" s="48" t="s">
        <v>272</v>
      </c>
      <c r="E10" s="10">
        <v>100</v>
      </c>
      <c r="F10" s="10">
        <v>0</v>
      </c>
      <c r="G10" s="10">
        <v>0.42553191489361702</v>
      </c>
      <c r="H10" s="10">
        <v>0</v>
      </c>
      <c r="I10" s="10">
        <v>0</v>
      </c>
      <c r="J10" s="10">
        <v>1.2765957446808509</v>
      </c>
      <c r="K10" s="10">
        <v>0.42553191489361702</v>
      </c>
      <c r="L10" s="10">
        <v>2.5531914893617018</v>
      </c>
      <c r="M10" s="10">
        <v>0.85106382978723405</v>
      </c>
      <c r="N10" s="10">
        <v>1.2765957446808509</v>
      </c>
      <c r="O10" s="10">
        <v>2.9787234042553195</v>
      </c>
      <c r="P10" s="10">
        <v>4.2553191489361701</v>
      </c>
      <c r="Q10" s="10">
        <v>4.6808510638297873</v>
      </c>
      <c r="R10" s="10">
        <v>5.1063829787234036</v>
      </c>
      <c r="S10" s="10">
        <v>2.5531914893617018</v>
      </c>
      <c r="T10" s="10">
        <v>6.8085106382978724</v>
      </c>
      <c r="U10" s="10">
        <v>4.6808510638297873</v>
      </c>
      <c r="V10" s="10">
        <v>6.3829787234042552</v>
      </c>
      <c r="W10" s="10">
        <v>5.9574468085106389</v>
      </c>
      <c r="X10" s="10">
        <v>4.2553191489361701</v>
      </c>
      <c r="Y10" s="10">
        <v>3.8297872340425529</v>
      </c>
      <c r="Z10" s="10">
        <v>3.4042553191489362</v>
      </c>
      <c r="AA10" s="10">
        <v>6.3829787234042552</v>
      </c>
      <c r="AB10" s="10">
        <v>4.6808510638297873</v>
      </c>
      <c r="AC10" s="10">
        <v>4.2553191489361701</v>
      </c>
      <c r="AD10" s="10">
        <v>2.1276595744680851</v>
      </c>
      <c r="AE10" s="10">
        <v>2.1276595744680851</v>
      </c>
      <c r="AF10" s="10">
        <v>2.1276595744680851</v>
      </c>
      <c r="AG10" s="10">
        <v>2.5531914893617018</v>
      </c>
      <c r="AH10" s="10">
        <v>0</v>
      </c>
      <c r="AI10" s="10">
        <v>2.1276595744680851</v>
      </c>
      <c r="AJ10" s="10">
        <v>0.85106382978723405</v>
      </c>
      <c r="AK10" s="10">
        <v>0.42553191489361702</v>
      </c>
      <c r="AL10" s="10">
        <v>0.85106382978723405</v>
      </c>
      <c r="AM10" s="10">
        <v>0.85106382978723405</v>
      </c>
      <c r="AN10" s="10">
        <v>1.2765957446808509</v>
      </c>
      <c r="AO10" s="10">
        <v>0.42553191489361702</v>
      </c>
      <c r="AP10" s="10">
        <v>0.85106382978723405</v>
      </c>
      <c r="AQ10" s="10">
        <v>1.2765957446808509</v>
      </c>
      <c r="AR10" s="10">
        <v>0.42553191489361702</v>
      </c>
      <c r="AS10" s="10">
        <v>0.85106382978723405</v>
      </c>
      <c r="AT10" s="10">
        <v>1.2765957446808509</v>
      </c>
      <c r="AU10" s="10">
        <v>0.42553191489361702</v>
      </c>
      <c r="AV10" s="10">
        <v>0.42553191489361702</v>
      </c>
      <c r="AW10" s="10">
        <v>0</v>
      </c>
      <c r="AX10" s="10">
        <v>0.42553191489361702</v>
      </c>
      <c r="AY10" s="10">
        <v>0</v>
      </c>
      <c r="AZ10" s="10">
        <v>1.2765957446808509</v>
      </c>
    </row>
    <row r="11" spans="2:54" ht="17.100000000000001" customHeight="1" x14ac:dyDescent="0.15">
      <c r="B11" s="239"/>
      <c r="C11" s="239"/>
      <c r="D11" s="48" t="s">
        <v>273</v>
      </c>
      <c r="E11" s="10">
        <v>100</v>
      </c>
      <c r="F11" s="10">
        <v>0.66006600660066006</v>
      </c>
      <c r="G11" s="10">
        <v>0.33003300330033003</v>
      </c>
      <c r="H11" s="10">
        <v>0.99009900990099009</v>
      </c>
      <c r="I11" s="10">
        <v>2.3102310231023102</v>
      </c>
      <c r="J11" s="10">
        <v>3.3003300330032999</v>
      </c>
      <c r="K11" s="10">
        <v>2.6402640264026402</v>
      </c>
      <c r="L11" s="10">
        <v>4.2904290429042904</v>
      </c>
      <c r="M11" s="10">
        <v>3.3003300330032999</v>
      </c>
      <c r="N11" s="10">
        <v>4.6204620462046204</v>
      </c>
      <c r="O11" s="10">
        <v>5.9405940594059405</v>
      </c>
      <c r="P11" s="10">
        <v>6.9306930693069315</v>
      </c>
      <c r="Q11" s="10">
        <v>5.6105610561056105</v>
      </c>
      <c r="R11" s="10">
        <v>8.5808580858085808</v>
      </c>
      <c r="S11" s="10">
        <v>7.2607260726072615</v>
      </c>
      <c r="T11" s="10">
        <v>6.2706270627062706</v>
      </c>
      <c r="U11" s="10">
        <v>4.2904290429042904</v>
      </c>
      <c r="V11" s="10">
        <v>5.6105610561056105</v>
      </c>
      <c r="W11" s="10">
        <v>3.6303630363036308</v>
      </c>
      <c r="X11" s="10">
        <v>4.2904290429042904</v>
      </c>
      <c r="Y11" s="10">
        <v>3.3003300330032999</v>
      </c>
      <c r="Z11" s="10">
        <v>1.6501650165016499</v>
      </c>
      <c r="AA11" s="10">
        <v>2.3102310231023102</v>
      </c>
      <c r="AB11" s="10">
        <v>1.9801980198019802</v>
      </c>
      <c r="AC11" s="10">
        <v>0.99009900990099009</v>
      </c>
      <c r="AD11" s="10">
        <v>1.6501650165016499</v>
      </c>
      <c r="AE11" s="10">
        <v>1.9801980198019802</v>
      </c>
      <c r="AF11" s="10">
        <v>0.66006600660066006</v>
      </c>
      <c r="AG11" s="10">
        <v>0.66006600660066006</v>
      </c>
      <c r="AH11" s="10">
        <v>0.66006600660066006</v>
      </c>
      <c r="AI11" s="10">
        <v>0.33003300330033003</v>
      </c>
      <c r="AJ11" s="10">
        <v>0</v>
      </c>
      <c r="AK11" s="10">
        <v>0.66006600660066006</v>
      </c>
      <c r="AL11" s="10">
        <v>0.33003300330033003</v>
      </c>
      <c r="AM11" s="10">
        <v>0.33003300330033003</v>
      </c>
      <c r="AN11" s="10">
        <v>0.33003300330033003</v>
      </c>
      <c r="AO11" s="10">
        <v>0.33003300330033003</v>
      </c>
      <c r="AP11" s="10">
        <v>0</v>
      </c>
      <c r="AQ11" s="10">
        <v>0</v>
      </c>
      <c r="AR11" s="10">
        <v>0.33003300330033003</v>
      </c>
      <c r="AS11" s="10">
        <v>0</v>
      </c>
      <c r="AT11" s="10">
        <v>0.33003300330033003</v>
      </c>
      <c r="AU11" s="10">
        <v>0</v>
      </c>
      <c r="AV11" s="10">
        <v>0</v>
      </c>
      <c r="AW11" s="10">
        <v>0.33003300330033003</v>
      </c>
      <c r="AX11" s="10">
        <v>0</v>
      </c>
      <c r="AY11" s="10">
        <v>0</v>
      </c>
      <c r="AZ11" s="10">
        <v>0</v>
      </c>
    </row>
    <row r="12" spans="2:54" ht="17.100000000000001" customHeight="1" x14ac:dyDescent="0.15">
      <c r="B12" s="239"/>
      <c r="C12" s="239"/>
      <c r="D12" s="48" t="s">
        <v>274</v>
      </c>
      <c r="E12" s="10">
        <v>100</v>
      </c>
      <c r="F12" s="10">
        <v>2.083333333333333</v>
      </c>
      <c r="G12" s="10">
        <v>3.3333333333333335</v>
      </c>
      <c r="H12" s="10">
        <v>4.1666666666666661</v>
      </c>
      <c r="I12" s="10">
        <v>5.416666666666667</v>
      </c>
      <c r="J12" s="10">
        <v>5.2083333333333339</v>
      </c>
      <c r="K12" s="10">
        <v>8.5416666666666661</v>
      </c>
      <c r="L12" s="10">
        <v>4.791666666666667</v>
      </c>
      <c r="M12" s="10">
        <v>9.375</v>
      </c>
      <c r="N12" s="10">
        <v>4.791666666666667</v>
      </c>
      <c r="O12" s="10">
        <v>6.666666666666667</v>
      </c>
      <c r="P12" s="10">
        <v>5</v>
      </c>
      <c r="Q12" s="10">
        <v>5.416666666666667</v>
      </c>
      <c r="R12" s="10">
        <v>5.416666666666667</v>
      </c>
      <c r="S12" s="10">
        <v>6.041666666666667</v>
      </c>
      <c r="T12" s="10">
        <v>3.75</v>
      </c>
      <c r="U12" s="10">
        <v>5</v>
      </c>
      <c r="V12" s="10">
        <v>2.9166666666666665</v>
      </c>
      <c r="W12" s="10">
        <v>2.9166666666666665</v>
      </c>
      <c r="X12" s="10">
        <v>2.083333333333333</v>
      </c>
      <c r="Y12" s="10">
        <v>1.6666666666666667</v>
      </c>
      <c r="Z12" s="10">
        <v>1.875</v>
      </c>
      <c r="AA12" s="10">
        <v>0.625</v>
      </c>
      <c r="AB12" s="10">
        <v>1.0416666666666665</v>
      </c>
      <c r="AC12" s="10">
        <v>0.83333333333333337</v>
      </c>
      <c r="AD12" s="10">
        <v>0</v>
      </c>
      <c r="AE12" s="10">
        <v>0</v>
      </c>
      <c r="AF12" s="10">
        <v>0</v>
      </c>
      <c r="AG12" s="10">
        <v>0.20833333333333334</v>
      </c>
      <c r="AH12" s="10">
        <v>0.20833333333333334</v>
      </c>
      <c r="AI12" s="10">
        <v>0.20833333333333334</v>
      </c>
      <c r="AJ12" s="10">
        <v>0.20833333333333334</v>
      </c>
      <c r="AK12" s="10">
        <v>0</v>
      </c>
      <c r="AL12" s="10">
        <v>0</v>
      </c>
      <c r="AM12" s="10">
        <v>0.20833333333333334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</row>
    <row r="13" spans="2:54" ht="17.100000000000001" customHeight="1" x14ac:dyDescent="0.15">
      <c r="B13" s="239"/>
      <c r="C13" s="239"/>
      <c r="D13" s="48" t="s">
        <v>275</v>
      </c>
      <c r="E13" s="10">
        <v>100</v>
      </c>
      <c r="F13" s="10">
        <v>6.2814070351758788</v>
      </c>
      <c r="G13" s="10">
        <v>3.2663316582914574</v>
      </c>
      <c r="H13" s="10">
        <v>6.0301507537688437</v>
      </c>
      <c r="I13" s="10">
        <v>6.78391959798995</v>
      </c>
      <c r="J13" s="10">
        <v>7.7889447236180906</v>
      </c>
      <c r="K13" s="10">
        <v>7.2864321608040195</v>
      </c>
      <c r="L13" s="10">
        <v>7.7889447236180906</v>
      </c>
      <c r="M13" s="10">
        <v>6.2814070351758788</v>
      </c>
      <c r="N13" s="10">
        <v>5.7788944723618094</v>
      </c>
      <c r="O13" s="10">
        <v>7.5376884422110546</v>
      </c>
      <c r="P13" s="10">
        <v>3.5175879396984926</v>
      </c>
      <c r="Q13" s="10">
        <v>5.025125628140704</v>
      </c>
      <c r="R13" s="10">
        <v>2.512562814070352</v>
      </c>
      <c r="S13" s="10">
        <v>3.2663316582914574</v>
      </c>
      <c r="T13" s="10">
        <v>3.2663316582914574</v>
      </c>
      <c r="U13" s="10">
        <v>2.7638190954773871</v>
      </c>
      <c r="V13" s="10">
        <v>1.5075376884422109</v>
      </c>
      <c r="W13" s="10">
        <v>1.7587939698492463</v>
      </c>
      <c r="X13" s="10">
        <v>1.256281407035176</v>
      </c>
      <c r="Y13" s="10">
        <v>1.5075376884422109</v>
      </c>
      <c r="Z13" s="10">
        <v>0.75376884422110546</v>
      </c>
      <c r="AA13" s="10">
        <v>2.0100502512562812</v>
      </c>
      <c r="AB13" s="10">
        <v>0.75376884422110546</v>
      </c>
      <c r="AC13" s="10">
        <v>1.0050251256281406</v>
      </c>
      <c r="AD13" s="10">
        <v>0.75376884422110546</v>
      </c>
      <c r="AE13" s="10">
        <v>0.50251256281407031</v>
      </c>
      <c r="AF13" s="10">
        <v>0</v>
      </c>
      <c r="AG13" s="10">
        <v>1.0050251256281406</v>
      </c>
      <c r="AH13" s="10">
        <v>0</v>
      </c>
      <c r="AI13" s="10">
        <v>0.50251256281407031</v>
      </c>
      <c r="AJ13" s="10">
        <v>0.50251256281407031</v>
      </c>
      <c r="AK13" s="10">
        <v>0</v>
      </c>
      <c r="AL13" s="10">
        <v>0.25125628140703515</v>
      </c>
      <c r="AM13" s="10">
        <v>0</v>
      </c>
      <c r="AN13" s="10">
        <v>0</v>
      </c>
      <c r="AO13" s="10">
        <v>0</v>
      </c>
      <c r="AP13" s="10">
        <v>0.25125628140703515</v>
      </c>
      <c r="AQ13" s="10">
        <v>0</v>
      </c>
      <c r="AR13" s="10">
        <v>0</v>
      </c>
      <c r="AS13" s="10">
        <v>0.25125628140703515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0.25125628140703515</v>
      </c>
    </row>
    <row r="14" spans="2:54" ht="17.100000000000001" customHeight="1" x14ac:dyDescent="0.15">
      <c r="B14" s="239"/>
      <c r="C14" s="239"/>
      <c r="D14" s="48" t="s">
        <v>276</v>
      </c>
      <c r="E14" s="10">
        <v>100</v>
      </c>
      <c r="F14" s="10">
        <v>13.297872340425531</v>
      </c>
      <c r="G14" s="10">
        <v>7.4468085106382977</v>
      </c>
      <c r="H14" s="10">
        <v>12.76595744680851</v>
      </c>
      <c r="I14" s="10">
        <v>14.361702127659576</v>
      </c>
      <c r="J14" s="10">
        <v>7.9787234042553195</v>
      </c>
      <c r="K14" s="10">
        <v>11.702127659574469</v>
      </c>
      <c r="L14" s="10">
        <v>5.8510638297872344</v>
      </c>
      <c r="M14" s="10">
        <v>7.9787234042553195</v>
      </c>
      <c r="N14" s="10">
        <v>3.7234042553191489</v>
      </c>
      <c r="O14" s="10">
        <v>3.1914893617021276</v>
      </c>
      <c r="P14" s="10">
        <v>2.1276595744680851</v>
      </c>
      <c r="Q14" s="10">
        <v>1.0638297872340425</v>
      </c>
      <c r="R14" s="10">
        <v>1.5957446808510638</v>
      </c>
      <c r="S14" s="10">
        <v>2.1276595744680851</v>
      </c>
      <c r="T14" s="10">
        <v>0.53191489361702127</v>
      </c>
      <c r="U14" s="10">
        <v>2.6595744680851063</v>
      </c>
      <c r="V14" s="10">
        <v>0</v>
      </c>
      <c r="W14" s="10">
        <v>0.53191489361702127</v>
      </c>
      <c r="X14" s="10">
        <v>0</v>
      </c>
      <c r="Y14" s="10">
        <v>0</v>
      </c>
      <c r="Z14" s="10">
        <v>0.53191489361702127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0.53191489361702127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</row>
    <row r="15" spans="2:54" ht="17.100000000000001" customHeight="1" x14ac:dyDescent="0.15">
      <c r="B15" s="239"/>
      <c r="C15" s="327"/>
      <c r="D15" s="48" t="s">
        <v>277</v>
      </c>
      <c r="E15" s="10">
        <v>100</v>
      </c>
      <c r="F15" s="10">
        <v>13.492063492063492</v>
      </c>
      <c r="G15" s="10">
        <v>8.7301587301587293</v>
      </c>
      <c r="H15" s="10">
        <v>15.873015873015872</v>
      </c>
      <c r="I15" s="10">
        <v>10.317460317460316</v>
      </c>
      <c r="J15" s="10">
        <v>9.5238095238095237</v>
      </c>
      <c r="K15" s="10">
        <v>11.111111111111111</v>
      </c>
      <c r="L15" s="10">
        <v>5.5555555555555554</v>
      </c>
      <c r="M15" s="10">
        <v>3.9682539682539679</v>
      </c>
      <c r="N15" s="10">
        <v>7.1428571428571423</v>
      </c>
      <c r="O15" s="10">
        <v>3.9682539682539679</v>
      </c>
      <c r="P15" s="10">
        <v>0.79365079365079361</v>
      </c>
      <c r="Q15" s="10">
        <v>3.9682539682539679</v>
      </c>
      <c r="R15" s="10">
        <v>1.5873015873015872</v>
      </c>
      <c r="S15" s="10">
        <v>1.5873015873015872</v>
      </c>
      <c r="T15" s="10">
        <v>0.79365079365079361</v>
      </c>
      <c r="U15" s="10">
        <v>0</v>
      </c>
      <c r="V15" s="10">
        <v>0.79365079365079361</v>
      </c>
      <c r="W15" s="10">
        <v>0</v>
      </c>
      <c r="X15" s="10">
        <v>0.79365079365079361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</row>
    <row r="16" spans="2:54" ht="17.100000000000001" customHeight="1" x14ac:dyDescent="0.15">
      <c r="B16" s="239"/>
      <c r="C16" s="313" t="s">
        <v>278</v>
      </c>
      <c r="D16" s="325"/>
      <c r="E16" s="10">
        <v>100</v>
      </c>
      <c r="F16" s="10">
        <v>6.1915887850467293</v>
      </c>
      <c r="G16" s="10">
        <v>4.55607476635514</v>
      </c>
      <c r="H16" s="10">
        <v>4.55607476635514</v>
      </c>
      <c r="I16" s="10">
        <v>4.55607476635514</v>
      </c>
      <c r="J16" s="10">
        <v>6.5420560747663545</v>
      </c>
      <c r="K16" s="10">
        <v>6.6588785046728969</v>
      </c>
      <c r="L16" s="10">
        <v>7.009345794392523</v>
      </c>
      <c r="M16" s="10">
        <v>7.1261682242990645</v>
      </c>
      <c r="N16" s="10">
        <v>6.6588785046728969</v>
      </c>
      <c r="O16" s="10">
        <v>7.9439252336448591</v>
      </c>
      <c r="P16" s="10">
        <v>6.6588785046728969</v>
      </c>
      <c r="Q16" s="10">
        <v>5.1401869158878499</v>
      </c>
      <c r="R16" s="10">
        <v>5.8411214953271031</v>
      </c>
      <c r="S16" s="10">
        <v>2.8037383177570092</v>
      </c>
      <c r="T16" s="10">
        <v>3.1542056074766354</v>
      </c>
      <c r="U16" s="10">
        <v>1.9859813084112148</v>
      </c>
      <c r="V16" s="10">
        <v>2.2196261682242988</v>
      </c>
      <c r="W16" s="10">
        <v>1.2850467289719625</v>
      </c>
      <c r="X16" s="10">
        <v>2.2196261682242988</v>
      </c>
      <c r="Y16" s="10">
        <v>0.7009345794392523</v>
      </c>
      <c r="Z16" s="10">
        <v>0.81775700934579432</v>
      </c>
      <c r="AA16" s="10">
        <v>1.1682242990654206</v>
      </c>
      <c r="AB16" s="10">
        <v>0.58411214953271029</v>
      </c>
      <c r="AC16" s="10">
        <v>0.35046728971962615</v>
      </c>
      <c r="AD16" s="10">
        <v>0.46728971962616817</v>
      </c>
      <c r="AE16" s="10">
        <v>0.58411214953271029</v>
      </c>
      <c r="AF16" s="10">
        <v>0</v>
      </c>
      <c r="AG16" s="10">
        <v>0.35046728971962615</v>
      </c>
      <c r="AH16" s="10">
        <v>0.23364485981308408</v>
      </c>
      <c r="AI16" s="10">
        <v>0.11682242990654204</v>
      </c>
      <c r="AJ16" s="10">
        <v>0.23364485981308408</v>
      </c>
      <c r="AK16" s="10">
        <v>0.11682242990654204</v>
      </c>
      <c r="AL16" s="10">
        <v>0</v>
      </c>
      <c r="AM16" s="10">
        <v>0.23364485981308408</v>
      </c>
      <c r="AN16" s="10">
        <v>0.35046728971962615</v>
      </c>
      <c r="AO16" s="10">
        <v>0</v>
      </c>
      <c r="AP16" s="10">
        <v>0</v>
      </c>
      <c r="AQ16" s="10">
        <v>0.11682242990654204</v>
      </c>
      <c r="AR16" s="10">
        <v>0.11682242990654204</v>
      </c>
      <c r="AS16" s="10">
        <v>0</v>
      </c>
      <c r="AT16" s="10">
        <v>0</v>
      </c>
      <c r="AU16" s="10">
        <v>0.11682242990654204</v>
      </c>
      <c r="AV16" s="10">
        <v>0</v>
      </c>
      <c r="AW16" s="10">
        <v>0</v>
      </c>
      <c r="AX16" s="10">
        <v>0</v>
      </c>
      <c r="AY16" s="10">
        <v>0</v>
      </c>
      <c r="AZ16" s="10">
        <v>0.23364485981308408</v>
      </c>
    </row>
    <row r="17" spans="2:52" ht="17.100000000000001" customHeight="1" x14ac:dyDescent="0.15">
      <c r="B17" s="239"/>
      <c r="C17" s="239"/>
      <c r="D17" s="48" t="s">
        <v>271</v>
      </c>
      <c r="E17" s="10">
        <v>100</v>
      </c>
      <c r="F17" s="10">
        <v>1.2987012987012987</v>
      </c>
      <c r="G17" s="10">
        <v>0.64935064935064934</v>
      </c>
      <c r="H17" s="10">
        <v>1.948051948051948</v>
      </c>
      <c r="I17" s="10">
        <v>3.2467532467532463</v>
      </c>
      <c r="J17" s="10">
        <v>0.64935064935064934</v>
      </c>
      <c r="K17" s="10">
        <v>3.2467532467532463</v>
      </c>
      <c r="L17" s="10">
        <v>3.8961038961038961</v>
      </c>
      <c r="M17" s="10">
        <v>5.8441558441558437</v>
      </c>
      <c r="N17" s="10">
        <v>8.4415584415584419</v>
      </c>
      <c r="O17" s="10">
        <v>9.7402597402597415</v>
      </c>
      <c r="P17" s="10">
        <v>9.7402597402597415</v>
      </c>
      <c r="Q17" s="10">
        <v>7.1428571428571423</v>
      </c>
      <c r="R17" s="10">
        <v>9.7402597402597415</v>
      </c>
      <c r="S17" s="10">
        <v>5.1948051948051948</v>
      </c>
      <c r="T17" s="10">
        <v>7.1428571428571423</v>
      </c>
      <c r="U17" s="10">
        <v>3.8961038961038961</v>
      </c>
      <c r="V17" s="10">
        <v>2.5974025974025974</v>
      </c>
      <c r="W17" s="10">
        <v>2.5974025974025974</v>
      </c>
      <c r="X17" s="10">
        <v>4.5454545454545459</v>
      </c>
      <c r="Y17" s="10">
        <v>1.948051948051948</v>
      </c>
      <c r="Z17" s="10">
        <v>1.2987012987012987</v>
      </c>
      <c r="AA17" s="10">
        <v>0</v>
      </c>
      <c r="AB17" s="10">
        <v>0</v>
      </c>
      <c r="AC17" s="10">
        <v>0</v>
      </c>
      <c r="AD17" s="10">
        <v>0</v>
      </c>
      <c r="AE17" s="10">
        <v>1.2987012987012987</v>
      </c>
      <c r="AF17" s="10">
        <v>0</v>
      </c>
      <c r="AG17" s="10">
        <v>0.64935064935064934</v>
      </c>
      <c r="AH17" s="10">
        <v>0</v>
      </c>
      <c r="AI17" s="10">
        <v>0</v>
      </c>
      <c r="AJ17" s="10">
        <v>0</v>
      </c>
      <c r="AK17" s="10">
        <v>0.64935064935064934</v>
      </c>
      <c r="AL17" s="10">
        <v>0</v>
      </c>
      <c r="AM17" s="10">
        <v>0.64935064935064934</v>
      </c>
      <c r="AN17" s="10">
        <v>0.64935064935064934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0.64935064935064934</v>
      </c>
      <c r="AV17" s="10">
        <v>0</v>
      </c>
      <c r="AW17" s="10">
        <v>0</v>
      </c>
      <c r="AX17" s="10">
        <v>0</v>
      </c>
      <c r="AY17" s="10">
        <v>0</v>
      </c>
      <c r="AZ17" s="10">
        <v>0.64935064935064934</v>
      </c>
    </row>
    <row r="18" spans="2:52" ht="17.100000000000001" customHeight="1" x14ac:dyDescent="0.15">
      <c r="B18" s="239"/>
      <c r="C18" s="239"/>
      <c r="D18" s="48" t="s">
        <v>272</v>
      </c>
      <c r="E18" s="10">
        <v>100</v>
      </c>
      <c r="F18" s="10">
        <v>2.7272727272727271</v>
      </c>
      <c r="G18" s="10">
        <v>3.6363636363636362</v>
      </c>
      <c r="H18" s="10">
        <v>3.6363636363636362</v>
      </c>
      <c r="I18" s="10">
        <v>2.2727272727272729</v>
      </c>
      <c r="J18" s="10">
        <v>9.0909090909090917</v>
      </c>
      <c r="K18" s="10">
        <v>6.8181818181818175</v>
      </c>
      <c r="L18" s="10">
        <v>5.9090909090909092</v>
      </c>
      <c r="M18" s="10">
        <v>6.8181818181818175</v>
      </c>
      <c r="N18" s="10">
        <v>7.2727272727272725</v>
      </c>
      <c r="O18" s="10">
        <v>5.4545454545454541</v>
      </c>
      <c r="P18" s="10">
        <v>6.8181818181818175</v>
      </c>
      <c r="Q18" s="10">
        <v>4.5454545454545459</v>
      </c>
      <c r="R18" s="10">
        <v>6.8181818181818175</v>
      </c>
      <c r="S18" s="10">
        <v>4.0909090909090908</v>
      </c>
      <c r="T18" s="10">
        <v>3.1818181818181817</v>
      </c>
      <c r="U18" s="10">
        <v>2.7272727272727271</v>
      </c>
      <c r="V18" s="10">
        <v>4.5454545454545459</v>
      </c>
      <c r="W18" s="10">
        <v>1.3636363636363635</v>
      </c>
      <c r="X18" s="10">
        <v>1.3636363636363635</v>
      </c>
      <c r="Y18" s="10">
        <v>0.90909090909090906</v>
      </c>
      <c r="Z18" s="10">
        <v>0.45454545454545453</v>
      </c>
      <c r="AA18" s="10">
        <v>1.8181818181818181</v>
      </c>
      <c r="AB18" s="10">
        <v>0.90909090909090906</v>
      </c>
      <c r="AC18" s="10">
        <v>0.90909090909090906</v>
      </c>
      <c r="AD18" s="10">
        <v>1.3636363636363635</v>
      </c>
      <c r="AE18" s="10">
        <v>0.90909090909090906</v>
      </c>
      <c r="AF18" s="10">
        <v>0</v>
      </c>
      <c r="AG18" s="10">
        <v>0.45454545454545453</v>
      </c>
      <c r="AH18" s="10">
        <v>0.90909090909090906</v>
      </c>
      <c r="AI18" s="10">
        <v>0</v>
      </c>
      <c r="AJ18" s="10">
        <v>0.90909090909090906</v>
      </c>
      <c r="AK18" s="10">
        <v>0</v>
      </c>
      <c r="AL18" s="10">
        <v>0</v>
      </c>
      <c r="AM18" s="10">
        <v>0.45454545454545453</v>
      </c>
      <c r="AN18" s="10">
        <v>0</v>
      </c>
      <c r="AO18" s="10">
        <v>0</v>
      </c>
      <c r="AP18" s="10">
        <v>0</v>
      </c>
      <c r="AQ18" s="10">
        <v>0</v>
      </c>
      <c r="AR18" s="10">
        <v>0.45454545454545453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0.45454545454545453</v>
      </c>
    </row>
    <row r="19" spans="2:52" ht="17.100000000000001" customHeight="1" x14ac:dyDescent="0.15">
      <c r="B19" s="239"/>
      <c r="C19" s="239"/>
      <c r="D19" s="48" t="s">
        <v>273</v>
      </c>
      <c r="E19" s="10">
        <v>100</v>
      </c>
      <c r="F19" s="10">
        <v>5.9523809523809517</v>
      </c>
      <c r="G19" s="10">
        <v>6.5476190476190483</v>
      </c>
      <c r="H19" s="10">
        <v>4.1666666666666661</v>
      </c>
      <c r="I19" s="10">
        <v>4.7619047619047619</v>
      </c>
      <c r="J19" s="10">
        <v>7.7380952380952381</v>
      </c>
      <c r="K19" s="10">
        <v>6.5476190476190483</v>
      </c>
      <c r="L19" s="10">
        <v>10.119047619047619</v>
      </c>
      <c r="M19" s="10">
        <v>6.5476190476190483</v>
      </c>
      <c r="N19" s="10">
        <v>4.7619047619047619</v>
      </c>
      <c r="O19" s="10">
        <v>7.1428571428571423</v>
      </c>
      <c r="P19" s="10">
        <v>8.9285714285714288</v>
      </c>
      <c r="Q19" s="10">
        <v>4.1666666666666661</v>
      </c>
      <c r="R19" s="10">
        <v>5.3571428571428568</v>
      </c>
      <c r="S19" s="10">
        <v>2.3809523809523809</v>
      </c>
      <c r="T19" s="10">
        <v>3.5714285714285712</v>
      </c>
      <c r="U19" s="10">
        <v>0.59523809523809523</v>
      </c>
      <c r="V19" s="10">
        <v>0.59523809523809523</v>
      </c>
      <c r="W19" s="10">
        <v>0.59523809523809523</v>
      </c>
      <c r="X19" s="10">
        <v>3.5714285714285712</v>
      </c>
      <c r="Y19" s="10">
        <v>0</v>
      </c>
      <c r="Z19" s="10">
        <v>1.1904761904761905</v>
      </c>
      <c r="AA19" s="10">
        <v>1.1904761904761905</v>
      </c>
      <c r="AB19" s="10">
        <v>0</v>
      </c>
      <c r="AC19" s="10">
        <v>0.59523809523809523</v>
      </c>
      <c r="AD19" s="10">
        <v>0</v>
      </c>
      <c r="AE19" s="10">
        <v>0.59523809523809523</v>
      </c>
      <c r="AF19" s="10">
        <v>0</v>
      </c>
      <c r="AG19" s="10">
        <v>0.59523809523809523</v>
      </c>
      <c r="AH19" s="10">
        <v>0</v>
      </c>
      <c r="AI19" s="10">
        <v>0.59523809523809523</v>
      </c>
      <c r="AJ19" s="10">
        <v>0</v>
      </c>
      <c r="AK19" s="10">
        <v>0</v>
      </c>
      <c r="AL19" s="10">
        <v>0</v>
      </c>
      <c r="AM19" s="10">
        <v>0</v>
      </c>
      <c r="AN19" s="10">
        <v>0.59523809523809523</v>
      </c>
      <c r="AO19" s="10">
        <v>0</v>
      </c>
      <c r="AP19" s="10">
        <v>0</v>
      </c>
      <c r="AQ19" s="10">
        <v>0.59523809523809523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</row>
    <row r="20" spans="2:52" ht="17.100000000000001" customHeight="1" x14ac:dyDescent="0.15">
      <c r="B20" s="239"/>
      <c r="C20" s="239"/>
      <c r="D20" s="48" t="s">
        <v>274</v>
      </c>
      <c r="E20" s="10">
        <v>100</v>
      </c>
      <c r="F20" s="10">
        <v>9.8958333333333321</v>
      </c>
      <c r="G20" s="10">
        <v>5.2083333333333339</v>
      </c>
      <c r="H20" s="10">
        <v>5.7291666666666661</v>
      </c>
      <c r="I20" s="10">
        <v>6.25</v>
      </c>
      <c r="J20" s="10">
        <v>8.3333333333333321</v>
      </c>
      <c r="K20" s="10">
        <v>6.25</v>
      </c>
      <c r="L20" s="10">
        <v>8.8541666666666679</v>
      </c>
      <c r="M20" s="10">
        <v>9.375</v>
      </c>
      <c r="N20" s="10">
        <v>8.3333333333333321</v>
      </c>
      <c r="O20" s="10">
        <v>9.375</v>
      </c>
      <c r="P20" s="10">
        <v>3.125</v>
      </c>
      <c r="Q20" s="10">
        <v>5.7291666666666661</v>
      </c>
      <c r="R20" s="10">
        <v>2.604166666666667</v>
      </c>
      <c r="S20" s="10">
        <v>1.0416666666666665</v>
      </c>
      <c r="T20" s="10">
        <v>1.0416666666666665</v>
      </c>
      <c r="U20" s="10">
        <v>2.083333333333333</v>
      </c>
      <c r="V20" s="10">
        <v>1.0416666666666665</v>
      </c>
      <c r="W20" s="10">
        <v>1.0416666666666665</v>
      </c>
      <c r="X20" s="10">
        <v>1.5625</v>
      </c>
      <c r="Y20" s="10">
        <v>0</v>
      </c>
      <c r="Z20" s="10">
        <v>0</v>
      </c>
      <c r="AA20" s="10">
        <v>1.0416666666666665</v>
      </c>
      <c r="AB20" s="10">
        <v>1.5625</v>
      </c>
      <c r="AC20" s="10">
        <v>0</v>
      </c>
      <c r="AD20" s="10">
        <v>0.52083333333333326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</row>
    <row r="21" spans="2:52" ht="17.100000000000001" customHeight="1" x14ac:dyDescent="0.15">
      <c r="B21" s="239"/>
      <c r="C21" s="327"/>
      <c r="D21" s="48" t="s">
        <v>275</v>
      </c>
      <c r="E21" s="10">
        <v>100</v>
      </c>
      <c r="F21" s="10">
        <v>13.114754098360656</v>
      </c>
      <c r="G21" s="10">
        <v>7.3770491803278686</v>
      </c>
      <c r="H21" s="10">
        <v>8.1967213114754092</v>
      </c>
      <c r="I21" s="10">
        <v>7.3770491803278686</v>
      </c>
      <c r="J21" s="10">
        <v>4.918032786885246</v>
      </c>
      <c r="K21" s="10">
        <v>11.475409836065573</v>
      </c>
      <c r="L21" s="10">
        <v>5.7377049180327866</v>
      </c>
      <c r="M21" s="10">
        <v>6.557377049180328</v>
      </c>
      <c r="N21" s="10">
        <v>3.278688524590164</v>
      </c>
      <c r="O21" s="10">
        <v>9.0163934426229506</v>
      </c>
      <c r="P21" s="10">
        <v>4.918032786885246</v>
      </c>
      <c r="Q21" s="10">
        <v>4.0983606557377046</v>
      </c>
      <c r="R21" s="10">
        <v>4.918032786885246</v>
      </c>
      <c r="S21" s="10">
        <v>0.81967213114754101</v>
      </c>
      <c r="T21" s="10">
        <v>0.81967213114754101</v>
      </c>
      <c r="U21" s="10">
        <v>0</v>
      </c>
      <c r="V21" s="10">
        <v>1.639344262295082</v>
      </c>
      <c r="W21" s="10">
        <v>0.81967213114754101</v>
      </c>
      <c r="X21" s="10">
        <v>0</v>
      </c>
      <c r="Y21" s="10">
        <v>0.81967213114754101</v>
      </c>
      <c r="Z21" s="10">
        <v>1.639344262295082</v>
      </c>
      <c r="AA21" s="10">
        <v>1.639344262295082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0.81967213114754101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</row>
    <row r="22" spans="2:52" ht="17.100000000000001" customHeight="1" x14ac:dyDescent="0.15">
      <c r="B22" s="239"/>
      <c r="C22" s="313" t="s">
        <v>279</v>
      </c>
      <c r="D22" s="325"/>
      <c r="E22" s="10">
        <v>100</v>
      </c>
      <c r="F22" s="10">
        <v>6.6860465116279064</v>
      </c>
      <c r="G22" s="10">
        <v>6.395348837209303</v>
      </c>
      <c r="H22" s="10">
        <v>4.941860465116279</v>
      </c>
      <c r="I22" s="10">
        <v>8.1395348837209305</v>
      </c>
      <c r="J22" s="10">
        <v>7.5581395348837201</v>
      </c>
      <c r="K22" s="10">
        <v>5.2325581395348841</v>
      </c>
      <c r="L22" s="10">
        <v>9.0116279069767433</v>
      </c>
      <c r="M22" s="10">
        <v>6.9767441860465116</v>
      </c>
      <c r="N22" s="10">
        <v>5.5232558139534884</v>
      </c>
      <c r="O22" s="10">
        <v>5.8139534883720927</v>
      </c>
      <c r="P22" s="10">
        <v>5.2325581395348841</v>
      </c>
      <c r="Q22" s="10">
        <v>3.7790697674418601</v>
      </c>
      <c r="R22" s="10">
        <v>3.4883720930232558</v>
      </c>
      <c r="S22" s="10">
        <v>4.0697674418604652</v>
      </c>
      <c r="T22" s="10">
        <v>3.4883720930232558</v>
      </c>
      <c r="U22" s="10">
        <v>2.6162790697674421</v>
      </c>
      <c r="V22" s="10">
        <v>2.0348837209302326</v>
      </c>
      <c r="W22" s="10">
        <v>1.1627906976744187</v>
      </c>
      <c r="X22" s="10">
        <v>2.0348837209302326</v>
      </c>
      <c r="Y22" s="10">
        <v>0.58139534883720934</v>
      </c>
      <c r="Z22" s="10">
        <v>0.29069767441860467</v>
      </c>
      <c r="AA22" s="10">
        <v>0</v>
      </c>
      <c r="AB22" s="10">
        <v>0.29069767441860467</v>
      </c>
      <c r="AC22" s="10">
        <v>0.58139534883720934</v>
      </c>
      <c r="AD22" s="10">
        <v>0.29069767441860467</v>
      </c>
      <c r="AE22" s="10">
        <v>0.87209302325581395</v>
      </c>
      <c r="AF22" s="10">
        <v>0</v>
      </c>
      <c r="AG22" s="10">
        <v>0.58139534883720934</v>
      </c>
      <c r="AH22" s="10">
        <v>0</v>
      </c>
      <c r="AI22" s="10">
        <v>0</v>
      </c>
      <c r="AJ22" s="10">
        <v>0.87209302325581395</v>
      </c>
      <c r="AK22" s="10">
        <v>0</v>
      </c>
      <c r="AL22" s="10">
        <v>0.58139534883720934</v>
      </c>
      <c r="AM22" s="10">
        <v>0</v>
      </c>
      <c r="AN22" s="10">
        <v>0</v>
      </c>
      <c r="AO22" s="10">
        <v>0</v>
      </c>
      <c r="AP22" s="10">
        <v>0</v>
      </c>
      <c r="AQ22" s="10">
        <v>0.29069767441860467</v>
      </c>
      <c r="AR22" s="10">
        <v>0</v>
      </c>
      <c r="AS22" s="10">
        <v>0.29069767441860467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0.29069767441860467</v>
      </c>
    </row>
    <row r="23" spans="2:52" ht="17.100000000000001" customHeight="1" x14ac:dyDescent="0.15">
      <c r="B23" s="239"/>
      <c r="C23" s="239"/>
      <c r="D23" s="48" t="s">
        <v>271</v>
      </c>
      <c r="E23" s="10">
        <v>100</v>
      </c>
      <c r="F23" s="10">
        <v>0</v>
      </c>
      <c r="G23" s="10">
        <v>1.5384615384615385</v>
      </c>
      <c r="H23" s="10">
        <v>6.1538461538461542</v>
      </c>
      <c r="I23" s="10">
        <v>1.5384615384615385</v>
      </c>
      <c r="J23" s="10">
        <v>0</v>
      </c>
      <c r="K23" s="10">
        <v>1.5384615384615385</v>
      </c>
      <c r="L23" s="10">
        <v>4.6153846153846159</v>
      </c>
      <c r="M23" s="10">
        <v>1.5384615384615385</v>
      </c>
      <c r="N23" s="10">
        <v>3.0769230769230771</v>
      </c>
      <c r="O23" s="10">
        <v>6.1538461538461542</v>
      </c>
      <c r="P23" s="10">
        <v>9.2307692307692317</v>
      </c>
      <c r="Q23" s="10">
        <v>7.6923076923076925</v>
      </c>
      <c r="R23" s="10">
        <v>3.0769230769230771</v>
      </c>
      <c r="S23" s="10">
        <v>9.2307692307692317</v>
      </c>
      <c r="T23" s="10">
        <v>6.1538461538461542</v>
      </c>
      <c r="U23" s="10">
        <v>10.76923076923077</v>
      </c>
      <c r="V23" s="10">
        <v>4.6153846153846159</v>
      </c>
      <c r="W23" s="10">
        <v>1.5384615384615385</v>
      </c>
      <c r="X23" s="10">
        <v>3.0769230769230771</v>
      </c>
      <c r="Y23" s="10">
        <v>0</v>
      </c>
      <c r="Z23" s="10">
        <v>0</v>
      </c>
      <c r="AA23" s="10">
        <v>0</v>
      </c>
      <c r="AB23" s="10">
        <v>1.5384615384615385</v>
      </c>
      <c r="AC23" s="10">
        <v>3.0769230769230771</v>
      </c>
      <c r="AD23" s="10">
        <v>1.5384615384615385</v>
      </c>
      <c r="AE23" s="10">
        <v>1.5384615384615385</v>
      </c>
      <c r="AF23" s="10">
        <v>0</v>
      </c>
      <c r="AG23" s="10">
        <v>3.0769230769230771</v>
      </c>
      <c r="AH23" s="10">
        <v>0</v>
      </c>
      <c r="AI23" s="10">
        <v>0</v>
      </c>
      <c r="AJ23" s="10">
        <v>1.5384615384615385</v>
      </c>
      <c r="AK23" s="10">
        <v>0</v>
      </c>
      <c r="AL23" s="10">
        <v>1.5384615384615385</v>
      </c>
      <c r="AM23" s="10">
        <v>0</v>
      </c>
      <c r="AN23" s="10">
        <v>0</v>
      </c>
      <c r="AO23" s="10">
        <v>0</v>
      </c>
      <c r="AP23" s="10">
        <v>0</v>
      </c>
      <c r="AQ23" s="10">
        <v>1.5384615384615385</v>
      </c>
      <c r="AR23" s="10">
        <v>0</v>
      </c>
      <c r="AS23" s="10">
        <v>1.5384615384615385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1.5384615384615385</v>
      </c>
    </row>
    <row r="24" spans="2:52" ht="17.100000000000001" customHeight="1" x14ac:dyDescent="0.15">
      <c r="B24" s="239"/>
      <c r="C24" s="239"/>
      <c r="D24" s="48" t="s">
        <v>272</v>
      </c>
      <c r="E24" s="10">
        <v>100</v>
      </c>
      <c r="F24" s="10">
        <v>3</v>
      </c>
      <c r="G24" s="10">
        <v>5</v>
      </c>
      <c r="H24" s="10">
        <v>3</v>
      </c>
      <c r="I24" s="10">
        <v>4</v>
      </c>
      <c r="J24" s="10">
        <v>3</v>
      </c>
      <c r="K24" s="10">
        <v>5</v>
      </c>
      <c r="L24" s="10">
        <v>10</v>
      </c>
      <c r="M24" s="10">
        <v>13</v>
      </c>
      <c r="N24" s="10">
        <v>6</v>
      </c>
      <c r="O24" s="10">
        <v>10</v>
      </c>
      <c r="P24" s="10">
        <v>8</v>
      </c>
      <c r="Q24" s="10">
        <v>5</v>
      </c>
      <c r="R24" s="10">
        <v>6</v>
      </c>
      <c r="S24" s="10">
        <v>1</v>
      </c>
      <c r="T24" s="10">
        <v>4</v>
      </c>
      <c r="U24" s="10">
        <v>0</v>
      </c>
      <c r="V24" s="10">
        <v>3</v>
      </c>
      <c r="W24" s="10">
        <v>2</v>
      </c>
      <c r="X24" s="10">
        <v>3</v>
      </c>
      <c r="Y24" s="10">
        <v>2</v>
      </c>
      <c r="Z24" s="10">
        <v>1</v>
      </c>
      <c r="AA24" s="10">
        <v>0</v>
      </c>
      <c r="AB24" s="10">
        <v>0</v>
      </c>
      <c r="AC24" s="10">
        <v>0</v>
      </c>
      <c r="AD24" s="10">
        <v>0</v>
      </c>
      <c r="AE24" s="10">
        <v>2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1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</row>
    <row r="25" spans="2:52" ht="17.100000000000001" customHeight="1" x14ac:dyDescent="0.15">
      <c r="B25" s="239"/>
      <c r="C25" s="239"/>
      <c r="D25" s="48" t="s">
        <v>273</v>
      </c>
      <c r="E25" s="10">
        <v>100</v>
      </c>
      <c r="F25" s="10">
        <v>19.696969696969695</v>
      </c>
      <c r="G25" s="10">
        <v>10.606060606060606</v>
      </c>
      <c r="H25" s="10">
        <v>4.5454545454545459</v>
      </c>
      <c r="I25" s="10">
        <v>9.0909090909090917</v>
      </c>
      <c r="J25" s="10">
        <v>6.0606060606060606</v>
      </c>
      <c r="K25" s="10">
        <v>7.5757575757575761</v>
      </c>
      <c r="L25" s="10">
        <v>10.606060606060606</v>
      </c>
      <c r="M25" s="10">
        <v>4.5454545454545459</v>
      </c>
      <c r="N25" s="10">
        <v>9.0909090909090917</v>
      </c>
      <c r="O25" s="10">
        <v>4.5454545454545459</v>
      </c>
      <c r="P25" s="10">
        <v>0</v>
      </c>
      <c r="Q25" s="10">
        <v>1.5151515151515151</v>
      </c>
      <c r="R25" s="10">
        <v>4.5454545454545459</v>
      </c>
      <c r="S25" s="10">
        <v>3.0303030303030303</v>
      </c>
      <c r="T25" s="10">
        <v>0</v>
      </c>
      <c r="U25" s="10">
        <v>1.5151515151515151</v>
      </c>
      <c r="V25" s="10">
        <v>0</v>
      </c>
      <c r="W25" s="10">
        <v>0</v>
      </c>
      <c r="X25" s="10">
        <v>3.0303030303030303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</row>
    <row r="26" spans="2:52" ht="17.100000000000001" customHeight="1" x14ac:dyDescent="0.15">
      <c r="B26" s="239"/>
      <c r="C26" s="239"/>
      <c r="D26" s="48" t="s">
        <v>274</v>
      </c>
      <c r="E26" s="10">
        <v>100</v>
      </c>
      <c r="F26" s="10">
        <v>5.0505050505050502</v>
      </c>
      <c r="G26" s="10">
        <v>6.0606060606060606</v>
      </c>
      <c r="H26" s="10">
        <v>7.0707070707070701</v>
      </c>
      <c r="I26" s="10">
        <v>11.111111111111111</v>
      </c>
      <c r="J26" s="10">
        <v>18.181818181818183</v>
      </c>
      <c r="K26" s="10">
        <v>7.0707070707070701</v>
      </c>
      <c r="L26" s="10">
        <v>11.111111111111111</v>
      </c>
      <c r="M26" s="10">
        <v>7.0707070707070701</v>
      </c>
      <c r="N26" s="10">
        <v>5.0505050505050502</v>
      </c>
      <c r="O26" s="10">
        <v>3.0303030303030303</v>
      </c>
      <c r="P26" s="10">
        <v>4.0404040404040407</v>
      </c>
      <c r="Q26" s="10">
        <v>1.0101010101010102</v>
      </c>
      <c r="R26" s="10">
        <v>1.0101010101010102</v>
      </c>
      <c r="S26" s="10">
        <v>5.0505050505050502</v>
      </c>
      <c r="T26" s="10">
        <v>4.0404040404040407</v>
      </c>
      <c r="U26" s="10">
        <v>0</v>
      </c>
      <c r="V26" s="10">
        <v>1.0101010101010102</v>
      </c>
      <c r="W26" s="10">
        <v>1.0101010101010102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2.0202020202020203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</row>
    <row r="27" spans="2:52" ht="17.100000000000001" customHeight="1" x14ac:dyDescent="0.15">
      <c r="B27" s="327"/>
      <c r="C27" s="327"/>
      <c r="D27" s="48" t="s">
        <v>275</v>
      </c>
      <c r="E27" s="8">
        <v>100</v>
      </c>
      <c r="F27" s="8">
        <v>14.285714285714285</v>
      </c>
      <c r="G27" s="8">
        <v>21.428571428571427</v>
      </c>
      <c r="H27" s="8">
        <v>0</v>
      </c>
      <c r="I27" s="8">
        <v>42.857142857142854</v>
      </c>
      <c r="J27" s="8">
        <v>7.1428571428571423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7.1428571428571423</v>
      </c>
      <c r="R27" s="8">
        <v>0</v>
      </c>
      <c r="S27" s="8">
        <v>0</v>
      </c>
      <c r="T27" s="8">
        <v>0</v>
      </c>
      <c r="U27" s="8">
        <v>7.1428571428571423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</row>
    <row r="28" spans="2:52" ht="17.100000000000001" customHeight="1" x14ac:dyDescent="0.15">
      <c r="B28" s="323" t="s">
        <v>114</v>
      </c>
      <c r="C28" s="324"/>
      <c r="D28" s="325"/>
      <c r="E28" s="20">
        <v>100</v>
      </c>
      <c r="F28" s="20">
        <v>9.7951024487756122</v>
      </c>
      <c r="G28" s="20">
        <v>7.6961519240379808</v>
      </c>
      <c r="H28" s="20">
        <v>9.1954022988505741</v>
      </c>
      <c r="I28" s="20">
        <v>11.244377811094452</v>
      </c>
      <c r="J28" s="20">
        <v>11.594202898550725</v>
      </c>
      <c r="K28" s="20">
        <v>10.994502748625687</v>
      </c>
      <c r="L28" s="20">
        <v>6.9965017491254375</v>
      </c>
      <c r="M28" s="20">
        <v>5.6971514242878563</v>
      </c>
      <c r="N28" s="20">
        <v>4.3478260869565215</v>
      </c>
      <c r="O28" s="20">
        <v>5.2973513243378312</v>
      </c>
      <c r="P28" s="20">
        <v>3.1484257871064467</v>
      </c>
      <c r="Q28" s="20">
        <v>3.5982008995502248</v>
      </c>
      <c r="R28" s="20">
        <v>2.148925537231384</v>
      </c>
      <c r="S28" s="20">
        <v>1.7491254372813594</v>
      </c>
      <c r="T28" s="20">
        <v>1.7491254372813594</v>
      </c>
      <c r="U28" s="20">
        <v>1.0494752623688157</v>
      </c>
      <c r="V28" s="20">
        <v>0.54972513743128437</v>
      </c>
      <c r="W28" s="20">
        <v>0.49975012493753124</v>
      </c>
      <c r="X28" s="20">
        <v>0.64967516241879053</v>
      </c>
      <c r="Y28" s="20">
        <v>0.24987506246876562</v>
      </c>
      <c r="Z28" s="20">
        <v>0.29985007496251875</v>
      </c>
      <c r="AA28" s="20">
        <v>0.19990004997501248</v>
      </c>
      <c r="AB28" s="20">
        <v>0.19990004997501248</v>
      </c>
      <c r="AC28" s="20">
        <v>0.24987506246876562</v>
      </c>
      <c r="AD28" s="20">
        <v>4.9975012493753121E-2</v>
      </c>
      <c r="AE28" s="20">
        <v>4.9975012493753121E-2</v>
      </c>
      <c r="AF28" s="20">
        <v>0</v>
      </c>
      <c r="AG28" s="20">
        <v>0.14992503748125938</v>
      </c>
      <c r="AH28" s="20">
        <v>0</v>
      </c>
      <c r="AI28" s="20">
        <v>4.9975012493753121E-2</v>
      </c>
      <c r="AJ28" s="20">
        <v>4.9975012493753121E-2</v>
      </c>
      <c r="AK28" s="20">
        <v>0</v>
      </c>
      <c r="AL28" s="20">
        <v>4.9975012493753121E-2</v>
      </c>
      <c r="AM28" s="20">
        <v>0</v>
      </c>
      <c r="AN28" s="20">
        <v>0</v>
      </c>
      <c r="AO28" s="20">
        <v>9.9950024987506242E-2</v>
      </c>
      <c r="AP28" s="20">
        <v>0.19990004997501248</v>
      </c>
      <c r="AQ28" s="20">
        <v>4.9975012493753121E-2</v>
      </c>
      <c r="AR28" s="20">
        <v>4.9975012493753121E-2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</row>
    <row r="29" spans="2:52" x14ac:dyDescent="0.15">
      <c r="B29" s="150"/>
      <c r="C29" s="150"/>
      <c r="D29" s="150"/>
      <c r="E29" s="152"/>
    </row>
    <row r="30" spans="2:52" x14ac:dyDescent="0.15">
      <c r="F30" s="152"/>
    </row>
    <row r="31" spans="2:52" x14ac:dyDescent="0.15"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</row>
  </sheetData>
  <mergeCells count="15">
    <mergeCell ref="B3:D3"/>
    <mergeCell ref="E3:E5"/>
    <mergeCell ref="BA3:BA4"/>
    <mergeCell ref="BB3:BB4"/>
    <mergeCell ref="B4:D5"/>
    <mergeCell ref="B6:D6"/>
    <mergeCell ref="B28:D28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103</v>
      </c>
      <c r="D1" s="22" t="s">
        <v>104</v>
      </c>
    </row>
    <row r="2" spans="1:14" ht="17.25" x14ac:dyDescent="0.2">
      <c r="A2"/>
      <c r="B2" s="1" t="s">
        <v>364</v>
      </c>
      <c r="C2" s="2"/>
    </row>
    <row r="3" spans="1:14" s="46" customFormat="1" ht="20.25" customHeight="1" x14ac:dyDescent="0.15">
      <c r="B3" s="230" t="s">
        <v>105</v>
      </c>
      <c r="C3" s="267"/>
      <c r="D3" s="266" t="s">
        <v>92</v>
      </c>
      <c r="E3" s="266" t="s">
        <v>106</v>
      </c>
      <c r="F3" s="266" t="s">
        <v>107</v>
      </c>
      <c r="G3" s="266" t="s">
        <v>108</v>
      </c>
      <c r="H3" s="266" t="s">
        <v>109</v>
      </c>
      <c r="I3" s="266" t="s">
        <v>110</v>
      </c>
      <c r="J3" s="266" t="s">
        <v>111</v>
      </c>
      <c r="K3" s="266" t="s">
        <v>112</v>
      </c>
      <c r="L3" s="266" t="s">
        <v>113</v>
      </c>
      <c r="M3" s="266" t="s">
        <v>114</v>
      </c>
      <c r="N3" s="266" t="s">
        <v>115</v>
      </c>
    </row>
    <row r="4" spans="1:14" ht="14.1" customHeight="1" x14ac:dyDescent="0.15">
      <c r="A4"/>
      <c r="B4" s="255" t="s">
        <v>85</v>
      </c>
      <c r="C4" s="256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</row>
    <row r="5" spans="1:14" ht="22.5" customHeight="1" x14ac:dyDescent="0.15">
      <c r="A5"/>
      <c r="B5" s="257"/>
      <c r="C5" s="258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</row>
    <row r="6" spans="1:14" ht="12" customHeight="1" x14ac:dyDescent="0.15">
      <c r="A6" s="3"/>
      <c r="B6" s="260" t="s">
        <v>0</v>
      </c>
      <c r="C6" s="235"/>
      <c r="D6" s="38">
        <v>4966</v>
      </c>
      <c r="E6" s="38">
        <v>1480</v>
      </c>
      <c r="F6" s="38">
        <v>98</v>
      </c>
      <c r="G6" s="38">
        <v>2</v>
      </c>
      <c r="H6" s="38">
        <v>2427</v>
      </c>
      <c r="I6" s="38">
        <v>59</v>
      </c>
      <c r="J6" s="38">
        <v>278</v>
      </c>
      <c r="K6" s="38">
        <v>465</v>
      </c>
      <c r="L6" s="38">
        <v>130</v>
      </c>
      <c r="M6" s="38">
        <v>27</v>
      </c>
      <c r="N6" s="38">
        <v>0</v>
      </c>
    </row>
    <row r="7" spans="1:14" ht="12" customHeight="1" x14ac:dyDescent="0.15">
      <c r="A7" s="3"/>
      <c r="B7" s="264" t="s">
        <v>1</v>
      </c>
      <c r="C7" s="218"/>
      <c r="D7" s="38">
        <v>3316</v>
      </c>
      <c r="E7" s="38">
        <v>1023</v>
      </c>
      <c r="F7" s="38">
        <v>64</v>
      </c>
      <c r="G7" s="38">
        <v>1</v>
      </c>
      <c r="H7" s="38">
        <v>1568</v>
      </c>
      <c r="I7" s="38">
        <v>47</v>
      </c>
      <c r="J7" s="38">
        <v>189</v>
      </c>
      <c r="K7" s="38">
        <v>320</v>
      </c>
      <c r="L7" s="38">
        <v>88</v>
      </c>
      <c r="M7" s="38">
        <v>16</v>
      </c>
      <c r="N7" s="38">
        <v>0</v>
      </c>
    </row>
    <row r="8" spans="1:14" ht="12" customHeight="1" x14ac:dyDescent="0.15">
      <c r="B8" s="37"/>
      <c r="C8" s="15" t="s">
        <v>65</v>
      </c>
      <c r="D8" s="9">
        <v>1653</v>
      </c>
      <c r="E8" s="9">
        <v>520</v>
      </c>
      <c r="F8" s="9">
        <v>29</v>
      </c>
      <c r="G8" s="9">
        <v>0</v>
      </c>
      <c r="H8" s="9">
        <v>853</v>
      </c>
      <c r="I8" s="9">
        <v>17</v>
      </c>
      <c r="J8" s="9">
        <v>49</v>
      </c>
      <c r="K8" s="9">
        <v>138</v>
      </c>
      <c r="L8" s="9">
        <v>38</v>
      </c>
      <c r="M8" s="9">
        <v>9</v>
      </c>
      <c r="N8" s="9">
        <v>0</v>
      </c>
    </row>
    <row r="9" spans="1:14" ht="12" customHeight="1" x14ac:dyDescent="0.15">
      <c r="B9" s="37"/>
      <c r="C9" s="15" t="s">
        <v>66</v>
      </c>
      <c r="D9" s="9">
        <v>1083</v>
      </c>
      <c r="E9" s="9">
        <v>374</v>
      </c>
      <c r="F9" s="9">
        <v>25</v>
      </c>
      <c r="G9" s="9">
        <v>1</v>
      </c>
      <c r="H9" s="9">
        <v>472</v>
      </c>
      <c r="I9" s="9">
        <v>8</v>
      </c>
      <c r="J9" s="9">
        <v>45</v>
      </c>
      <c r="K9" s="9">
        <v>122</v>
      </c>
      <c r="L9" s="9">
        <v>33</v>
      </c>
      <c r="M9" s="9">
        <v>3</v>
      </c>
      <c r="N9" s="9">
        <v>0</v>
      </c>
    </row>
    <row r="10" spans="1:14" ht="12" customHeight="1" x14ac:dyDescent="0.15">
      <c r="B10" s="37"/>
      <c r="C10" s="15" t="s">
        <v>67</v>
      </c>
      <c r="D10" s="9">
        <v>580</v>
      </c>
      <c r="E10" s="9">
        <v>129</v>
      </c>
      <c r="F10" s="9">
        <v>10</v>
      </c>
      <c r="G10" s="9">
        <v>0</v>
      </c>
      <c r="H10" s="9">
        <v>243</v>
      </c>
      <c r="I10" s="9">
        <v>22</v>
      </c>
      <c r="J10" s="9">
        <v>95</v>
      </c>
      <c r="K10" s="9">
        <v>60</v>
      </c>
      <c r="L10" s="9">
        <v>17</v>
      </c>
      <c r="M10" s="9">
        <v>4</v>
      </c>
      <c r="N10" s="9">
        <v>0</v>
      </c>
    </row>
    <row r="11" spans="1:14" ht="12" customHeight="1" x14ac:dyDescent="0.15">
      <c r="B11" s="265" t="s">
        <v>5</v>
      </c>
      <c r="C11" s="216"/>
      <c r="D11" s="6">
        <v>1650</v>
      </c>
      <c r="E11" s="6">
        <v>457</v>
      </c>
      <c r="F11" s="6">
        <v>34</v>
      </c>
      <c r="G11" s="6">
        <v>1</v>
      </c>
      <c r="H11" s="6">
        <v>859</v>
      </c>
      <c r="I11" s="6">
        <v>12</v>
      </c>
      <c r="J11" s="6">
        <v>89</v>
      </c>
      <c r="K11" s="6">
        <v>145</v>
      </c>
      <c r="L11" s="6">
        <v>42</v>
      </c>
      <c r="M11" s="6">
        <v>11</v>
      </c>
      <c r="N11" s="6">
        <v>0</v>
      </c>
    </row>
    <row r="12" spans="1:14" ht="12" customHeight="1" x14ac:dyDescent="0.15">
      <c r="B12" s="264" t="s">
        <v>75</v>
      </c>
      <c r="C12" s="218"/>
      <c r="D12" s="9">
        <v>235</v>
      </c>
      <c r="E12" s="9">
        <v>96</v>
      </c>
      <c r="F12" s="9">
        <v>6</v>
      </c>
      <c r="G12" s="9">
        <v>0</v>
      </c>
      <c r="H12" s="9">
        <v>110</v>
      </c>
      <c r="I12" s="9">
        <v>1</v>
      </c>
      <c r="J12" s="9">
        <v>2</v>
      </c>
      <c r="K12" s="9">
        <v>12</v>
      </c>
      <c r="L12" s="9">
        <v>7</v>
      </c>
      <c r="M12" s="9">
        <v>1</v>
      </c>
      <c r="N12" s="9">
        <v>0</v>
      </c>
    </row>
    <row r="13" spans="1:14" ht="12" customHeight="1" x14ac:dyDescent="0.15">
      <c r="B13" s="264" t="s">
        <v>76</v>
      </c>
      <c r="C13" s="218"/>
      <c r="D13" s="9">
        <v>244</v>
      </c>
      <c r="E13" s="9">
        <v>76</v>
      </c>
      <c r="F13" s="9">
        <v>4</v>
      </c>
      <c r="G13" s="9">
        <v>0</v>
      </c>
      <c r="H13" s="9">
        <v>129</v>
      </c>
      <c r="I13" s="9">
        <v>0</v>
      </c>
      <c r="J13" s="9">
        <v>11</v>
      </c>
      <c r="K13" s="9">
        <v>15</v>
      </c>
      <c r="L13" s="9">
        <v>8</v>
      </c>
      <c r="M13" s="9">
        <v>1</v>
      </c>
      <c r="N13" s="9">
        <v>0</v>
      </c>
    </row>
    <row r="14" spans="1:14" ht="12" customHeight="1" x14ac:dyDescent="0.15">
      <c r="B14" s="264" t="s">
        <v>77</v>
      </c>
      <c r="C14" s="218"/>
      <c r="D14" s="9">
        <v>373</v>
      </c>
      <c r="E14" s="9">
        <v>70</v>
      </c>
      <c r="F14" s="9">
        <v>3</v>
      </c>
      <c r="G14" s="9">
        <v>0</v>
      </c>
      <c r="H14" s="9">
        <v>203</v>
      </c>
      <c r="I14" s="9">
        <v>3</v>
      </c>
      <c r="J14" s="9">
        <v>39</v>
      </c>
      <c r="K14" s="9">
        <v>43</v>
      </c>
      <c r="L14" s="9">
        <v>8</v>
      </c>
      <c r="M14" s="9">
        <v>4</v>
      </c>
      <c r="N14" s="9">
        <v>0</v>
      </c>
    </row>
    <row r="15" spans="1:14" ht="12" customHeight="1" x14ac:dyDescent="0.15">
      <c r="B15" s="264" t="s">
        <v>78</v>
      </c>
      <c r="C15" s="218"/>
      <c r="D15" s="9">
        <v>2086</v>
      </c>
      <c r="E15" s="9">
        <v>598</v>
      </c>
      <c r="F15" s="9">
        <v>38</v>
      </c>
      <c r="G15" s="9">
        <v>0</v>
      </c>
      <c r="H15" s="9">
        <v>1071</v>
      </c>
      <c r="I15" s="9">
        <v>27</v>
      </c>
      <c r="J15" s="9">
        <v>112</v>
      </c>
      <c r="K15" s="9">
        <v>180</v>
      </c>
      <c r="L15" s="9">
        <v>49</v>
      </c>
      <c r="M15" s="9">
        <v>11</v>
      </c>
      <c r="N15" s="9">
        <v>0</v>
      </c>
    </row>
    <row r="16" spans="1:14" ht="12" customHeight="1" x14ac:dyDescent="0.15">
      <c r="B16" s="264" t="s">
        <v>79</v>
      </c>
      <c r="C16" s="218"/>
      <c r="D16" s="9">
        <v>411</v>
      </c>
      <c r="E16" s="9">
        <v>108</v>
      </c>
      <c r="F16" s="9">
        <v>7</v>
      </c>
      <c r="G16" s="9">
        <v>0</v>
      </c>
      <c r="H16" s="9">
        <v>172</v>
      </c>
      <c r="I16" s="9">
        <v>17</v>
      </c>
      <c r="J16" s="9">
        <v>52</v>
      </c>
      <c r="K16" s="9">
        <v>41</v>
      </c>
      <c r="L16" s="9">
        <v>10</v>
      </c>
      <c r="M16" s="9">
        <v>4</v>
      </c>
      <c r="N16" s="9">
        <v>0</v>
      </c>
    </row>
    <row r="17" spans="2:14" ht="12" customHeight="1" x14ac:dyDescent="0.15">
      <c r="B17" s="264" t="s">
        <v>80</v>
      </c>
      <c r="C17" s="218"/>
      <c r="D17" s="9">
        <v>65</v>
      </c>
      <c r="E17" s="9">
        <v>14</v>
      </c>
      <c r="F17" s="9">
        <v>1</v>
      </c>
      <c r="G17" s="9">
        <v>0</v>
      </c>
      <c r="H17" s="9">
        <v>38</v>
      </c>
      <c r="I17" s="9">
        <v>2</v>
      </c>
      <c r="J17" s="9">
        <v>4</v>
      </c>
      <c r="K17" s="9">
        <v>6</v>
      </c>
      <c r="L17" s="9">
        <v>0</v>
      </c>
      <c r="M17" s="9">
        <v>0</v>
      </c>
      <c r="N17" s="9">
        <v>0</v>
      </c>
    </row>
    <row r="18" spans="2:14" ht="12" customHeight="1" x14ac:dyDescent="0.15">
      <c r="B18" s="264" t="s">
        <v>81</v>
      </c>
      <c r="C18" s="218"/>
      <c r="D18" s="9">
        <v>1083</v>
      </c>
      <c r="E18" s="9">
        <v>374</v>
      </c>
      <c r="F18" s="9">
        <v>25</v>
      </c>
      <c r="G18" s="9">
        <v>1</v>
      </c>
      <c r="H18" s="9">
        <v>472</v>
      </c>
      <c r="I18" s="9">
        <v>8</v>
      </c>
      <c r="J18" s="9">
        <v>45</v>
      </c>
      <c r="K18" s="9">
        <v>122</v>
      </c>
      <c r="L18" s="9">
        <v>33</v>
      </c>
      <c r="M18" s="9">
        <v>3</v>
      </c>
      <c r="N18" s="9">
        <v>0</v>
      </c>
    </row>
    <row r="19" spans="2:14" ht="12" customHeight="1" x14ac:dyDescent="0.15">
      <c r="B19" s="264" t="s">
        <v>100</v>
      </c>
      <c r="C19" s="218"/>
      <c r="D19" s="9">
        <v>89</v>
      </c>
      <c r="E19" s="9">
        <v>19</v>
      </c>
      <c r="F19" s="9">
        <v>2</v>
      </c>
      <c r="G19" s="9">
        <v>0</v>
      </c>
      <c r="H19" s="9">
        <v>45</v>
      </c>
      <c r="I19" s="9">
        <v>1</v>
      </c>
      <c r="J19" s="9">
        <v>5</v>
      </c>
      <c r="K19" s="9">
        <v>11</v>
      </c>
      <c r="L19" s="9">
        <v>5</v>
      </c>
      <c r="M19" s="9">
        <v>1</v>
      </c>
      <c r="N19" s="9">
        <v>0</v>
      </c>
    </row>
    <row r="20" spans="2:14" ht="12" customHeight="1" x14ac:dyDescent="0.15">
      <c r="B20" s="264" t="s">
        <v>101</v>
      </c>
      <c r="C20" s="218"/>
      <c r="D20" s="9">
        <v>52</v>
      </c>
      <c r="E20" s="9">
        <v>9</v>
      </c>
      <c r="F20" s="9">
        <v>2</v>
      </c>
      <c r="G20" s="9">
        <v>0</v>
      </c>
      <c r="H20" s="9">
        <v>32</v>
      </c>
      <c r="I20" s="9">
        <v>0</v>
      </c>
      <c r="J20" s="9">
        <v>1</v>
      </c>
      <c r="K20" s="9">
        <v>5</v>
      </c>
      <c r="L20" s="9">
        <v>3</v>
      </c>
      <c r="M20" s="9">
        <v>0</v>
      </c>
      <c r="N20" s="9">
        <v>0</v>
      </c>
    </row>
    <row r="21" spans="2:14" ht="12" customHeight="1" x14ac:dyDescent="0.15">
      <c r="B21" s="264" t="s">
        <v>88</v>
      </c>
      <c r="C21" s="218"/>
      <c r="D21" s="9">
        <v>189</v>
      </c>
      <c r="E21" s="9">
        <v>69</v>
      </c>
      <c r="F21" s="9">
        <v>8</v>
      </c>
      <c r="G21" s="9">
        <v>0</v>
      </c>
      <c r="H21" s="9">
        <v>87</v>
      </c>
      <c r="I21" s="9">
        <v>0</v>
      </c>
      <c r="J21" s="9">
        <v>4</v>
      </c>
      <c r="K21" s="9">
        <v>15</v>
      </c>
      <c r="L21" s="9">
        <v>4</v>
      </c>
      <c r="M21" s="9">
        <v>2</v>
      </c>
      <c r="N21" s="9">
        <v>0</v>
      </c>
    </row>
    <row r="22" spans="2:14" ht="12" customHeight="1" x14ac:dyDescent="0.15">
      <c r="B22" s="265" t="s">
        <v>102</v>
      </c>
      <c r="C22" s="216"/>
      <c r="D22" s="6">
        <v>139</v>
      </c>
      <c r="E22" s="6">
        <v>47</v>
      </c>
      <c r="F22" s="6">
        <v>2</v>
      </c>
      <c r="G22" s="6">
        <v>1</v>
      </c>
      <c r="H22" s="6">
        <v>68</v>
      </c>
      <c r="I22" s="6">
        <v>0</v>
      </c>
      <c r="J22" s="6">
        <v>3</v>
      </c>
      <c r="K22" s="6">
        <v>15</v>
      </c>
      <c r="L22" s="6">
        <v>3</v>
      </c>
      <c r="M22" s="6">
        <v>0</v>
      </c>
      <c r="N22" s="6">
        <v>0</v>
      </c>
    </row>
    <row r="23" spans="2:14" ht="12" customHeight="1" x14ac:dyDescent="0.15">
      <c r="B23" s="264" t="s">
        <v>6</v>
      </c>
      <c r="C23" s="218"/>
      <c r="D23" s="9">
        <v>235</v>
      </c>
      <c r="E23" s="9">
        <v>96</v>
      </c>
      <c r="F23" s="9">
        <v>6</v>
      </c>
      <c r="G23" s="9">
        <v>0</v>
      </c>
      <c r="H23" s="9">
        <v>110</v>
      </c>
      <c r="I23" s="9">
        <v>1</v>
      </c>
      <c r="J23" s="9">
        <v>2</v>
      </c>
      <c r="K23" s="9">
        <v>12</v>
      </c>
      <c r="L23" s="9">
        <v>7</v>
      </c>
      <c r="M23" s="9">
        <v>1</v>
      </c>
      <c r="N23" s="9">
        <v>0</v>
      </c>
    </row>
    <row r="24" spans="2:14" ht="12" customHeight="1" x14ac:dyDescent="0.15">
      <c r="B24" s="264" t="s">
        <v>7</v>
      </c>
      <c r="C24" s="218"/>
      <c r="D24" s="9">
        <v>22</v>
      </c>
      <c r="E24" s="9">
        <v>12</v>
      </c>
      <c r="F24" s="9">
        <v>1</v>
      </c>
      <c r="G24" s="9">
        <v>0</v>
      </c>
      <c r="H24" s="9">
        <v>8</v>
      </c>
      <c r="I24" s="9">
        <v>0</v>
      </c>
      <c r="J24" s="9">
        <v>0</v>
      </c>
      <c r="K24" s="9">
        <v>0</v>
      </c>
      <c r="L24" s="9">
        <v>0</v>
      </c>
      <c r="M24" s="9">
        <v>1</v>
      </c>
      <c r="N24" s="9">
        <v>0</v>
      </c>
    </row>
    <row r="25" spans="2:14" ht="12" customHeight="1" x14ac:dyDescent="0.15">
      <c r="B25" s="264" t="s">
        <v>8</v>
      </c>
      <c r="C25" s="218"/>
      <c r="D25" s="9">
        <v>31</v>
      </c>
      <c r="E25" s="9">
        <v>7</v>
      </c>
      <c r="F25" s="9">
        <v>1</v>
      </c>
      <c r="G25" s="9">
        <v>0</v>
      </c>
      <c r="H25" s="9">
        <v>19</v>
      </c>
      <c r="I25" s="9">
        <v>0</v>
      </c>
      <c r="J25" s="9">
        <v>1</v>
      </c>
      <c r="K25" s="9">
        <v>2</v>
      </c>
      <c r="L25" s="9">
        <v>1</v>
      </c>
      <c r="M25" s="9">
        <v>0</v>
      </c>
      <c r="N25" s="9">
        <v>0</v>
      </c>
    </row>
    <row r="26" spans="2:14" ht="12" customHeight="1" x14ac:dyDescent="0.15">
      <c r="B26" s="264" t="s">
        <v>9</v>
      </c>
      <c r="C26" s="218"/>
      <c r="D26" s="9">
        <v>65</v>
      </c>
      <c r="E26" s="9">
        <v>23</v>
      </c>
      <c r="F26" s="9">
        <v>1</v>
      </c>
      <c r="G26" s="9">
        <v>0</v>
      </c>
      <c r="H26" s="9">
        <v>30</v>
      </c>
      <c r="I26" s="9">
        <v>0</v>
      </c>
      <c r="J26" s="9">
        <v>2</v>
      </c>
      <c r="K26" s="9">
        <v>5</v>
      </c>
      <c r="L26" s="9">
        <v>4</v>
      </c>
      <c r="M26" s="9">
        <v>0</v>
      </c>
      <c r="N26" s="9">
        <v>0</v>
      </c>
    </row>
    <row r="27" spans="2:14" ht="12" customHeight="1" x14ac:dyDescent="0.15">
      <c r="B27" s="264" t="s">
        <v>10</v>
      </c>
      <c r="C27" s="218"/>
      <c r="D27" s="9">
        <v>56</v>
      </c>
      <c r="E27" s="9">
        <v>11</v>
      </c>
      <c r="F27" s="9">
        <v>0</v>
      </c>
      <c r="G27" s="9">
        <v>0</v>
      </c>
      <c r="H27" s="9">
        <v>39</v>
      </c>
      <c r="I27" s="9">
        <v>0</v>
      </c>
      <c r="J27" s="9">
        <v>0</v>
      </c>
      <c r="K27" s="9">
        <v>4</v>
      </c>
      <c r="L27" s="9">
        <v>2</v>
      </c>
      <c r="M27" s="9">
        <v>0</v>
      </c>
      <c r="N27" s="9">
        <v>0</v>
      </c>
    </row>
    <row r="28" spans="2:14" ht="12" customHeight="1" x14ac:dyDescent="0.15">
      <c r="B28" s="264" t="s">
        <v>11</v>
      </c>
      <c r="C28" s="218"/>
      <c r="D28" s="9">
        <v>24</v>
      </c>
      <c r="E28" s="9">
        <v>8</v>
      </c>
      <c r="F28" s="9">
        <v>1</v>
      </c>
      <c r="G28" s="9">
        <v>0</v>
      </c>
      <c r="H28" s="9">
        <v>9</v>
      </c>
      <c r="I28" s="9">
        <v>0</v>
      </c>
      <c r="J28" s="9">
        <v>4</v>
      </c>
      <c r="K28" s="9">
        <v>1</v>
      </c>
      <c r="L28" s="9">
        <v>1</v>
      </c>
      <c r="M28" s="9">
        <v>0</v>
      </c>
      <c r="N28" s="9">
        <v>0</v>
      </c>
    </row>
    <row r="29" spans="2:14" ht="12" customHeight="1" x14ac:dyDescent="0.15">
      <c r="B29" s="264" t="s">
        <v>12</v>
      </c>
      <c r="C29" s="218"/>
      <c r="D29" s="9">
        <v>46</v>
      </c>
      <c r="E29" s="9">
        <v>15</v>
      </c>
      <c r="F29" s="9">
        <v>0</v>
      </c>
      <c r="G29" s="9">
        <v>0</v>
      </c>
      <c r="H29" s="9">
        <v>24</v>
      </c>
      <c r="I29" s="9">
        <v>0</v>
      </c>
      <c r="J29" s="9">
        <v>4</v>
      </c>
      <c r="K29" s="9">
        <v>3</v>
      </c>
      <c r="L29" s="9">
        <v>0</v>
      </c>
      <c r="M29" s="9">
        <v>0</v>
      </c>
      <c r="N29" s="9">
        <v>0</v>
      </c>
    </row>
    <row r="30" spans="2:14" ht="12" customHeight="1" x14ac:dyDescent="0.15">
      <c r="B30" s="264" t="s">
        <v>13</v>
      </c>
      <c r="C30" s="218"/>
      <c r="D30" s="9">
        <v>199</v>
      </c>
      <c r="E30" s="9">
        <v>46</v>
      </c>
      <c r="F30" s="9">
        <v>4</v>
      </c>
      <c r="G30" s="9">
        <v>0</v>
      </c>
      <c r="H30" s="9">
        <v>110</v>
      </c>
      <c r="I30" s="9">
        <v>4</v>
      </c>
      <c r="J30" s="9">
        <v>12</v>
      </c>
      <c r="K30" s="9">
        <v>18</v>
      </c>
      <c r="L30" s="9">
        <v>4</v>
      </c>
      <c r="M30" s="9">
        <v>1</v>
      </c>
      <c r="N30" s="9">
        <v>0</v>
      </c>
    </row>
    <row r="31" spans="2:14" ht="12" customHeight="1" x14ac:dyDescent="0.15">
      <c r="B31" s="264" t="s">
        <v>14</v>
      </c>
      <c r="C31" s="218"/>
      <c r="D31" s="9">
        <v>151</v>
      </c>
      <c r="E31" s="9">
        <v>29</v>
      </c>
      <c r="F31" s="9">
        <v>0</v>
      </c>
      <c r="G31" s="9">
        <v>0</v>
      </c>
      <c r="H31" s="9">
        <v>82</v>
      </c>
      <c r="I31" s="9">
        <v>1</v>
      </c>
      <c r="J31" s="9">
        <v>17</v>
      </c>
      <c r="K31" s="9">
        <v>16</v>
      </c>
      <c r="L31" s="9">
        <v>4</v>
      </c>
      <c r="M31" s="9">
        <v>2</v>
      </c>
      <c r="N31" s="9">
        <v>0</v>
      </c>
    </row>
    <row r="32" spans="2:14" ht="12" customHeight="1" x14ac:dyDescent="0.15">
      <c r="B32" s="264" t="s">
        <v>15</v>
      </c>
      <c r="C32" s="218"/>
      <c r="D32" s="9">
        <v>126</v>
      </c>
      <c r="E32" s="9">
        <v>19</v>
      </c>
      <c r="F32" s="9">
        <v>2</v>
      </c>
      <c r="G32" s="9">
        <v>0</v>
      </c>
      <c r="H32" s="9">
        <v>72</v>
      </c>
      <c r="I32" s="9">
        <v>2</v>
      </c>
      <c r="J32" s="9">
        <v>15</v>
      </c>
      <c r="K32" s="9">
        <v>15</v>
      </c>
      <c r="L32" s="9">
        <v>1</v>
      </c>
      <c r="M32" s="9">
        <v>0</v>
      </c>
      <c r="N32" s="9">
        <v>0</v>
      </c>
    </row>
    <row r="33" spans="2:14" ht="12" customHeight="1" x14ac:dyDescent="0.15">
      <c r="B33" s="264" t="s">
        <v>16</v>
      </c>
      <c r="C33" s="218"/>
      <c r="D33" s="9">
        <v>447</v>
      </c>
      <c r="E33" s="9">
        <v>106</v>
      </c>
      <c r="F33" s="9">
        <v>8</v>
      </c>
      <c r="G33" s="9">
        <v>0</v>
      </c>
      <c r="H33" s="9">
        <v>242</v>
      </c>
      <c r="I33" s="9">
        <v>5</v>
      </c>
      <c r="J33" s="9">
        <v>19</v>
      </c>
      <c r="K33" s="9">
        <v>55</v>
      </c>
      <c r="L33" s="9">
        <v>9</v>
      </c>
      <c r="M33" s="9">
        <v>3</v>
      </c>
      <c r="N33" s="9">
        <v>0</v>
      </c>
    </row>
    <row r="34" spans="2:14" ht="12" customHeight="1" x14ac:dyDescent="0.15">
      <c r="B34" s="264" t="s">
        <v>17</v>
      </c>
      <c r="C34" s="218"/>
      <c r="D34" s="9">
        <v>395</v>
      </c>
      <c r="E34" s="9">
        <v>117</v>
      </c>
      <c r="F34" s="9">
        <v>7</v>
      </c>
      <c r="G34" s="9">
        <v>0</v>
      </c>
      <c r="H34" s="9">
        <v>203</v>
      </c>
      <c r="I34" s="9">
        <v>5</v>
      </c>
      <c r="J34" s="9">
        <v>15</v>
      </c>
      <c r="K34" s="9">
        <v>40</v>
      </c>
      <c r="L34" s="9">
        <v>6</v>
      </c>
      <c r="M34" s="9">
        <v>2</v>
      </c>
      <c r="N34" s="9">
        <v>0</v>
      </c>
    </row>
    <row r="35" spans="2:14" ht="12" customHeight="1" x14ac:dyDescent="0.15">
      <c r="B35" s="264" t="s">
        <v>18</v>
      </c>
      <c r="C35" s="218"/>
      <c r="D35" s="9">
        <v>329</v>
      </c>
      <c r="E35" s="9">
        <v>131</v>
      </c>
      <c r="F35" s="9">
        <v>9</v>
      </c>
      <c r="G35" s="9">
        <v>0</v>
      </c>
      <c r="H35" s="9">
        <v>161</v>
      </c>
      <c r="I35" s="9">
        <v>4</v>
      </c>
      <c r="J35" s="9">
        <v>3</v>
      </c>
      <c r="K35" s="9">
        <v>14</v>
      </c>
      <c r="L35" s="9">
        <v>4</v>
      </c>
      <c r="M35" s="9">
        <v>3</v>
      </c>
      <c r="N35" s="9">
        <v>0</v>
      </c>
    </row>
    <row r="36" spans="2:14" ht="12" customHeight="1" x14ac:dyDescent="0.15">
      <c r="B36" s="264" t="s">
        <v>19</v>
      </c>
      <c r="C36" s="218"/>
      <c r="D36" s="9">
        <v>482</v>
      </c>
      <c r="E36" s="9">
        <v>166</v>
      </c>
      <c r="F36" s="9">
        <v>5</v>
      </c>
      <c r="G36" s="9">
        <v>0</v>
      </c>
      <c r="H36" s="9">
        <v>247</v>
      </c>
      <c r="I36" s="9">
        <v>3</v>
      </c>
      <c r="J36" s="9">
        <v>12</v>
      </c>
      <c r="K36" s="9">
        <v>29</v>
      </c>
      <c r="L36" s="9">
        <v>19</v>
      </c>
      <c r="M36" s="9">
        <v>1</v>
      </c>
      <c r="N36" s="9">
        <v>0</v>
      </c>
    </row>
    <row r="37" spans="2:14" ht="12" customHeight="1" x14ac:dyDescent="0.15">
      <c r="B37" s="264" t="s">
        <v>20</v>
      </c>
      <c r="C37" s="218"/>
      <c r="D37" s="9">
        <v>37</v>
      </c>
      <c r="E37" s="9">
        <v>8</v>
      </c>
      <c r="F37" s="9">
        <v>1</v>
      </c>
      <c r="G37" s="9">
        <v>0</v>
      </c>
      <c r="H37" s="9">
        <v>20</v>
      </c>
      <c r="I37" s="9">
        <v>0</v>
      </c>
      <c r="J37" s="9">
        <v>1</v>
      </c>
      <c r="K37" s="9">
        <v>6</v>
      </c>
      <c r="L37" s="9">
        <v>1</v>
      </c>
      <c r="M37" s="9">
        <v>0</v>
      </c>
      <c r="N37" s="9">
        <v>0</v>
      </c>
    </row>
    <row r="38" spans="2:14" ht="12" customHeight="1" x14ac:dyDescent="0.15">
      <c r="B38" s="264" t="s">
        <v>21</v>
      </c>
      <c r="C38" s="218"/>
      <c r="D38" s="9">
        <v>17</v>
      </c>
      <c r="E38" s="9">
        <v>2</v>
      </c>
      <c r="F38" s="9">
        <v>1</v>
      </c>
      <c r="G38" s="9">
        <v>0</v>
      </c>
      <c r="H38" s="9">
        <v>10</v>
      </c>
      <c r="I38" s="9">
        <v>0</v>
      </c>
      <c r="J38" s="9">
        <v>3</v>
      </c>
      <c r="K38" s="9">
        <v>1</v>
      </c>
      <c r="L38" s="9">
        <v>0</v>
      </c>
      <c r="M38" s="9">
        <v>0</v>
      </c>
      <c r="N38" s="9">
        <v>0</v>
      </c>
    </row>
    <row r="39" spans="2:14" ht="12" customHeight="1" x14ac:dyDescent="0.15">
      <c r="B39" s="264" t="s">
        <v>22</v>
      </c>
      <c r="C39" s="218"/>
      <c r="D39" s="9">
        <v>23</v>
      </c>
      <c r="E39" s="9">
        <v>5</v>
      </c>
      <c r="F39" s="9">
        <v>0</v>
      </c>
      <c r="G39" s="9">
        <v>0</v>
      </c>
      <c r="H39" s="9">
        <v>14</v>
      </c>
      <c r="I39" s="9">
        <v>1</v>
      </c>
      <c r="J39" s="9">
        <v>1</v>
      </c>
      <c r="K39" s="9">
        <v>2</v>
      </c>
      <c r="L39" s="9">
        <v>0</v>
      </c>
      <c r="M39" s="9">
        <v>0</v>
      </c>
      <c r="N39" s="9">
        <v>0</v>
      </c>
    </row>
    <row r="40" spans="2:14" ht="12" customHeight="1" x14ac:dyDescent="0.15">
      <c r="B40" s="264" t="s">
        <v>23</v>
      </c>
      <c r="C40" s="218"/>
      <c r="D40" s="9">
        <v>25</v>
      </c>
      <c r="E40" s="9">
        <v>7</v>
      </c>
      <c r="F40" s="9">
        <v>0</v>
      </c>
      <c r="G40" s="9">
        <v>0</v>
      </c>
      <c r="H40" s="9">
        <v>14</v>
      </c>
      <c r="I40" s="9">
        <v>1</v>
      </c>
      <c r="J40" s="9">
        <v>0</v>
      </c>
      <c r="K40" s="9">
        <v>3</v>
      </c>
      <c r="L40" s="9">
        <v>0</v>
      </c>
      <c r="M40" s="9">
        <v>0</v>
      </c>
      <c r="N40" s="9">
        <v>0</v>
      </c>
    </row>
    <row r="41" spans="2:14" ht="12" customHeight="1" x14ac:dyDescent="0.15">
      <c r="B41" s="264" t="s">
        <v>24</v>
      </c>
      <c r="C41" s="218"/>
      <c r="D41" s="9">
        <v>65</v>
      </c>
      <c r="E41" s="9">
        <v>11</v>
      </c>
      <c r="F41" s="9">
        <v>2</v>
      </c>
      <c r="G41" s="9">
        <v>0</v>
      </c>
      <c r="H41" s="9">
        <v>37</v>
      </c>
      <c r="I41" s="9">
        <v>1</v>
      </c>
      <c r="J41" s="9">
        <v>8</v>
      </c>
      <c r="K41" s="9">
        <v>5</v>
      </c>
      <c r="L41" s="9">
        <v>0</v>
      </c>
      <c r="M41" s="9">
        <v>1</v>
      </c>
      <c r="N41" s="9">
        <v>0</v>
      </c>
    </row>
    <row r="42" spans="2:14" ht="12" customHeight="1" x14ac:dyDescent="0.15">
      <c r="B42" s="264" t="s">
        <v>25</v>
      </c>
      <c r="C42" s="218"/>
      <c r="D42" s="9">
        <v>59</v>
      </c>
      <c r="E42" s="9">
        <v>14</v>
      </c>
      <c r="F42" s="9">
        <v>0</v>
      </c>
      <c r="G42" s="9">
        <v>0</v>
      </c>
      <c r="H42" s="9">
        <v>29</v>
      </c>
      <c r="I42" s="9">
        <v>0</v>
      </c>
      <c r="J42" s="9">
        <v>6</v>
      </c>
      <c r="K42" s="9">
        <v>6</v>
      </c>
      <c r="L42" s="9">
        <v>2</v>
      </c>
      <c r="M42" s="9">
        <v>2</v>
      </c>
      <c r="N42" s="9">
        <v>0</v>
      </c>
    </row>
    <row r="43" spans="2:14" ht="12" customHeight="1" x14ac:dyDescent="0.15">
      <c r="B43" s="264" t="s">
        <v>26</v>
      </c>
      <c r="C43" s="218"/>
      <c r="D43" s="9">
        <v>108</v>
      </c>
      <c r="E43" s="9">
        <v>18</v>
      </c>
      <c r="F43" s="9">
        <v>2</v>
      </c>
      <c r="G43" s="9">
        <v>0</v>
      </c>
      <c r="H43" s="9">
        <v>47</v>
      </c>
      <c r="I43" s="9">
        <v>2</v>
      </c>
      <c r="J43" s="9">
        <v>19</v>
      </c>
      <c r="K43" s="9">
        <v>17</v>
      </c>
      <c r="L43" s="9">
        <v>2</v>
      </c>
      <c r="M43" s="9">
        <v>1</v>
      </c>
      <c r="N43" s="9">
        <v>0</v>
      </c>
    </row>
    <row r="44" spans="2:14" ht="12" customHeight="1" x14ac:dyDescent="0.15">
      <c r="B44" s="264" t="s">
        <v>27</v>
      </c>
      <c r="C44" s="218"/>
      <c r="D44" s="9">
        <v>169</v>
      </c>
      <c r="E44" s="9">
        <v>21</v>
      </c>
      <c r="F44" s="9">
        <v>3</v>
      </c>
      <c r="G44" s="9">
        <v>0</v>
      </c>
      <c r="H44" s="9">
        <v>71</v>
      </c>
      <c r="I44" s="9">
        <v>5</v>
      </c>
      <c r="J44" s="9">
        <v>43</v>
      </c>
      <c r="K44" s="9">
        <v>19</v>
      </c>
      <c r="L44" s="9">
        <v>7</v>
      </c>
      <c r="M44" s="9">
        <v>0</v>
      </c>
      <c r="N44" s="9">
        <v>0</v>
      </c>
    </row>
    <row r="45" spans="2:14" ht="12" customHeight="1" x14ac:dyDescent="0.15">
      <c r="B45" s="264" t="s">
        <v>28</v>
      </c>
      <c r="C45" s="218"/>
      <c r="D45" s="9">
        <v>244</v>
      </c>
      <c r="E45" s="9">
        <v>82</v>
      </c>
      <c r="F45" s="9">
        <v>4</v>
      </c>
      <c r="G45" s="9">
        <v>0</v>
      </c>
      <c r="H45" s="9">
        <v>102</v>
      </c>
      <c r="I45" s="9">
        <v>8</v>
      </c>
      <c r="J45" s="9">
        <v>22</v>
      </c>
      <c r="K45" s="9">
        <v>17</v>
      </c>
      <c r="L45" s="9">
        <v>6</v>
      </c>
      <c r="M45" s="9">
        <v>3</v>
      </c>
      <c r="N45" s="9">
        <v>0</v>
      </c>
    </row>
    <row r="46" spans="2:14" ht="12" customHeight="1" x14ac:dyDescent="0.15">
      <c r="B46" s="264" t="s">
        <v>29</v>
      </c>
      <c r="C46" s="218"/>
      <c r="D46" s="9">
        <v>59</v>
      </c>
      <c r="E46" s="9">
        <v>8</v>
      </c>
      <c r="F46" s="9">
        <v>1</v>
      </c>
      <c r="G46" s="9">
        <v>0</v>
      </c>
      <c r="H46" s="9">
        <v>23</v>
      </c>
      <c r="I46" s="9">
        <v>7</v>
      </c>
      <c r="J46" s="9">
        <v>11</v>
      </c>
      <c r="K46" s="9">
        <v>7</v>
      </c>
      <c r="L46" s="9">
        <v>2</v>
      </c>
      <c r="M46" s="9">
        <v>0</v>
      </c>
      <c r="N46" s="9">
        <v>0</v>
      </c>
    </row>
    <row r="47" spans="2:14" ht="12" customHeight="1" x14ac:dyDescent="0.15">
      <c r="B47" s="264" t="s">
        <v>30</v>
      </c>
      <c r="C47" s="218"/>
      <c r="D47" s="9">
        <v>114</v>
      </c>
      <c r="E47" s="9">
        <v>29</v>
      </c>
      <c r="F47" s="9">
        <v>4</v>
      </c>
      <c r="G47" s="9">
        <v>0</v>
      </c>
      <c r="H47" s="9">
        <v>48</v>
      </c>
      <c r="I47" s="9">
        <v>0</v>
      </c>
      <c r="J47" s="9">
        <v>19</v>
      </c>
      <c r="K47" s="9">
        <v>13</v>
      </c>
      <c r="L47" s="9">
        <v>1</v>
      </c>
      <c r="M47" s="9">
        <v>0</v>
      </c>
      <c r="N47" s="9">
        <v>0</v>
      </c>
    </row>
    <row r="48" spans="2:14" ht="12" customHeight="1" x14ac:dyDescent="0.15">
      <c r="B48" s="264" t="s">
        <v>31</v>
      </c>
      <c r="C48" s="218"/>
      <c r="D48" s="9">
        <v>91</v>
      </c>
      <c r="E48" s="9">
        <v>34</v>
      </c>
      <c r="F48" s="9">
        <v>2</v>
      </c>
      <c r="G48" s="9">
        <v>0</v>
      </c>
      <c r="H48" s="9">
        <v>39</v>
      </c>
      <c r="I48" s="9">
        <v>1</v>
      </c>
      <c r="J48" s="9">
        <v>1</v>
      </c>
      <c r="K48" s="9">
        <v>10</v>
      </c>
      <c r="L48" s="9">
        <v>3</v>
      </c>
      <c r="M48" s="9">
        <v>1</v>
      </c>
      <c r="N48" s="9">
        <v>0</v>
      </c>
    </row>
    <row r="49" spans="2:14" ht="12" customHeight="1" x14ac:dyDescent="0.15">
      <c r="B49" s="264" t="s">
        <v>32</v>
      </c>
      <c r="C49" s="218"/>
      <c r="D49" s="9">
        <v>479</v>
      </c>
      <c r="E49" s="9">
        <v>172</v>
      </c>
      <c r="F49" s="9">
        <v>8</v>
      </c>
      <c r="G49" s="9">
        <v>0</v>
      </c>
      <c r="H49" s="9">
        <v>207</v>
      </c>
      <c r="I49" s="9">
        <v>3</v>
      </c>
      <c r="J49" s="9">
        <v>16</v>
      </c>
      <c r="K49" s="9">
        <v>56</v>
      </c>
      <c r="L49" s="9">
        <v>16</v>
      </c>
      <c r="M49" s="9">
        <v>1</v>
      </c>
      <c r="N49" s="9">
        <v>0</v>
      </c>
    </row>
    <row r="50" spans="2:14" ht="12" customHeight="1" x14ac:dyDescent="0.15">
      <c r="B50" s="264" t="s">
        <v>33</v>
      </c>
      <c r="C50" s="218"/>
      <c r="D50" s="9">
        <v>259</v>
      </c>
      <c r="E50" s="9">
        <v>97</v>
      </c>
      <c r="F50" s="9">
        <v>7</v>
      </c>
      <c r="G50" s="9">
        <v>0</v>
      </c>
      <c r="H50" s="9">
        <v>107</v>
      </c>
      <c r="I50" s="9">
        <v>2</v>
      </c>
      <c r="J50" s="9">
        <v>9</v>
      </c>
      <c r="K50" s="9">
        <v>27</v>
      </c>
      <c r="L50" s="9">
        <v>9</v>
      </c>
      <c r="M50" s="9">
        <v>1</v>
      </c>
      <c r="N50" s="9">
        <v>0</v>
      </c>
    </row>
    <row r="51" spans="2:14" ht="12" customHeight="1" x14ac:dyDescent="0.15">
      <c r="B51" s="264" t="s">
        <v>34</v>
      </c>
      <c r="C51" s="218"/>
      <c r="D51" s="9">
        <v>84</v>
      </c>
      <c r="E51" s="9">
        <v>26</v>
      </c>
      <c r="F51" s="9">
        <v>2</v>
      </c>
      <c r="G51" s="9">
        <v>0</v>
      </c>
      <c r="H51" s="9">
        <v>46</v>
      </c>
      <c r="I51" s="9">
        <v>0</v>
      </c>
      <c r="J51" s="9">
        <v>0</v>
      </c>
      <c r="K51" s="9">
        <v>9</v>
      </c>
      <c r="L51" s="9">
        <v>1</v>
      </c>
      <c r="M51" s="9">
        <v>0</v>
      </c>
      <c r="N51" s="9">
        <v>0</v>
      </c>
    </row>
    <row r="52" spans="2:14" ht="12" customHeight="1" x14ac:dyDescent="0.15">
      <c r="B52" s="264" t="s">
        <v>35</v>
      </c>
      <c r="C52" s="218"/>
      <c r="D52" s="9">
        <v>56</v>
      </c>
      <c r="E52" s="9">
        <v>16</v>
      </c>
      <c r="F52" s="9">
        <v>2</v>
      </c>
      <c r="G52" s="9">
        <v>1</v>
      </c>
      <c r="H52" s="9">
        <v>25</v>
      </c>
      <c r="I52" s="9">
        <v>2</v>
      </c>
      <c r="J52" s="9">
        <v>0</v>
      </c>
      <c r="K52" s="9">
        <v>7</v>
      </c>
      <c r="L52" s="9">
        <v>3</v>
      </c>
      <c r="M52" s="9">
        <v>0</v>
      </c>
      <c r="N52" s="9">
        <v>0</v>
      </c>
    </row>
    <row r="53" spans="2:14" ht="12" customHeight="1" x14ac:dyDescent="0.15">
      <c r="B53" s="264" t="s">
        <v>36</v>
      </c>
      <c r="C53" s="218"/>
      <c r="D53" s="9">
        <v>3</v>
      </c>
      <c r="E53" s="9">
        <v>2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1</v>
      </c>
      <c r="M53" s="9">
        <v>0</v>
      </c>
      <c r="N53" s="9">
        <v>0</v>
      </c>
    </row>
    <row r="54" spans="2:14" ht="12" customHeight="1" x14ac:dyDescent="0.15">
      <c r="B54" s="264" t="s">
        <v>37</v>
      </c>
      <c r="C54" s="218"/>
      <c r="D54" s="9">
        <v>2</v>
      </c>
      <c r="E54" s="9">
        <v>0</v>
      </c>
      <c r="F54" s="9">
        <v>0</v>
      </c>
      <c r="G54" s="9">
        <v>0</v>
      </c>
      <c r="H54" s="9">
        <v>2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</row>
    <row r="55" spans="2:14" ht="12" customHeight="1" x14ac:dyDescent="0.15">
      <c r="B55" s="264" t="s">
        <v>38</v>
      </c>
      <c r="C55" s="218"/>
      <c r="D55" s="9">
        <v>35</v>
      </c>
      <c r="E55" s="9">
        <v>8</v>
      </c>
      <c r="F55" s="9">
        <v>0</v>
      </c>
      <c r="G55" s="9">
        <v>0</v>
      </c>
      <c r="H55" s="9">
        <v>18</v>
      </c>
      <c r="I55" s="9">
        <v>0</v>
      </c>
      <c r="J55" s="9">
        <v>1</v>
      </c>
      <c r="K55" s="9">
        <v>5</v>
      </c>
      <c r="L55" s="9">
        <v>2</v>
      </c>
      <c r="M55" s="9">
        <v>1</v>
      </c>
      <c r="N55" s="9">
        <v>0</v>
      </c>
    </row>
    <row r="56" spans="2:14" ht="12" customHeight="1" x14ac:dyDescent="0.15">
      <c r="B56" s="264" t="s">
        <v>39</v>
      </c>
      <c r="C56" s="218"/>
      <c r="D56" s="9">
        <v>31</v>
      </c>
      <c r="E56" s="9">
        <v>4</v>
      </c>
      <c r="F56" s="9">
        <v>1</v>
      </c>
      <c r="G56" s="9">
        <v>0</v>
      </c>
      <c r="H56" s="9">
        <v>16</v>
      </c>
      <c r="I56" s="9">
        <v>1</v>
      </c>
      <c r="J56" s="9">
        <v>3</v>
      </c>
      <c r="K56" s="9">
        <v>5</v>
      </c>
      <c r="L56" s="9">
        <v>1</v>
      </c>
      <c r="M56" s="9">
        <v>0</v>
      </c>
      <c r="N56" s="9">
        <v>0</v>
      </c>
    </row>
    <row r="57" spans="2:14" ht="12" customHeight="1" x14ac:dyDescent="0.15">
      <c r="B57" s="264" t="s">
        <v>40</v>
      </c>
      <c r="C57" s="218"/>
      <c r="D57" s="9">
        <v>18</v>
      </c>
      <c r="E57" s="9">
        <v>5</v>
      </c>
      <c r="F57" s="9">
        <v>1</v>
      </c>
      <c r="G57" s="9">
        <v>0</v>
      </c>
      <c r="H57" s="9">
        <v>9</v>
      </c>
      <c r="I57" s="9">
        <v>0</v>
      </c>
      <c r="J57" s="9">
        <v>1</v>
      </c>
      <c r="K57" s="9">
        <v>1</v>
      </c>
      <c r="L57" s="9">
        <v>1</v>
      </c>
      <c r="M57" s="9">
        <v>0</v>
      </c>
      <c r="N57" s="9">
        <v>0</v>
      </c>
    </row>
    <row r="58" spans="2:14" ht="12" customHeight="1" x14ac:dyDescent="0.15">
      <c r="B58" s="264" t="s">
        <v>41</v>
      </c>
      <c r="C58" s="218"/>
      <c r="D58" s="9">
        <v>9</v>
      </c>
      <c r="E58" s="9">
        <v>0</v>
      </c>
      <c r="F58" s="9">
        <v>1</v>
      </c>
      <c r="G58" s="9">
        <v>0</v>
      </c>
      <c r="H58" s="9">
        <v>5</v>
      </c>
      <c r="I58" s="9">
        <v>0</v>
      </c>
      <c r="J58" s="9">
        <v>1</v>
      </c>
      <c r="K58" s="9">
        <v>2</v>
      </c>
      <c r="L58" s="9">
        <v>0</v>
      </c>
      <c r="M58" s="9">
        <v>0</v>
      </c>
      <c r="N58" s="9">
        <v>0</v>
      </c>
    </row>
    <row r="59" spans="2:14" ht="12" customHeight="1" x14ac:dyDescent="0.15">
      <c r="B59" s="264" t="s">
        <v>42</v>
      </c>
      <c r="C59" s="218"/>
      <c r="D59" s="9">
        <v>11</v>
      </c>
      <c r="E59" s="9">
        <v>1</v>
      </c>
      <c r="F59" s="9">
        <v>0</v>
      </c>
      <c r="G59" s="9">
        <v>0</v>
      </c>
      <c r="H59" s="9">
        <v>7</v>
      </c>
      <c r="I59" s="9">
        <v>0</v>
      </c>
      <c r="J59" s="9">
        <v>0</v>
      </c>
      <c r="K59" s="9">
        <v>2</v>
      </c>
      <c r="L59" s="9">
        <v>1</v>
      </c>
      <c r="M59" s="9">
        <v>0</v>
      </c>
      <c r="N59" s="9">
        <v>0</v>
      </c>
    </row>
    <row r="60" spans="2:14" ht="12" customHeight="1" x14ac:dyDescent="0.15">
      <c r="B60" s="264" t="s">
        <v>43</v>
      </c>
      <c r="C60" s="218"/>
      <c r="D60" s="9">
        <v>27</v>
      </c>
      <c r="E60" s="9">
        <v>7</v>
      </c>
      <c r="F60" s="9">
        <v>1</v>
      </c>
      <c r="G60" s="9">
        <v>0</v>
      </c>
      <c r="H60" s="9">
        <v>17</v>
      </c>
      <c r="I60" s="9">
        <v>0</v>
      </c>
      <c r="J60" s="9">
        <v>0</v>
      </c>
      <c r="K60" s="9">
        <v>1</v>
      </c>
      <c r="L60" s="9">
        <v>1</v>
      </c>
      <c r="M60" s="9">
        <v>0</v>
      </c>
      <c r="N60" s="9">
        <v>0</v>
      </c>
    </row>
    <row r="61" spans="2:14" ht="12" customHeight="1" x14ac:dyDescent="0.15">
      <c r="B61" s="264" t="s">
        <v>44</v>
      </c>
      <c r="C61" s="218"/>
      <c r="D61" s="9">
        <v>5</v>
      </c>
      <c r="E61" s="138">
        <v>1</v>
      </c>
      <c r="F61" s="138">
        <v>0</v>
      </c>
      <c r="G61" s="138">
        <v>0</v>
      </c>
      <c r="H61" s="138">
        <v>3</v>
      </c>
      <c r="I61" s="138">
        <v>0</v>
      </c>
      <c r="J61" s="138">
        <v>0</v>
      </c>
      <c r="K61" s="138">
        <v>0</v>
      </c>
      <c r="L61" s="138">
        <v>1</v>
      </c>
      <c r="M61" s="138">
        <v>0</v>
      </c>
      <c r="N61" s="138">
        <v>0</v>
      </c>
    </row>
    <row r="62" spans="2:14" ht="12" customHeight="1" x14ac:dyDescent="0.15">
      <c r="B62" s="264" t="s">
        <v>45</v>
      </c>
      <c r="C62" s="218"/>
      <c r="D62" s="9">
        <v>147</v>
      </c>
      <c r="E62" s="9">
        <v>57</v>
      </c>
      <c r="F62" s="9">
        <v>3</v>
      </c>
      <c r="G62" s="9">
        <v>0</v>
      </c>
      <c r="H62" s="9">
        <v>68</v>
      </c>
      <c r="I62" s="9">
        <v>0</v>
      </c>
      <c r="J62" s="9">
        <v>3</v>
      </c>
      <c r="K62" s="9">
        <v>12</v>
      </c>
      <c r="L62" s="9">
        <v>3</v>
      </c>
      <c r="M62" s="9">
        <v>1</v>
      </c>
      <c r="N62" s="9">
        <v>0</v>
      </c>
    </row>
    <row r="63" spans="2:14" ht="12" customHeight="1" x14ac:dyDescent="0.15">
      <c r="B63" s="264" t="s">
        <v>46</v>
      </c>
      <c r="C63" s="218"/>
      <c r="D63" s="9">
        <v>17</v>
      </c>
      <c r="E63" s="9">
        <v>3</v>
      </c>
      <c r="F63" s="9">
        <v>2</v>
      </c>
      <c r="G63" s="9">
        <v>0</v>
      </c>
      <c r="H63" s="9">
        <v>8</v>
      </c>
      <c r="I63" s="9">
        <v>0</v>
      </c>
      <c r="J63" s="9">
        <v>1</v>
      </c>
      <c r="K63" s="9">
        <v>2</v>
      </c>
      <c r="L63" s="9">
        <v>0</v>
      </c>
      <c r="M63" s="9">
        <v>1</v>
      </c>
      <c r="N63" s="9">
        <v>0</v>
      </c>
    </row>
    <row r="64" spans="2:14" ht="12" customHeight="1" x14ac:dyDescent="0.15">
      <c r="B64" s="264" t="s">
        <v>47</v>
      </c>
      <c r="C64" s="218"/>
      <c r="D64" s="9">
        <v>25</v>
      </c>
      <c r="E64" s="9">
        <v>9</v>
      </c>
      <c r="F64" s="9">
        <v>3</v>
      </c>
      <c r="G64" s="9">
        <v>0</v>
      </c>
      <c r="H64" s="9">
        <v>11</v>
      </c>
      <c r="I64" s="9">
        <v>0</v>
      </c>
      <c r="J64" s="9">
        <v>0</v>
      </c>
      <c r="K64" s="9">
        <v>1</v>
      </c>
      <c r="L64" s="9">
        <v>1</v>
      </c>
      <c r="M64" s="9">
        <v>0</v>
      </c>
      <c r="N64" s="9">
        <v>0</v>
      </c>
    </row>
    <row r="65" spans="1:14" ht="12" customHeight="1" x14ac:dyDescent="0.15">
      <c r="B65" s="264" t="s">
        <v>48</v>
      </c>
      <c r="C65" s="218"/>
      <c r="D65" s="9">
        <v>68</v>
      </c>
      <c r="E65" s="9">
        <v>24</v>
      </c>
      <c r="F65" s="9">
        <v>1</v>
      </c>
      <c r="G65" s="9">
        <v>1</v>
      </c>
      <c r="H65" s="9">
        <v>32</v>
      </c>
      <c r="I65" s="9">
        <v>0</v>
      </c>
      <c r="J65" s="9">
        <v>2</v>
      </c>
      <c r="K65" s="9">
        <v>6</v>
      </c>
      <c r="L65" s="9">
        <v>2</v>
      </c>
      <c r="M65" s="9">
        <v>0</v>
      </c>
      <c r="N65" s="9">
        <v>0</v>
      </c>
    </row>
    <row r="66" spans="1:14" ht="12" customHeight="1" x14ac:dyDescent="0.15">
      <c r="B66" s="264" t="s">
        <v>49</v>
      </c>
      <c r="C66" s="218"/>
      <c r="D66" s="9">
        <v>24</v>
      </c>
      <c r="E66" s="9">
        <v>5</v>
      </c>
      <c r="F66" s="9">
        <v>1</v>
      </c>
      <c r="G66" s="9">
        <v>0</v>
      </c>
      <c r="H66" s="9">
        <v>16</v>
      </c>
      <c r="I66" s="9">
        <v>0</v>
      </c>
      <c r="J66" s="9">
        <v>0</v>
      </c>
      <c r="K66" s="9">
        <v>2</v>
      </c>
      <c r="L66" s="9">
        <v>0</v>
      </c>
      <c r="M66" s="9">
        <v>0</v>
      </c>
      <c r="N66" s="9">
        <v>0</v>
      </c>
    </row>
    <row r="67" spans="1:14" ht="12" customHeight="1" x14ac:dyDescent="0.15">
      <c r="B67" s="264" t="s">
        <v>50</v>
      </c>
      <c r="C67" s="218"/>
      <c r="D67" s="9">
        <v>19</v>
      </c>
      <c r="E67" s="9">
        <v>4</v>
      </c>
      <c r="F67" s="9">
        <v>0</v>
      </c>
      <c r="G67" s="9">
        <v>0</v>
      </c>
      <c r="H67" s="9">
        <v>10</v>
      </c>
      <c r="I67" s="9">
        <v>0</v>
      </c>
      <c r="J67" s="9">
        <v>0</v>
      </c>
      <c r="K67" s="9">
        <v>4</v>
      </c>
      <c r="L67" s="9">
        <v>1</v>
      </c>
      <c r="M67" s="9">
        <v>0</v>
      </c>
      <c r="N67" s="9">
        <v>0</v>
      </c>
    </row>
    <row r="68" spans="1:14" ht="12" customHeight="1" x14ac:dyDescent="0.15">
      <c r="B68" s="264" t="s">
        <v>51</v>
      </c>
      <c r="C68" s="218"/>
      <c r="D68" s="9">
        <v>14</v>
      </c>
      <c r="E68" s="9">
        <v>5</v>
      </c>
      <c r="F68" s="9">
        <v>0</v>
      </c>
      <c r="G68" s="9">
        <v>0</v>
      </c>
      <c r="H68" s="9">
        <v>6</v>
      </c>
      <c r="I68" s="9">
        <v>0</v>
      </c>
      <c r="J68" s="9">
        <v>1</v>
      </c>
      <c r="K68" s="9">
        <v>2</v>
      </c>
      <c r="L68" s="9">
        <v>0</v>
      </c>
      <c r="M68" s="9">
        <v>0</v>
      </c>
      <c r="N68" s="9">
        <v>0</v>
      </c>
    </row>
    <row r="69" spans="1:14" ht="12" customHeight="1" x14ac:dyDescent="0.15">
      <c r="A69" s="18"/>
      <c r="B69" s="265" t="s">
        <v>73</v>
      </c>
      <c r="C69" s="216"/>
      <c r="D69" s="6">
        <v>14</v>
      </c>
      <c r="E69" s="6">
        <v>9</v>
      </c>
      <c r="F69" s="6">
        <v>0</v>
      </c>
      <c r="G69" s="6">
        <v>0</v>
      </c>
      <c r="H69" s="6">
        <v>4</v>
      </c>
      <c r="I69" s="6">
        <v>0</v>
      </c>
      <c r="J69" s="6">
        <v>0</v>
      </c>
      <c r="K69" s="6">
        <v>1</v>
      </c>
      <c r="L69" s="6">
        <v>0</v>
      </c>
      <c r="M69" s="6">
        <v>0</v>
      </c>
      <c r="N69" s="6">
        <v>0</v>
      </c>
    </row>
    <row r="71" spans="1:14" x14ac:dyDescent="0.15">
      <c r="D71" s="153">
        <f>D6</f>
        <v>4966</v>
      </c>
    </row>
    <row r="72" spans="1:14" x14ac:dyDescent="0.15">
      <c r="D72" s="153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4:C14"/>
    <mergeCell ref="I3:I5"/>
    <mergeCell ref="J3:J5"/>
    <mergeCell ref="K3:K5"/>
    <mergeCell ref="L3:L5"/>
    <mergeCell ref="B6:C6"/>
    <mergeCell ref="B7:C7"/>
    <mergeCell ref="B11:C11"/>
    <mergeCell ref="B12:C12"/>
    <mergeCell ref="B13:C13"/>
    <mergeCell ref="M3:M5"/>
    <mergeCell ref="N3:N5"/>
    <mergeCell ref="B3:C3"/>
    <mergeCell ref="D3:D5"/>
    <mergeCell ref="E3:E5"/>
    <mergeCell ref="F3:F5"/>
    <mergeCell ref="G3:G5"/>
    <mergeCell ref="H3:H5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0"/>
  <sheetViews>
    <sheetView showGridLines="0" zoomScale="85" zoomScaleNormal="85" workbookViewId="0"/>
  </sheetViews>
  <sheetFormatPr defaultRowHeight="15" customHeight="1" x14ac:dyDescent="0.15"/>
  <cols>
    <col min="1" max="3" width="2.5703125" customWidth="1"/>
    <col min="4" max="4" width="13.5703125" customWidth="1"/>
    <col min="5" max="40" width="7.7109375" customWidth="1"/>
    <col min="41" max="53" width="5.85546875" customWidth="1"/>
    <col min="54" max="54" width="6.140625" customWidth="1"/>
    <col min="55" max="55" width="8.140625" customWidth="1"/>
    <col min="56" max="56" width="7.85546875" customWidth="1"/>
    <col min="57" max="57" width="9.42578125" bestFit="1" customWidth="1"/>
    <col min="58" max="64" width="6.140625" customWidth="1"/>
    <col min="65" max="66" width="8.140625" customWidth="1"/>
    <col min="67" max="67" width="9.42578125" bestFit="1" customWidth="1"/>
  </cols>
  <sheetData>
    <row r="1" spans="1:53" ht="17.25" customHeight="1" x14ac:dyDescent="0.2">
      <c r="B1" s="22" t="s">
        <v>372</v>
      </c>
      <c r="C1" s="22"/>
      <c r="E1" s="22" t="s">
        <v>365</v>
      </c>
      <c r="P1" s="22" t="s">
        <v>365</v>
      </c>
      <c r="AA1" s="22" t="s">
        <v>365</v>
      </c>
      <c r="AL1" s="22" t="s">
        <v>365</v>
      </c>
      <c r="AM1" s="22"/>
      <c r="AN1" s="22"/>
      <c r="AZ1" s="22"/>
      <c r="BA1" s="22"/>
    </row>
    <row r="2" spans="1:53" ht="17.25" customHeight="1" x14ac:dyDescent="0.15">
      <c r="B2" s="1" t="s">
        <v>364</v>
      </c>
      <c r="O2" s="169"/>
      <c r="Z2" s="169"/>
      <c r="AN2" s="169"/>
    </row>
    <row r="3" spans="1:53" ht="24" customHeight="1" x14ac:dyDescent="0.15">
      <c r="B3" s="280" t="s">
        <v>366</v>
      </c>
      <c r="C3" s="328"/>
      <c r="D3" s="267"/>
      <c r="E3" s="261" t="s">
        <v>92</v>
      </c>
      <c r="F3" s="308" t="s">
        <v>386</v>
      </c>
      <c r="G3" s="272" t="s">
        <v>387</v>
      </c>
      <c r="H3" s="170"/>
      <c r="I3" s="167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3"/>
      <c r="V3" s="173"/>
      <c r="W3" s="173"/>
      <c r="X3" s="174"/>
      <c r="Y3" s="174"/>
      <c r="Z3" s="167"/>
      <c r="AA3" s="167"/>
      <c r="AB3" s="167"/>
      <c r="AC3" s="167"/>
      <c r="AD3" s="170"/>
      <c r="AE3" s="167"/>
      <c r="AF3" s="170"/>
      <c r="AG3" s="167"/>
      <c r="AH3" s="272" t="s">
        <v>388</v>
      </c>
      <c r="AI3" s="272" t="s">
        <v>390</v>
      </c>
      <c r="AJ3" s="167"/>
      <c r="AK3" s="167"/>
      <c r="AL3" s="167"/>
      <c r="AM3" s="167"/>
      <c r="AN3" s="301" t="s">
        <v>246</v>
      </c>
    </row>
    <row r="4" spans="1:53" s="28" customFormat="1" ht="12" customHeight="1" x14ac:dyDescent="0.15">
      <c r="B4" s="292" t="s">
        <v>367</v>
      </c>
      <c r="C4" s="336"/>
      <c r="D4" s="293"/>
      <c r="E4" s="262"/>
      <c r="F4" s="304"/>
      <c r="G4" s="304"/>
      <c r="H4" s="168">
        <v>5</v>
      </c>
      <c r="I4" s="168">
        <v>6</v>
      </c>
      <c r="J4" s="168">
        <v>7</v>
      </c>
      <c r="K4" s="168">
        <v>8</v>
      </c>
      <c r="L4" s="168">
        <v>9</v>
      </c>
      <c r="M4" s="168">
        <v>10</v>
      </c>
      <c r="N4" s="168">
        <v>11</v>
      </c>
      <c r="O4" s="168">
        <v>12</v>
      </c>
      <c r="P4" s="168">
        <v>13</v>
      </c>
      <c r="Q4" s="168">
        <v>14</v>
      </c>
      <c r="R4" s="168">
        <v>15</v>
      </c>
      <c r="S4" s="168">
        <v>16</v>
      </c>
      <c r="T4" s="168">
        <v>17</v>
      </c>
      <c r="U4" s="168">
        <v>18</v>
      </c>
      <c r="V4" s="49">
        <v>19</v>
      </c>
      <c r="W4" s="49">
        <v>20</v>
      </c>
      <c r="X4" s="49">
        <v>21</v>
      </c>
      <c r="Y4" s="49">
        <v>22</v>
      </c>
      <c r="Z4" s="49">
        <v>23</v>
      </c>
      <c r="AA4" s="49">
        <v>24</v>
      </c>
      <c r="AB4" s="49">
        <v>25</v>
      </c>
      <c r="AC4" s="49">
        <v>26</v>
      </c>
      <c r="AD4" s="49">
        <v>27</v>
      </c>
      <c r="AE4" s="49">
        <v>28</v>
      </c>
      <c r="AF4" s="49">
        <v>29</v>
      </c>
      <c r="AG4" s="49">
        <v>30</v>
      </c>
      <c r="AH4" s="304"/>
      <c r="AI4" s="304"/>
      <c r="AJ4" s="191">
        <v>3</v>
      </c>
      <c r="AK4" s="191">
        <v>4</v>
      </c>
      <c r="AL4" s="191">
        <v>5</v>
      </c>
      <c r="AM4" s="191">
        <v>6</v>
      </c>
      <c r="AN4" s="302"/>
    </row>
    <row r="5" spans="1:53" ht="24" customHeight="1" x14ac:dyDescent="0.15">
      <c r="B5" s="294"/>
      <c r="C5" s="337"/>
      <c r="D5" s="291"/>
      <c r="E5" s="263"/>
      <c r="F5" s="305"/>
      <c r="G5" s="305"/>
      <c r="H5" s="166"/>
      <c r="I5" s="34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64"/>
      <c r="V5" s="164"/>
      <c r="W5" s="164"/>
      <c r="X5" s="110"/>
      <c r="Y5" s="110"/>
      <c r="Z5" s="176"/>
      <c r="AA5" s="176"/>
      <c r="AB5" s="176"/>
      <c r="AC5" s="176"/>
      <c r="AD5" s="166"/>
      <c r="AE5" s="176"/>
      <c r="AF5" s="166"/>
      <c r="AG5" s="176"/>
      <c r="AH5" s="305"/>
      <c r="AI5" s="305"/>
      <c r="AJ5" s="192"/>
      <c r="AK5" s="192"/>
      <c r="AL5" s="192"/>
      <c r="AM5" s="192"/>
      <c r="AN5" s="303"/>
    </row>
    <row r="6" spans="1:53" ht="24" customHeight="1" x14ac:dyDescent="0.15">
      <c r="B6" s="323" t="s">
        <v>368</v>
      </c>
      <c r="C6" s="324"/>
      <c r="D6" s="325"/>
      <c r="E6" s="5">
        <v>4966</v>
      </c>
      <c r="F6" s="5">
        <v>1277</v>
      </c>
      <c r="G6" s="5">
        <v>102</v>
      </c>
      <c r="H6" s="5">
        <v>135</v>
      </c>
      <c r="I6" s="5">
        <v>182</v>
      </c>
      <c r="J6" s="5">
        <v>161</v>
      </c>
      <c r="K6" s="5">
        <v>162</v>
      </c>
      <c r="L6" s="5">
        <v>159</v>
      </c>
      <c r="M6" s="5">
        <v>121</v>
      </c>
      <c r="N6" s="5">
        <v>147</v>
      </c>
      <c r="O6" s="5">
        <v>141</v>
      </c>
      <c r="P6" s="5">
        <v>129</v>
      </c>
      <c r="Q6" s="5">
        <v>130</v>
      </c>
      <c r="R6" s="5">
        <v>157</v>
      </c>
      <c r="S6" s="5">
        <v>144</v>
      </c>
      <c r="T6" s="5">
        <v>146</v>
      </c>
      <c r="U6" s="5">
        <v>150</v>
      </c>
      <c r="V6" s="5">
        <v>114</v>
      </c>
      <c r="W6" s="5">
        <v>109</v>
      </c>
      <c r="X6" s="5">
        <v>82</v>
      </c>
      <c r="Y6" s="5">
        <v>110</v>
      </c>
      <c r="Z6" s="5">
        <v>102</v>
      </c>
      <c r="AA6" s="5">
        <v>98</v>
      </c>
      <c r="AB6" s="5">
        <v>100</v>
      </c>
      <c r="AC6" s="5">
        <v>86</v>
      </c>
      <c r="AD6" s="5">
        <v>104</v>
      </c>
      <c r="AE6" s="5">
        <v>105</v>
      </c>
      <c r="AF6" s="5">
        <v>94</v>
      </c>
      <c r="AG6" s="5">
        <v>106</v>
      </c>
      <c r="AH6" s="5">
        <v>102</v>
      </c>
      <c r="AI6" s="5">
        <v>101</v>
      </c>
      <c r="AJ6" s="5">
        <v>72</v>
      </c>
      <c r="AK6" s="5">
        <v>32</v>
      </c>
      <c r="AL6" s="5">
        <v>6</v>
      </c>
      <c r="AM6" s="5">
        <v>0</v>
      </c>
      <c r="AN6" s="4">
        <v>0</v>
      </c>
    </row>
    <row r="7" spans="1:53" ht="24" customHeight="1" x14ac:dyDescent="0.15">
      <c r="B7" s="314" t="s">
        <v>269</v>
      </c>
      <c r="C7" s="338"/>
      <c r="D7" s="339"/>
      <c r="E7" s="65">
        <v>2965</v>
      </c>
      <c r="F7" s="19">
        <v>621</v>
      </c>
      <c r="G7" s="19">
        <v>56</v>
      </c>
      <c r="H7" s="19">
        <v>68</v>
      </c>
      <c r="I7" s="19">
        <v>95</v>
      </c>
      <c r="J7" s="19">
        <v>81</v>
      </c>
      <c r="K7" s="19">
        <v>90</v>
      </c>
      <c r="L7" s="19">
        <v>92</v>
      </c>
      <c r="M7" s="19">
        <v>66</v>
      </c>
      <c r="N7" s="19">
        <v>98</v>
      </c>
      <c r="O7" s="19">
        <v>99</v>
      </c>
      <c r="P7" s="19">
        <v>81</v>
      </c>
      <c r="Q7" s="19">
        <v>93</v>
      </c>
      <c r="R7" s="19">
        <v>99</v>
      </c>
      <c r="S7" s="19">
        <v>107</v>
      </c>
      <c r="T7" s="19">
        <v>98</v>
      </c>
      <c r="U7" s="19">
        <v>92</v>
      </c>
      <c r="V7" s="19">
        <v>77</v>
      </c>
      <c r="W7" s="19">
        <v>79</v>
      </c>
      <c r="X7" s="19">
        <v>54</v>
      </c>
      <c r="Y7" s="19">
        <v>68</v>
      </c>
      <c r="Z7" s="19">
        <v>69</v>
      </c>
      <c r="AA7" s="19">
        <v>72</v>
      </c>
      <c r="AB7" s="19">
        <v>67</v>
      </c>
      <c r="AC7" s="19">
        <v>64</v>
      </c>
      <c r="AD7" s="19">
        <v>78</v>
      </c>
      <c r="AE7" s="19">
        <v>67</v>
      </c>
      <c r="AF7" s="19">
        <v>63</v>
      </c>
      <c r="AG7" s="19">
        <v>72</v>
      </c>
      <c r="AH7" s="19">
        <v>68</v>
      </c>
      <c r="AI7" s="19">
        <v>60</v>
      </c>
      <c r="AJ7" s="19">
        <v>40</v>
      </c>
      <c r="AK7" s="19">
        <v>26</v>
      </c>
      <c r="AL7" s="19">
        <v>5</v>
      </c>
      <c r="AM7" s="19">
        <v>0</v>
      </c>
      <c r="AN7" s="207">
        <v>0</v>
      </c>
    </row>
    <row r="8" spans="1:53" ht="24" customHeight="1" x14ac:dyDescent="0.15">
      <c r="A8" s="28"/>
      <c r="B8" s="239"/>
      <c r="C8" s="314" t="s">
        <v>270</v>
      </c>
      <c r="D8" s="339"/>
      <c r="E8" s="66">
        <v>1765</v>
      </c>
      <c r="F8" s="9">
        <v>336</v>
      </c>
      <c r="G8" s="9">
        <v>36</v>
      </c>
      <c r="H8" s="9">
        <v>44</v>
      </c>
      <c r="I8" s="9">
        <v>61</v>
      </c>
      <c r="J8" s="9">
        <v>55</v>
      </c>
      <c r="K8" s="9">
        <v>46</v>
      </c>
      <c r="L8" s="9">
        <v>54</v>
      </c>
      <c r="M8" s="9">
        <v>41</v>
      </c>
      <c r="N8" s="9">
        <v>61</v>
      </c>
      <c r="O8" s="9">
        <v>60</v>
      </c>
      <c r="P8" s="9">
        <v>49</v>
      </c>
      <c r="Q8" s="9">
        <v>43</v>
      </c>
      <c r="R8" s="9">
        <v>58</v>
      </c>
      <c r="S8" s="9">
        <v>61</v>
      </c>
      <c r="T8" s="9">
        <v>66</v>
      </c>
      <c r="U8" s="9">
        <v>48</v>
      </c>
      <c r="V8" s="9">
        <v>43</v>
      </c>
      <c r="W8" s="9">
        <v>51</v>
      </c>
      <c r="X8" s="9">
        <v>32</v>
      </c>
      <c r="Y8" s="9">
        <v>39</v>
      </c>
      <c r="Z8" s="9">
        <v>45</v>
      </c>
      <c r="AA8" s="9">
        <v>47</v>
      </c>
      <c r="AB8" s="9">
        <v>39</v>
      </c>
      <c r="AC8" s="9">
        <v>41</v>
      </c>
      <c r="AD8" s="9">
        <v>53</v>
      </c>
      <c r="AE8" s="9">
        <v>42</v>
      </c>
      <c r="AF8" s="9">
        <v>45</v>
      </c>
      <c r="AG8" s="9">
        <v>44</v>
      </c>
      <c r="AH8" s="9">
        <v>46</v>
      </c>
      <c r="AI8" s="9">
        <v>35</v>
      </c>
      <c r="AJ8" s="9">
        <v>21</v>
      </c>
      <c r="AK8" s="9">
        <v>19</v>
      </c>
      <c r="AL8" s="9">
        <v>4</v>
      </c>
      <c r="AM8" s="9">
        <v>0</v>
      </c>
      <c r="AN8" s="4">
        <v>0</v>
      </c>
    </row>
    <row r="9" spans="1:53" ht="24" customHeight="1" x14ac:dyDescent="0.15">
      <c r="B9" s="239"/>
      <c r="C9" s="239"/>
      <c r="D9" s="48" t="s">
        <v>271</v>
      </c>
      <c r="E9" s="66">
        <v>35</v>
      </c>
      <c r="F9" s="9">
        <v>1</v>
      </c>
      <c r="G9" s="9">
        <v>1</v>
      </c>
      <c r="H9" s="9">
        <v>0</v>
      </c>
      <c r="I9" s="9">
        <v>2</v>
      </c>
      <c r="J9" s="9">
        <v>1</v>
      </c>
      <c r="K9" s="9">
        <v>2</v>
      </c>
      <c r="L9" s="9">
        <v>0</v>
      </c>
      <c r="M9" s="9">
        <v>0</v>
      </c>
      <c r="N9" s="9">
        <v>1</v>
      </c>
      <c r="O9" s="9">
        <v>2</v>
      </c>
      <c r="P9" s="9">
        <v>1</v>
      </c>
      <c r="Q9" s="9">
        <v>2</v>
      </c>
      <c r="R9" s="9">
        <v>1</v>
      </c>
      <c r="S9" s="9">
        <v>2</v>
      </c>
      <c r="T9" s="9">
        <v>2</v>
      </c>
      <c r="U9" s="9">
        <v>0</v>
      </c>
      <c r="V9" s="9">
        <v>1</v>
      </c>
      <c r="W9" s="9">
        <v>1</v>
      </c>
      <c r="X9" s="9">
        <v>0</v>
      </c>
      <c r="Y9" s="9">
        <v>2</v>
      </c>
      <c r="Z9" s="9">
        <v>0</v>
      </c>
      <c r="AA9" s="9">
        <v>3</v>
      </c>
      <c r="AB9" s="9">
        <v>1</v>
      </c>
      <c r="AC9" s="9">
        <v>0</v>
      </c>
      <c r="AD9" s="9">
        <v>1</v>
      </c>
      <c r="AE9" s="9">
        <v>3</v>
      </c>
      <c r="AF9" s="9">
        <v>0</v>
      </c>
      <c r="AG9" s="9">
        <v>1</v>
      </c>
      <c r="AH9" s="9">
        <v>0</v>
      </c>
      <c r="AI9" s="9">
        <v>2</v>
      </c>
      <c r="AJ9" s="9">
        <v>1</v>
      </c>
      <c r="AK9" s="9">
        <v>1</v>
      </c>
      <c r="AL9" s="9">
        <v>0</v>
      </c>
      <c r="AM9" s="9">
        <v>0</v>
      </c>
      <c r="AN9" s="4">
        <v>0</v>
      </c>
    </row>
    <row r="10" spans="1:53" ht="24" customHeight="1" x14ac:dyDescent="0.15">
      <c r="B10" s="239"/>
      <c r="C10" s="239"/>
      <c r="D10" s="48" t="s">
        <v>272</v>
      </c>
      <c r="E10" s="66">
        <v>235</v>
      </c>
      <c r="F10" s="9">
        <v>15</v>
      </c>
      <c r="G10" s="9">
        <v>2</v>
      </c>
      <c r="H10" s="9">
        <v>2</v>
      </c>
      <c r="I10" s="9">
        <v>5</v>
      </c>
      <c r="J10" s="9">
        <v>4</v>
      </c>
      <c r="K10" s="9">
        <v>3</v>
      </c>
      <c r="L10" s="9">
        <v>5</v>
      </c>
      <c r="M10" s="9">
        <v>4</v>
      </c>
      <c r="N10" s="9">
        <v>8</v>
      </c>
      <c r="O10" s="9">
        <v>9</v>
      </c>
      <c r="P10" s="9">
        <v>5</v>
      </c>
      <c r="Q10" s="9">
        <v>6</v>
      </c>
      <c r="R10" s="9">
        <v>13</v>
      </c>
      <c r="S10" s="9">
        <v>9</v>
      </c>
      <c r="T10" s="9">
        <v>8</v>
      </c>
      <c r="U10" s="9">
        <v>10</v>
      </c>
      <c r="V10" s="9">
        <v>11</v>
      </c>
      <c r="W10" s="9">
        <v>9</v>
      </c>
      <c r="X10" s="9">
        <v>5</v>
      </c>
      <c r="Y10" s="9">
        <v>4</v>
      </c>
      <c r="Z10" s="9">
        <v>10</v>
      </c>
      <c r="AA10" s="9">
        <v>7</v>
      </c>
      <c r="AB10" s="9">
        <v>3</v>
      </c>
      <c r="AC10" s="9">
        <v>10</v>
      </c>
      <c r="AD10" s="9">
        <v>17</v>
      </c>
      <c r="AE10" s="9">
        <v>8</v>
      </c>
      <c r="AF10" s="9">
        <v>10</v>
      </c>
      <c r="AG10" s="9">
        <v>10</v>
      </c>
      <c r="AH10" s="9">
        <v>10</v>
      </c>
      <c r="AI10" s="9">
        <v>7</v>
      </c>
      <c r="AJ10" s="9">
        <v>4</v>
      </c>
      <c r="AK10" s="9">
        <v>2</v>
      </c>
      <c r="AL10" s="9">
        <v>0</v>
      </c>
      <c r="AM10" s="9">
        <v>0</v>
      </c>
      <c r="AN10" s="4">
        <v>0</v>
      </c>
    </row>
    <row r="11" spans="1:53" ht="24" customHeight="1" x14ac:dyDescent="0.15">
      <c r="B11" s="239"/>
      <c r="C11" s="239"/>
      <c r="D11" s="48" t="s">
        <v>273</v>
      </c>
      <c r="E11" s="66">
        <v>303</v>
      </c>
      <c r="F11" s="9">
        <v>35</v>
      </c>
      <c r="G11" s="9">
        <v>3</v>
      </c>
      <c r="H11" s="9">
        <v>5</v>
      </c>
      <c r="I11" s="9">
        <v>5</v>
      </c>
      <c r="J11" s="9">
        <v>5</v>
      </c>
      <c r="K11" s="9">
        <v>9</v>
      </c>
      <c r="L11" s="9">
        <v>9</v>
      </c>
      <c r="M11" s="9">
        <v>5</v>
      </c>
      <c r="N11" s="9">
        <v>2</v>
      </c>
      <c r="O11" s="9">
        <v>10</v>
      </c>
      <c r="P11" s="9">
        <v>11</v>
      </c>
      <c r="Q11" s="9">
        <v>4</v>
      </c>
      <c r="R11" s="9">
        <v>10</v>
      </c>
      <c r="S11" s="9">
        <v>16</v>
      </c>
      <c r="T11" s="9">
        <v>14</v>
      </c>
      <c r="U11" s="9">
        <v>12</v>
      </c>
      <c r="V11" s="9">
        <v>8</v>
      </c>
      <c r="W11" s="9">
        <v>11</v>
      </c>
      <c r="X11" s="9">
        <v>9</v>
      </c>
      <c r="Y11" s="9">
        <v>10</v>
      </c>
      <c r="Z11" s="9">
        <v>9</v>
      </c>
      <c r="AA11" s="9">
        <v>10</v>
      </c>
      <c r="AB11" s="9">
        <v>12</v>
      </c>
      <c r="AC11" s="9">
        <v>11</v>
      </c>
      <c r="AD11" s="9">
        <v>9</v>
      </c>
      <c r="AE11" s="9">
        <v>10</v>
      </c>
      <c r="AF11" s="9">
        <v>6</v>
      </c>
      <c r="AG11" s="9">
        <v>9</v>
      </c>
      <c r="AH11" s="9">
        <v>10</v>
      </c>
      <c r="AI11" s="9">
        <v>10</v>
      </c>
      <c r="AJ11" s="9">
        <v>7</v>
      </c>
      <c r="AK11" s="9">
        <v>7</v>
      </c>
      <c r="AL11" s="9">
        <v>0</v>
      </c>
      <c r="AM11" s="9">
        <v>0</v>
      </c>
      <c r="AN11" s="4">
        <v>0</v>
      </c>
    </row>
    <row r="12" spans="1:53" ht="24" customHeight="1" x14ac:dyDescent="0.15">
      <c r="A12" s="28"/>
      <c r="B12" s="239"/>
      <c r="C12" s="239"/>
      <c r="D12" s="48" t="s">
        <v>274</v>
      </c>
      <c r="E12" s="66">
        <v>480</v>
      </c>
      <c r="F12" s="9">
        <v>100</v>
      </c>
      <c r="G12" s="9">
        <v>11</v>
      </c>
      <c r="H12" s="9">
        <v>14</v>
      </c>
      <c r="I12" s="9">
        <v>14</v>
      </c>
      <c r="J12" s="9">
        <v>17</v>
      </c>
      <c r="K12" s="9">
        <v>12</v>
      </c>
      <c r="L12" s="9">
        <v>18</v>
      </c>
      <c r="M12" s="9">
        <v>9</v>
      </c>
      <c r="N12" s="9">
        <v>22</v>
      </c>
      <c r="O12" s="9">
        <v>14</v>
      </c>
      <c r="P12" s="9">
        <v>10</v>
      </c>
      <c r="Q12" s="9">
        <v>15</v>
      </c>
      <c r="R12" s="9">
        <v>16</v>
      </c>
      <c r="S12" s="9">
        <v>13</v>
      </c>
      <c r="T12" s="9">
        <v>16</v>
      </c>
      <c r="U12" s="9">
        <v>12</v>
      </c>
      <c r="V12" s="9">
        <v>6</v>
      </c>
      <c r="W12" s="9">
        <v>14</v>
      </c>
      <c r="X12" s="9">
        <v>7</v>
      </c>
      <c r="Y12" s="9">
        <v>11</v>
      </c>
      <c r="Z12" s="9">
        <v>11</v>
      </c>
      <c r="AA12" s="9">
        <v>15</v>
      </c>
      <c r="AB12" s="9">
        <v>12</v>
      </c>
      <c r="AC12" s="9">
        <v>14</v>
      </c>
      <c r="AD12" s="9">
        <v>14</v>
      </c>
      <c r="AE12" s="9">
        <v>8</v>
      </c>
      <c r="AF12" s="9">
        <v>15</v>
      </c>
      <c r="AG12" s="9">
        <v>16</v>
      </c>
      <c r="AH12" s="9">
        <v>8</v>
      </c>
      <c r="AI12" s="9">
        <v>7</v>
      </c>
      <c r="AJ12" s="9">
        <v>2</v>
      </c>
      <c r="AK12" s="9">
        <v>5</v>
      </c>
      <c r="AL12" s="9">
        <v>2</v>
      </c>
      <c r="AM12" s="9">
        <v>0</v>
      </c>
      <c r="AN12" s="4">
        <v>0</v>
      </c>
    </row>
    <row r="13" spans="1:53" ht="24" customHeight="1" x14ac:dyDescent="0.15">
      <c r="B13" s="239"/>
      <c r="C13" s="239"/>
      <c r="D13" s="48" t="s">
        <v>275</v>
      </c>
      <c r="E13" s="66">
        <v>398</v>
      </c>
      <c r="F13" s="9">
        <v>97</v>
      </c>
      <c r="G13" s="9">
        <v>9</v>
      </c>
      <c r="H13" s="9">
        <v>12</v>
      </c>
      <c r="I13" s="9">
        <v>15</v>
      </c>
      <c r="J13" s="9">
        <v>15</v>
      </c>
      <c r="K13" s="9">
        <v>8</v>
      </c>
      <c r="L13" s="9">
        <v>12</v>
      </c>
      <c r="M13" s="9">
        <v>12</v>
      </c>
      <c r="N13" s="9">
        <v>13</v>
      </c>
      <c r="O13" s="9">
        <v>14</v>
      </c>
      <c r="P13" s="9">
        <v>14</v>
      </c>
      <c r="Q13" s="9">
        <v>13</v>
      </c>
      <c r="R13" s="9">
        <v>12</v>
      </c>
      <c r="S13" s="9">
        <v>14</v>
      </c>
      <c r="T13" s="9">
        <v>14</v>
      </c>
      <c r="U13" s="9">
        <v>10</v>
      </c>
      <c r="V13" s="9">
        <v>11</v>
      </c>
      <c r="W13" s="9">
        <v>11</v>
      </c>
      <c r="X13" s="9">
        <v>10</v>
      </c>
      <c r="Y13" s="9">
        <v>9</v>
      </c>
      <c r="Z13" s="9">
        <v>6</v>
      </c>
      <c r="AA13" s="9">
        <v>7</v>
      </c>
      <c r="AB13" s="9">
        <v>7</v>
      </c>
      <c r="AC13" s="9">
        <v>2</v>
      </c>
      <c r="AD13" s="9">
        <v>6</v>
      </c>
      <c r="AE13" s="9">
        <v>7</v>
      </c>
      <c r="AF13" s="9">
        <v>9</v>
      </c>
      <c r="AG13" s="9">
        <v>3</v>
      </c>
      <c r="AH13" s="9">
        <v>10</v>
      </c>
      <c r="AI13" s="9">
        <v>6</v>
      </c>
      <c r="AJ13" s="9">
        <v>6</v>
      </c>
      <c r="AK13" s="9">
        <v>2</v>
      </c>
      <c r="AL13" s="9">
        <v>2</v>
      </c>
      <c r="AM13" s="9">
        <v>0</v>
      </c>
      <c r="AN13" s="4">
        <v>0</v>
      </c>
    </row>
    <row r="14" spans="1:53" ht="24" customHeight="1" x14ac:dyDescent="0.15">
      <c r="B14" s="239"/>
      <c r="C14" s="239"/>
      <c r="D14" s="48" t="s">
        <v>276</v>
      </c>
      <c r="E14" s="66">
        <v>188</v>
      </c>
      <c r="F14" s="9">
        <v>50</v>
      </c>
      <c r="G14" s="9">
        <v>5</v>
      </c>
      <c r="H14" s="9">
        <v>7</v>
      </c>
      <c r="I14" s="9">
        <v>12</v>
      </c>
      <c r="J14" s="9">
        <v>9</v>
      </c>
      <c r="K14" s="9">
        <v>9</v>
      </c>
      <c r="L14" s="9">
        <v>5</v>
      </c>
      <c r="M14" s="9">
        <v>7</v>
      </c>
      <c r="N14" s="9">
        <v>9</v>
      </c>
      <c r="O14" s="9">
        <v>7</v>
      </c>
      <c r="P14" s="9">
        <v>3</v>
      </c>
      <c r="Q14" s="9">
        <v>2</v>
      </c>
      <c r="R14" s="9">
        <v>2</v>
      </c>
      <c r="S14" s="9">
        <v>4</v>
      </c>
      <c r="T14" s="9">
        <v>9</v>
      </c>
      <c r="U14" s="9">
        <v>4</v>
      </c>
      <c r="V14" s="9">
        <v>3</v>
      </c>
      <c r="W14" s="9">
        <v>2</v>
      </c>
      <c r="X14" s="9">
        <v>0</v>
      </c>
      <c r="Y14" s="9">
        <v>1</v>
      </c>
      <c r="Z14" s="9">
        <v>8</v>
      </c>
      <c r="AA14" s="9">
        <v>3</v>
      </c>
      <c r="AB14" s="9">
        <v>3</v>
      </c>
      <c r="AC14" s="9">
        <v>2</v>
      </c>
      <c r="AD14" s="9">
        <v>5</v>
      </c>
      <c r="AE14" s="9">
        <v>6</v>
      </c>
      <c r="AF14" s="9">
        <v>1</v>
      </c>
      <c r="AG14" s="9">
        <v>2</v>
      </c>
      <c r="AH14" s="9">
        <v>6</v>
      </c>
      <c r="AI14" s="9">
        <v>1</v>
      </c>
      <c r="AJ14" s="9">
        <v>1</v>
      </c>
      <c r="AK14" s="9">
        <v>0</v>
      </c>
      <c r="AL14" s="9">
        <v>0</v>
      </c>
      <c r="AM14" s="9">
        <v>0</v>
      </c>
      <c r="AN14" s="4">
        <v>0</v>
      </c>
    </row>
    <row r="15" spans="1:53" ht="24" customHeight="1" x14ac:dyDescent="0.15">
      <c r="B15" s="239"/>
      <c r="C15" s="327"/>
      <c r="D15" s="48" t="s">
        <v>277</v>
      </c>
      <c r="E15" s="66">
        <v>126</v>
      </c>
      <c r="F15" s="9">
        <v>38</v>
      </c>
      <c r="G15" s="9">
        <v>5</v>
      </c>
      <c r="H15" s="9">
        <v>4</v>
      </c>
      <c r="I15" s="9">
        <v>8</v>
      </c>
      <c r="J15" s="9">
        <v>4</v>
      </c>
      <c r="K15" s="9">
        <v>3</v>
      </c>
      <c r="L15" s="9">
        <v>5</v>
      </c>
      <c r="M15" s="9">
        <v>4</v>
      </c>
      <c r="N15" s="9">
        <v>6</v>
      </c>
      <c r="O15" s="9">
        <v>4</v>
      </c>
      <c r="P15" s="9">
        <v>5</v>
      </c>
      <c r="Q15" s="9">
        <v>1</v>
      </c>
      <c r="R15" s="9">
        <v>4</v>
      </c>
      <c r="S15" s="9">
        <v>3</v>
      </c>
      <c r="T15" s="9">
        <v>3</v>
      </c>
      <c r="U15" s="9">
        <v>0</v>
      </c>
      <c r="V15" s="9">
        <v>3</v>
      </c>
      <c r="W15" s="9">
        <v>3</v>
      </c>
      <c r="X15" s="9">
        <v>1</v>
      </c>
      <c r="Y15" s="9">
        <v>2</v>
      </c>
      <c r="Z15" s="9">
        <v>1</v>
      </c>
      <c r="AA15" s="9">
        <v>2</v>
      </c>
      <c r="AB15" s="9">
        <v>1</v>
      </c>
      <c r="AC15" s="9">
        <v>2</v>
      </c>
      <c r="AD15" s="9">
        <v>1</v>
      </c>
      <c r="AE15" s="9">
        <v>0</v>
      </c>
      <c r="AF15" s="9">
        <v>4</v>
      </c>
      <c r="AG15" s="9">
        <v>3</v>
      </c>
      <c r="AH15" s="9">
        <v>2</v>
      </c>
      <c r="AI15" s="9">
        <v>2</v>
      </c>
      <c r="AJ15" s="9">
        <v>0</v>
      </c>
      <c r="AK15" s="9">
        <v>2</v>
      </c>
      <c r="AL15" s="9">
        <v>0</v>
      </c>
      <c r="AM15" s="9">
        <v>0</v>
      </c>
      <c r="AN15" s="4">
        <v>0</v>
      </c>
    </row>
    <row r="16" spans="1:53" ht="24" customHeight="1" x14ac:dyDescent="0.15">
      <c r="A16" s="28"/>
      <c r="B16" s="239"/>
      <c r="C16" s="313" t="s">
        <v>278</v>
      </c>
      <c r="D16" s="325"/>
      <c r="E16" s="66">
        <v>856</v>
      </c>
      <c r="F16" s="9">
        <v>202</v>
      </c>
      <c r="G16" s="9">
        <v>13</v>
      </c>
      <c r="H16" s="9">
        <v>15</v>
      </c>
      <c r="I16" s="9">
        <v>19</v>
      </c>
      <c r="J16" s="9">
        <v>12</v>
      </c>
      <c r="K16" s="9">
        <v>32</v>
      </c>
      <c r="L16" s="9">
        <v>29</v>
      </c>
      <c r="M16" s="9">
        <v>21</v>
      </c>
      <c r="N16" s="9">
        <v>29</v>
      </c>
      <c r="O16" s="9">
        <v>28</v>
      </c>
      <c r="P16" s="9">
        <v>25</v>
      </c>
      <c r="Q16" s="9">
        <v>39</v>
      </c>
      <c r="R16" s="9">
        <v>33</v>
      </c>
      <c r="S16" s="9">
        <v>41</v>
      </c>
      <c r="T16" s="9">
        <v>26</v>
      </c>
      <c r="U16" s="9">
        <v>35</v>
      </c>
      <c r="V16" s="9">
        <v>27</v>
      </c>
      <c r="W16" s="9">
        <v>20</v>
      </c>
      <c r="X16" s="9">
        <v>8</v>
      </c>
      <c r="Y16" s="9">
        <v>25</v>
      </c>
      <c r="Z16" s="9">
        <v>17</v>
      </c>
      <c r="AA16" s="9">
        <v>19</v>
      </c>
      <c r="AB16" s="9">
        <v>20</v>
      </c>
      <c r="AC16" s="9">
        <v>17</v>
      </c>
      <c r="AD16" s="9">
        <v>15</v>
      </c>
      <c r="AE16" s="9">
        <v>19</v>
      </c>
      <c r="AF16" s="9">
        <v>14</v>
      </c>
      <c r="AG16" s="9">
        <v>16</v>
      </c>
      <c r="AH16" s="9">
        <v>9</v>
      </c>
      <c r="AI16" s="9">
        <v>16</v>
      </c>
      <c r="AJ16" s="9">
        <v>12</v>
      </c>
      <c r="AK16" s="9">
        <v>3</v>
      </c>
      <c r="AL16" s="9">
        <v>0</v>
      </c>
      <c r="AM16" s="9">
        <v>0</v>
      </c>
      <c r="AN16" s="4">
        <v>0</v>
      </c>
    </row>
    <row r="17" spans="1:40" ht="24" customHeight="1" x14ac:dyDescent="0.15">
      <c r="B17" s="239"/>
      <c r="C17" s="239"/>
      <c r="D17" s="48" t="s">
        <v>271</v>
      </c>
      <c r="E17" s="66">
        <v>154</v>
      </c>
      <c r="F17" s="9">
        <v>15</v>
      </c>
      <c r="G17" s="9">
        <v>1</v>
      </c>
      <c r="H17" s="9">
        <v>3</v>
      </c>
      <c r="I17" s="9">
        <v>3</v>
      </c>
      <c r="J17" s="9">
        <v>1</v>
      </c>
      <c r="K17" s="9">
        <v>4</v>
      </c>
      <c r="L17" s="9">
        <v>4</v>
      </c>
      <c r="M17" s="9">
        <v>3</v>
      </c>
      <c r="N17" s="9">
        <v>5</v>
      </c>
      <c r="O17" s="9">
        <v>7</v>
      </c>
      <c r="P17" s="9">
        <v>4</v>
      </c>
      <c r="Q17" s="9">
        <v>8</v>
      </c>
      <c r="R17" s="9">
        <v>9</v>
      </c>
      <c r="S17" s="9">
        <v>11</v>
      </c>
      <c r="T17" s="9">
        <v>4</v>
      </c>
      <c r="U17" s="9">
        <v>13</v>
      </c>
      <c r="V17" s="9">
        <v>3</v>
      </c>
      <c r="W17" s="9">
        <v>7</v>
      </c>
      <c r="X17" s="9">
        <v>2</v>
      </c>
      <c r="Y17" s="9">
        <v>9</v>
      </c>
      <c r="Z17" s="9">
        <v>5</v>
      </c>
      <c r="AA17" s="9">
        <v>4</v>
      </c>
      <c r="AB17" s="9">
        <v>2</v>
      </c>
      <c r="AC17" s="9">
        <v>3</v>
      </c>
      <c r="AD17" s="9">
        <v>4</v>
      </c>
      <c r="AE17" s="9">
        <v>4</v>
      </c>
      <c r="AF17" s="9">
        <v>2</v>
      </c>
      <c r="AG17" s="9">
        <v>4</v>
      </c>
      <c r="AH17" s="9">
        <v>2</v>
      </c>
      <c r="AI17" s="9">
        <v>4</v>
      </c>
      <c r="AJ17" s="9">
        <v>3</v>
      </c>
      <c r="AK17" s="9">
        <v>1</v>
      </c>
      <c r="AL17" s="9">
        <v>0</v>
      </c>
      <c r="AM17" s="9">
        <v>0</v>
      </c>
      <c r="AN17" s="4">
        <v>0</v>
      </c>
    </row>
    <row r="18" spans="1:40" ht="24" customHeight="1" x14ac:dyDescent="0.15">
      <c r="B18" s="239"/>
      <c r="C18" s="239"/>
      <c r="D18" s="48" t="s">
        <v>272</v>
      </c>
      <c r="E18" s="66">
        <v>220</v>
      </c>
      <c r="F18" s="9">
        <v>44</v>
      </c>
      <c r="G18" s="9">
        <v>2</v>
      </c>
      <c r="H18" s="9">
        <v>4</v>
      </c>
      <c r="I18" s="9">
        <v>1</v>
      </c>
      <c r="J18" s="9">
        <v>1</v>
      </c>
      <c r="K18" s="9">
        <v>7</v>
      </c>
      <c r="L18" s="9">
        <v>8</v>
      </c>
      <c r="M18" s="9">
        <v>9</v>
      </c>
      <c r="N18" s="9">
        <v>7</v>
      </c>
      <c r="O18" s="9">
        <v>9</v>
      </c>
      <c r="P18" s="9">
        <v>10</v>
      </c>
      <c r="Q18" s="9">
        <v>10</v>
      </c>
      <c r="R18" s="9">
        <v>7</v>
      </c>
      <c r="S18" s="9">
        <v>10</v>
      </c>
      <c r="T18" s="9">
        <v>11</v>
      </c>
      <c r="U18" s="9">
        <v>7</v>
      </c>
      <c r="V18" s="9">
        <v>9</v>
      </c>
      <c r="W18" s="9">
        <v>7</v>
      </c>
      <c r="X18" s="9">
        <v>1</v>
      </c>
      <c r="Y18" s="9">
        <v>5</v>
      </c>
      <c r="Z18" s="9">
        <v>3</v>
      </c>
      <c r="AA18" s="9">
        <v>9</v>
      </c>
      <c r="AB18" s="9">
        <v>8</v>
      </c>
      <c r="AC18" s="9">
        <v>3</v>
      </c>
      <c r="AD18" s="9">
        <v>7</v>
      </c>
      <c r="AE18" s="9">
        <v>4</v>
      </c>
      <c r="AF18" s="9">
        <v>5</v>
      </c>
      <c r="AG18" s="9">
        <v>3</v>
      </c>
      <c r="AH18" s="9">
        <v>3</v>
      </c>
      <c r="AI18" s="9">
        <v>4</v>
      </c>
      <c r="AJ18" s="9">
        <v>2</v>
      </c>
      <c r="AK18" s="9">
        <v>0</v>
      </c>
      <c r="AL18" s="9">
        <v>0</v>
      </c>
      <c r="AM18" s="9">
        <v>0</v>
      </c>
      <c r="AN18" s="4">
        <v>0</v>
      </c>
    </row>
    <row r="19" spans="1:40" ht="24" customHeight="1" x14ac:dyDescent="0.15">
      <c r="A19" s="28"/>
      <c r="B19" s="239"/>
      <c r="C19" s="239"/>
      <c r="D19" s="48" t="s">
        <v>273</v>
      </c>
      <c r="E19" s="66">
        <v>168</v>
      </c>
      <c r="F19" s="9">
        <v>55</v>
      </c>
      <c r="G19" s="9">
        <v>3</v>
      </c>
      <c r="H19" s="9">
        <v>4</v>
      </c>
      <c r="I19" s="9">
        <v>3</v>
      </c>
      <c r="J19" s="9">
        <v>6</v>
      </c>
      <c r="K19" s="9">
        <v>5</v>
      </c>
      <c r="L19" s="9">
        <v>3</v>
      </c>
      <c r="M19" s="9">
        <v>5</v>
      </c>
      <c r="N19" s="9">
        <v>6</v>
      </c>
      <c r="O19" s="9">
        <v>4</v>
      </c>
      <c r="P19" s="9">
        <v>4</v>
      </c>
      <c r="Q19" s="9">
        <v>5</v>
      </c>
      <c r="R19" s="9">
        <v>5</v>
      </c>
      <c r="S19" s="9">
        <v>4</v>
      </c>
      <c r="T19" s="9">
        <v>7</v>
      </c>
      <c r="U19" s="9">
        <v>4</v>
      </c>
      <c r="V19" s="9">
        <v>4</v>
      </c>
      <c r="W19" s="9">
        <v>2</v>
      </c>
      <c r="X19" s="9">
        <v>2</v>
      </c>
      <c r="Y19" s="9">
        <v>1</v>
      </c>
      <c r="Z19" s="9">
        <v>4</v>
      </c>
      <c r="AA19" s="9">
        <v>2</v>
      </c>
      <c r="AB19" s="9">
        <v>6</v>
      </c>
      <c r="AC19" s="9">
        <v>4</v>
      </c>
      <c r="AD19" s="9">
        <v>1</v>
      </c>
      <c r="AE19" s="9">
        <v>4</v>
      </c>
      <c r="AF19" s="9">
        <v>5</v>
      </c>
      <c r="AG19" s="9">
        <v>4</v>
      </c>
      <c r="AH19" s="9">
        <v>1</v>
      </c>
      <c r="AI19" s="9">
        <v>4</v>
      </c>
      <c r="AJ19" s="9">
        <v>1</v>
      </c>
      <c r="AK19" s="9">
        <v>0</v>
      </c>
      <c r="AL19" s="9">
        <v>0</v>
      </c>
      <c r="AM19" s="9">
        <v>0</v>
      </c>
      <c r="AN19" s="4">
        <v>0</v>
      </c>
    </row>
    <row r="20" spans="1:40" ht="24" customHeight="1" x14ac:dyDescent="0.15">
      <c r="B20" s="239"/>
      <c r="C20" s="239"/>
      <c r="D20" s="48" t="s">
        <v>274</v>
      </c>
      <c r="E20" s="66">
        <v>192</v>
      </c>
      <c r="F20" s="9">
        <v>49</v>
      </c>
      <c r="G20" s="9">
        <v>5</v>
      </c>
      <c r="H20" s="9">
        <v>2</v>
      </c>
      <c r="I20" s="9">
        <v>7</v>
      </c>
      <c r="J20" s="9">
        <v>3</v>
      </c>
      <c r="K20" s="9">
        <v>10</v>
      </c>
      <c r="L20" s="9">
        <v>7</v>
      </c>
      <c r="M20" s="9">
        <v>1</v>
      </c>
      <c r="N20" s="9">
        <v>9</v>
      </c>
      <c r="O20" s="9">
        <v>4</v>
      </c>
      <c r="P20" s="9">
        <v>4</v>
      </c>
      <c r="Q20" s="9">
        <v>11</v>
      </c>
      <c r="R20" s="9">
        <v>7</v>
      </c>
      <c r="S20" s="9">
        <v>10</v>
      </c>
      <c r="T20" s="9">
        <v>2</v>
      </c>
      <c r="U20" s="9">
        <v>8</v>
      </c>
      <c r="V20" s="9">
        <v>10</v>
      </c>
      <c r="W20" s="9">
        <v>4</v>
      </c>
      <c r="X20" s="9">
        <v>1</v>
      </c>
      <c r="Y20" s="9">
        <v>7</v>
      </c>
      <c r="Z20" s="9">
        <v>2</v>
      </c>
      <c r="AA20" s="9">
        <v>3</v>
      </c>
      <c r="AB20" s="9">
        <v>2</v>
      </c>
      <c r="AC20" s="9">
        <v>5</v>
      </c>
      <c r="AD20" s="9">
        <v>3</v>
      </c>
      <c r="AE20" s="9">
        <v>5</v>
      </c>
      <c r="AF20" s="9">
        <v>2</v>
      </c>
      <c r="AG20" s="9">
        <v>3</v>
      </c>
      <c r="AH20" s="9">
        <v>0</v>
      </c>
      <c r="AI20" s="9">
        <v>2</v>
      </c>
      <c r="AJ20" s="9">
        <v>3</v>
      </c>
      <c r="AK20" s="9">
        <v>1</v>
      </c>
      <c r="AL20" s="9">
        <v>0</v>
      </c>
      <c r="AM20" s="9">
        <v>0</v>
      </c>
      <c r="AN20" s="4">
        <v>0</v>
      </c>
    </row>
    <row r="21" spans="1:40" ht="24" customHeight="1" x14ac:dyDescent="0.15">
      <c r="B21" s="239"/>
      <c r="C21" s="327"/>
      <c r="D21" s="48" t="s">
        <v>275</v>
      </c>
      <c r="E21" s="66">
        <v>122</v>
      </c>
      <c r="F21" s="9">
        <v>39</v>
      </c>
      <c r="G21" s="9">
        <v>2</v>
      </c>
      <c r="H21" s="9">
        <v>2</v>
      </c>
      <c r="I21" s="9">
        <v>5</v>
      </c>
      <c r="J21" s="9">
        <v>1</v>
      </c>
      <c r="K21" s="9">
        <v>6</v>
      </c>
      <c r="L21" s="9">
        <v>7</v>
      </c>
      <c r="M21" s="9">
        <v>3</v>
      </c>
      <c r="N21" s="9">
        <v>2</v>
      </c>
      <c r="O21" s="9">
        <v>4</v>
      </c>
      <c r="P21" s="9">
        <v>3</v>
      </c>
      <c r="Q21" s="9">
        <v>5</v>
      </c>
      <c r="R21" s="9">
        <v>5</v>
      </c>
      <c r="S21" s="9">
        <v>6</v>
      </c>
      <c r="T21" s="9">
        <v>2</v>
      </c>
      <c r="U21" s="9">
        <v>3</v>
      </c>
      <c r="V21" s="9">
        <v>1</v>
      </c>
      <c r="W21" s="9">
        <v>0</v>
      </c>
      <c r="X21" s="9">
        <v>2</v>
      </c>
      <c r="Y21" s="9">
        <v>3</v>
      </c>
      <c r="Z21" s="9">
        <v>3</v>
      </c>
      <c r="AA21" s="9">
        <v>1</v>
      </c>
      <c r="AB21" s="9">
        <v>2</v>
      </c>
      <c r="AC21" s="9">
        <v>2</v>
      </c>
      <c r="AD21" s="9">
        <v>0</v>
      </c>
      <c r="AE21" s="9">
        <v>2</v>
      </c>
      <c r="AF21" s="9">
        <v>0</v>
      </c>
      <c r="AG21" s="9">
        <v>2</v>
      </c>
      <c r="AH21" s="9">
        <v>3</v>
      </c>
      <c r="AI21" s="9">
        <v>2</v>
      </c>
      <c r="AJ21" s="9">
        <v>3</v>
      </c>
      <c r="AK21" s="9">
        <v>1</v>
      </c>
      <c r="AL21" s="9">
        <v>0</v>
      </c>
      <c r="AM21" s="9">
        <v>0</v>
      </c>
      <c r="AN21" s="4">
        <v>0</v>
      </c>
    </row>
    <row r="22" spans="1:40" ht="24" customHeight="1" x14ac:dyDescent="0.15">
      <c r="A22" s="28"/>
      <c r="B22" s="239"/>
      <c r="C22" s="313" t="s">
        <v>279</v>
      </c>
      <c r="D22" s="325"/>
      <c r="E22" s="66">
        <v>344</v>
      </c>
      <c r="F22" s="9">
        <v>83</v>
      </c>
      <c r="G22" s="9">
        <v>7</v>
      </c>
      <c r="H22" s="9">
        <v>9</v>
      </c>
      <c r="I22" s="9">
        <v>15</v>
      </c>
      <c r="J22" s="9">
        <v>14</v>
      </c>
      <c r="K22" s="9">
        <v>12</v>
      </c>
      <c r="L22" s="9">
        <v>9</v>
      </c>
      <c r="M22" s="9">
        <v>4</v>
      </c>
      <c r="N22" s="9">
        <v>8</v>
      </c>
      <c r="O22" s="9">
        <v>11</v>
      </c>
      <c r="P22" s="9">
        <v>7</v>
      </c>
      <c r="Q22" s="9">
        <v>11</v>
      </c>
      <c r="R22" s="9">
        <v>8</v>
      </c>
      <c r="S22" s="9">
        <v>5</v>
      </c>
      <c r="T22" s="9">
        <v>6</v>
      </c>
      <c r="U22" s="9">
        <v>9</v>
      </c>
      <c r="V22" s="9">
        <v>7</v>
      </c>
      <c r="W22" s="9">
        <v>8</v>
      </c>
      <c r="X22" s="9">
        <v>14</v>
      </c>
      <c r="Y22" s="9">
        <v>4</v>
      </c>
      <c r="Z22" s="9">
        <v>7</v>
      </c>
      <c r="AA22" s="9">
        <v>6</v>
      </c>
      <c r="AB22" s="9">
        <v>8</v>
      </c>
      <c r="AC22" s="9">
        <v>6</v>
      </c>
      <c r="AD22" s="9">
        <v>10</v>
      </c>
      <c r="AE22" s="9">
        <v>6</v>
      </c>
      <c r="AF22" s="9">
        <v>4</v>
      </c>
      <c r="AG22" s="9">
        <v>12</v>
      </c>
      <c r="AH22" s="9">
        <v>13</v>
      </c>
      <c r="AI22" s="9">
        <v>9</v>
      </c>
      <c r="AJ22" s="9">
        <v>7</v>
      </c>
      <c r="AK22" s="9">
        <v>4</v>
      </c>
      <c r="AL22" s="9">
        <v>1</v>
      </c>
      <c r="AM22" s="9">
        <v>0</v>
      </c>
      <c r="AN22" s="4">
        <v>0</v>
      </c>
    </row>
    <row r="23" spans="1:40" ht="24" customHeight="1" x14ac:dyDescent="0.15">
      <c r="B23" s="239"/>
      <c r="C23" s="239"/>
      <c r="D23" s="48" t="s">
        <v>271</v>
      </c>
      <c r="E23" s="66">
        <v>65</v>
      </c>
      <c r="F23" s="9">
        <v>6</v>
      </c>
      <c r="G23" s="9">
        <v>0</v>
      </c>
      <c r="H23" s="9">
        <v>0</v>
      </c>
      <c r="I23" s="9">
        <v>3</v>
      </c>
      <c r="J23" s="9">
        <v>2</v>
      </c>
      <c r="K23" s="9">
        <v>4</v>
      </c>
      <c r="L23" s="9">
        <v>0</v>
      </c>
      <c r="M23" s="9">
        <v>2</v>
      </c>
      <c r="N23" s="9">
        <v>3</v>
      </c>
      <c r="O23" s="9">
        <v>2</v>
      </c>
      <c r="P23" s="9">
        <v>2</v>
      </c>
      <c r="Q23" s="9">
        <v>6</v>
      </c>
      <c r="R23" s="9">
        <v>2</v>
      </c>
      <c r="S23" s="9">
        <v>0</v>
      </c>
      <c r="T23" s="9">
        <v>1</v>
      </c>
      <c r="U23" s="9">
        <v>2</v>
      </c>
      <c r="V23" s="9">
        <v>1</v>
      </c>
      <c r="W23" s="9">
        <v>2</v>
      </c>
      <c r="X23" s="9">
        <v>4</v>
      </c>
      <c r="Y23" s="9">
        <v>1</v>
      </c>
      <c r="Z23" s="9">
        <v>0</v>
      </c>
      <c r="AA23" s="9">
        <v>0</v>
      </c>
      <c r="AB23" s="9">
        <v>3</v>
      </c>
      <c r="AC23" s="9">
        <v>2</v>
      </c>
      <c r="AD23" s="9">
        <v>0</v>
      </c>
      <c r="AE23" s="9">
        <v>3</v>
      </c>
      <c r="AF23" s="9">
        <v>1</v>
      </c>
      <c r="AG23" s="9">
        <v>1</v>
      </c>
      <c r="AH23" s="9">
        <v>3</v>
      </c>
      <c r="AI23" s="9">
        <v>4</v>
      </c>
      <c r="AJ23" s="9">
        <v>3</v>
      </c>
      <c r="AK23" s="9">
        <v>1</v>
      </c>
      <c r="AL23" s="9">
        <v>1</v>
      </c>
      <c r="AM23" s="9">
        <v>0</v>
      </c>
      <c r="AN23" s="4">
        <v>0</v>
      </c>
    </row>
    <row r="24" spans="1:40" ht="24" customHeight="1" x14ac:dyDescent="0.15">
      <c r="B24" s="239"/>
      <c r="C24" s="239"/>
      <c r="D24" s="48" t="s">
        <v>272</v>
      </c>
      <c r="E24" s="66">
        <v>100</v>
      </c>
      <c r="F24" s="9">
        <v>21</v>
      </c>
      <c r="G24" s="9">
        <v>0</v>
      </c>
      <c r="H24" s="9">
        <v>3</v>
      </c>
      <c r="I24" s="9">
        <v>8</v>
      </c>
      <c r="J24" s="9">
        <v>6</v>
      </c>
      <c r="K24" s="9">
        <v>3</v>
      </c>
      <c r="L24" s="9">
        <v>3</v>
      </c>
      <c r="M24" s="9">
        <v>1</v>
      </c>
      <c r="N24" s="9">
        <v>1</v>
      </c>
      <c r="O24" s="9">
        <v>4</v>
      </c>
      <c r="P24" s="9">
        <v>1</v>
      </c>
      <c r="Q24" s="9">
        <v>3</v>
      </c>
      <c r="R24" s="9">
        <v>4</v>
      </c>
      <c r="S24" s="9">
        <v>0</v>
      </c>
      <c r="T24" s="9">
        <v>1</v>
      </c>
      <c r="U24" s="9">
        <v>3</v>
      </c>
      <c r="V24" s="9">
        <v>2</v>
      </c>
      <c r="W24" s="9">
        <v>2</v>
      </c>
      <c r="X24" s="9">
        <v>3</v>
      </c>
      <c r="Y24" s="9">
        <v>1</v>
      </c>
      <c r="Z24" s="9">
        <v>3</v>
      </c>
      <c r="AA24" s="9">
        <v>3</v>
      </c>
      <c r="AB24" s="9">
        <v>1</v>
      </c>
      <c r="AC24" s="9">
        <v>2</v>
      </c>
      <c r="AD24" s="9">
        <v>4</v>
      </c>
      <c r="AE24" s="9">
        <v>1</v>
      </c>
      <c r="AF24" s="9">
        <v>2</v>
      </c>
      <c r="AG24" s="9">
        <v>4</v>
      </c>
      <c r="AH24" s="9">
        <v>6</v>
      </c>
      <c r="AI24" s="9">
        <v>2</v>
      </c>
      <c r="AJ24" s="9">
        <v>1</v>
      </c>
      <c r="AK24" s="9">
        <v>1</v>
      </c>
      <c r="AL24" s="9">
        <v>0</v>
      </c>
      <c r="AM24" s="9">
        <v>0</v>
      </c>
      <c r="AN24" s="4">
        <v>0</v>
      </c>
    </row>
    <row r="25" spans="1:40" ht="24" customHeight="1" x14ac:dyDescent="0.15">
      <c r="A25" s="28"/>
      <c r="B25" s="239"/>
      <c r="C25" s="239"/>
      <c r="D25" s="48" t="s">
        <v>273</v>
      </c>
      <c r="E25" s="66">
        <v>66</v>
      </c>
      <c r="F25" s="9">
        <v>24</v>
      </c>
      <c r="G25" s="9">
        <v>0</v>
      </c>
      <c r="H25" s="9">
        <v>2</v>
      </c>
      <c r="I25" s="9">
        <v>3</v>
      </c>
      <c r="J25" s="9">
        <v>3</v>
      </c>
      <c r="K25" s="9">
        <v>3</v>
      </c>
      <c r="L25" s="9">
        <v>2</v>
      </c>
      <c r="M25" s="9">
        <v>0</v>
      </c>
      <c r="N25" s="9">
        <v>1</v>
      </c>
      <c r="O25" s="9">
        <v>2</v>
      </c>
      <c r="P25" s="9">
        <v>2</v>
      </c>
      <c r="Q25" s="9">
        <v>1</v>
      </c>
      <c r="R25" s="9">
        <v>1</v>
      </c>
      <c r="S25" s="9">
        <v>2</v>
      </c>
      <c r="T25" s="9">
        <v>2</v>
      </c>
      <c r="U25" s="9">
        <v>1</v>
      </c>
      <c r="V25" s="9">
        <v>1</v>
      </c>
      <c r="W25" s="9">
        <v>1</v>
      </c>
      <c r="X25" s="9">
        <v>1</v>
      </c>
      <c r="Y25" s="9">
        <v>1</v>
      </c>
      <c r="Z25" s="9">
        <v>1</v>
      </c>
      <c r="AA25" s="9">
        <v>1</v>
      </c>
      <c r="AB25" s="9">
        <v>0</v>
      </c>
      <c r="AC25" s="9">
        <v>2</v>
      </c>
      <c r="AD25" s="9">
        <v>3</v>
      </c>
      <c r="AE25" s="9">
        <v>0</v>
      </c>
      <c r="AF25" s="9">
        <v>0</v>
      </c>
      <c r="AG25" s="9">
        <v>2</v>
      </c>
      <c r="AH25" s="9">
        <v>1</v>
      </c>
      <c r="AI25" s="9">
        <v>1</v>
      </c>
      <c r="AJ25" s="9">
        <v>2</v>
      </c>
      <c r="AK25" s="9">
        <v>0</v>
      </c>
      <c r="AL25" s="9">
        <v>0</v>
      </c>
      <c r="AM25" s="9">
        <v>0</v>
      </c>
      <c r="AN25" s="4">
        <v>0</v>
      </c>
    </row>
    <row r="26" spans="1:40" ht="24" customHeight="1" x14ac:dyDescent="0.15">
      <c r="B26" s="239"/>
      <c r="C26" s="239"/>
      <c r="D26" s="48" t="s">
        <v>274</v>
      </c>
      <c r="E26" s="66">
        <v>99</v>
      </c>
      <c r="F26" s="9">
        <v>26</v>
      </c>
      <c r="G26" s="9">
        <v>5</v>
      </c>
      <c r="H26" s="9">
        <v>3</v>
      </c>
      <c r="I26" s="9">
        <v>1</v>
      </c>
      <c r="J26" s="9">
        <v>2</v>
      </c>
      <c r="K26" s="9">
        <v>2</v>
      </c>
      <c r="L26" s="9">
        <v>3</v>
      </c>
      <c r="M26" s="9">
        <v>1</v>
      </c>
      <c r="N26" s="9">
        <v>3</v>
      </c>
      <c r="O26" s="9">
        <v>2</v>
      </c>
      <c r="P26" s="9">
        <v>2</v>
      </c>
      <c r="Q26" s="9">
        <v>1</v>
      </c>
      <c r="R26" s="9">
        <v>1</v>
      </c>
      <c r="S26" s="9">
        <v>3</v>
      </c>
      <c r="T26" s="9">
        <v>2</v>
      </c>
      <c r="U26" s="9">
        <v>3</v>
      </c>
      <c r="V26" s="9">
        <v>3</v>
      </c>
      <c r="W26" s="9">
        <v>3</v>
      </c>
      <c r="X26" s="9">
        <v>5</v>
      </c>
      <c r="Y26" s="9">
        <v>1</v>
      </c>
      <c r="Z26" s="9">
        <v>3</v>
      </c>
      <c r="AA26" s="9">
        <v>2</v>
      </c>
      <c r="AB26" s="9">
        <v>4</v>
      </c>
      <c r="AC26" s="9">
        <v>0</v>
      </c>
      <c r="AD26" s="9">
        <v>3</v>
      </c>
      <c r="AE26" s="9">
        <v>2</v>
      </c>
      <c r="AF26" s="9">
        <v>1</v>
      </c>
      <c r="AG26" s="9">
        <v>5</v>
      </c>
      <c r="AH26" s="9">
        <v>2</v>
      </c>
      <c r="AI26" s="9">
        <v>2</v>
      </c>
      <c r="AJ26" s="9">
        <v>1</v>
      </c>
      <c r="AK26" s="9">
        <v>2</v>
      </c>
      <c r="AL26" s="9">
        <v>0</v>
      </c>
      <c r="AM26" s="9">
        <v>0</v>
      </c>
      <c r="AN26" s="4">
        <v>0</v>
      </c>
    </row>
    <row r="27" spans="1:40" ht="24" customHeight="1" x14ac:dyDescent="0.15">
      <c r="B27" s="327"/>
      <c r="C27" s="327"/>
      <c r="D27" s="48" t="s">
        <v>275</v>
      </c>
      <c r="E27" s="69">
        <v>14</v>
      </c>
      <c r="F27" s="6">
        <v>6</v>
      </c>
      <c r="G27" s="6">
        <v>2</v>
      </c>
      <c r="H27" s="6">
        <v>1</v>
      </c>
      <c r="I27" s="6">
        <v>0</v>
      </c>
      <c r="J27" s="6">
        <v>1</v>
      </c>
      <c r="K27" s="6">
        <v>0</v>
      </c>
      <c r="L27" s="6">
        <v>1</v>
      </c>
      <c r="M27" s="6">
        <v>0</v>
      </c>
      <c r="N27" s="6">
        <v>0</v>
      </c>
      <c r="O27" s="6">
        <v>1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1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1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203">
        <v>0</v>
      </c>
    </row>
    <row r="28" spans="1:40" ht="24" customHeight="1" x14ac:dyDescent="0.15">
      <c r="B28" s="323" t="s">
        <v>114</v>
      </c>
      <c r="C28" s="324"/>
      <c r="D28" s="325"/>
      <c r="E28" s="65">
        <v>2001</v>
      </c>
      <c r="F28" s="19">
        <v>656</v>
      </c>
      <c r="G28" s="19">
        <v>46</v>
      </c>
      <c r="H28" s="19">
        <v>67</v>
      </c>
      <c r="I28" s="19">
        <v>87</v>
      </c>
      <c r="J28" s="19">
        <v>80</v>
      </c>
      <c r="K28" s="19">
        <v>72</v>
      </c>
      <c r="L28" s="19">
        <v>67</v>
      </c>
      <c r="M28" s="19">
        <v>55</v>
      </c>
      <c r="N28" s="19">
        <v>49</v>
      </c>
      <c r="O28" s="19">
        <v>42</v>
      </c>
      <c r="P28" s="19">
        <v>48</v>
      </c>
      <c r="Q28" s="19">
        <v>37</v>
      </c>
      <c r="R28" s="19">
        <v>58</v>
      </c>
      <c r="S28" s="19">
        <v>37</v>
      </c>
      <c r="T28" s="19">
        <v>48</v>
      </c>
      <c r="U28" s="19">
        <v>58</v>
      </c>
      <c r="V28" s="19">
        <v>37</v>
      </c>
      <c r="W28" s="19">
        <v>30</v>
      </c>
      <c r="X28" s="19">
        <v>28</v>
      </c>
      <c r="Y28" s="19">
        <v>42</v>
      </c>
      <c r="Z28" s="19">
        <v>33</v>
      </c>
      <c r="AA28" s="19">
        <v>26</v>
      </c>
      <c r="AB28" s="19">
        <v>33</v>
      </c>
      <c r="AC28" s="19">
        <v>22</v>
      </c>
      <c r="AD28" s="19">
        <v>26</v>
      </c>
      <c r="AE28" s="19">
        <v>38</v>
      </c>
      <c r="AF28" s="19">
        <v>31</v>
      </c>
      <c r="AG28" s="19">
        <v>34</v>
      </c>
      <c r="AH28" s="19">
        <v>34</v>
      </c>
      <c r="AI28" s="19">
        <v>41</v>
      </c>
      <c r="AJ28" s="19">
        <v>32</v>
      </c>
      <c r="AK28" s="19">
        <v>6</v>
      </c>
      <c r="AL28" s="19">
        <v>1</v>
      </c>
      <c r="AM28" s="19">
        <v>0</v>
      </c>
      <c r="AN28" s="207">
        <v>0</v>
      </c>
    </row>
    <row r="29" spans="1:40" ht="15" customHeight="1" x14ac:dyDescent="0.15">
      <c r="B29" s="150"/>
      <c r="C29" s="150"/>
      <c r="D29" s="150"/>
    </row>
    <row r="30" spans="1:40" ht="15" customHeight="1" x14ac:dyDescent="0.15">
      <c r="E30" s="181" t="str">
        <f>IF(SUM(E8,E16,E22,E28)=E6,"OK","NG")</f>
        <v>OK</v>
      </c>
    </row>
  </sheetData>
  <mergeCells count="18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F3:F5"/>
    <mergeCell ref="G3:G5"/>
    <mergeCell ref="AN3:AN5"/>
    <mergeCell ref="B4:D5"/>
    <mergeCell ref="AH3:AH5"/>
    <mergeCell ref="AI3:AI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colBreaks count="1" manualBreakCount="1">
    <brk id="26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showGridLines="0" zoomScale="85" zoomScaleNormal="85" workbookViewId="0"/>
  </sheetViews>
  <sheetFormatPr defaultRowHeight="15" customHeight="1" x14ac:dyDescent="0.15"/>
  <cols>
    <col min="1" max="3" width="2.5703125" customWidth="1"/>
    <col min="4" max="4" width="13.5703125" customWidth="1"/>
    <col min="5" max="39" width="7.42578125" customWidth="1"/>
    <col min="40" max="41" width="9" customWidth="1"/>
    <col min="42" max="42" width="9.42578125" customWidth="1"/>
    <col min="43" max="50" width="5.85546875" customWidth="1"/>
    <col min="51" max="51" width="6.140625" customWidth="1"/>
    <col min="52" max="52" width="8.140625" customWidth="1"/>
    <col min="53" max="53" width="7.85546875" customWidth="1"/>
    <col min="54" max="54" width="9.42578125" bestFit="1" customWidth="1"/>
    <col min="55" max="61" width="6.140625" customWidth="1"/>
    <col min="62" max="63" width="8.140625" customWidth="1"/>
    <col min="64" max="64" width="9.42578125" bestFit="1" customWidth="1"/>
  </cols>
  <sheetData>
    <row r="1" spans="1:44" ht="17.25" customHeight="1" x14ac:dyDescent="0.2">
      <c r="B1" s="22" t="s">
        <v>379</v>
      </c>
      <c r="C1" s="22"/>
      <c r="E1" s="22" t="s">
        <v>369</v>
      </c>
      <c r="P1" s="22" t="s">
        <v>375</v>
      </c>
      <c r="AA1" s="22" t="s">
        <v>374</v>
      </c>
      <c r="AJ1" s="22"/>
      <c r="AL1" s="22" t="s">
        <v>374</v>
      </c>
      <c r="AM1" s="22"/>
      <c r="AN1" s="22"/>
      <c r="AO1" s="22"/>
    </row>
    <row r="2" spans="1:44" ht="17.25" customHeight="1" x14ac:dyDescent="0.15">
      <c r="B2" s="1" t="s">
        <v>364</v>
      </c>
      <c r="O2" s="169" t="s">
        <v>373</v>
      </c>
      <c r="P2" s="169"/>
      <c r="Z2" s="169" t="s">
        <v>373</v>
      </c>
      <c r="AG2" s="169"/>
      <c r="AH2" s="169"/>
      <c r="AI2" s="169"/>
      <c r="AJ2" s="169"/>
      <c r="AK2" s="169" t="s">
        <v>373</v>
      </c>
      <c r="AL2" s="169"/>
      <c r="AM2" s="169" t="s">
        <v>373</v>
      </c>
      <c r="AN2" s="169"/>
      <c r="AO2" s="169"/>
    </row>
    <row r="3" spans="1:44" ht="24" customHeight="1" x14ac:dyDescent="0.15">
      <c r="B3" s="280" t="s">
        <v>366</v>
      </c>
      <c r="C3" s="328"/>
      <c r="D3" s="267"/>
      <c r="E3" s="308" t="s">
        <v>386</v>
      </c>
      <c r="F3" s="272" t="s">
        <v>387</v>
      </c>
      <c r="G3" s="170"/>
      <c r="H3" s="167"/>
      <c r="I3" s="171"/>
      <c r="J3" s="171"/>
      <c r="K3" s="171"/>
      <c r="L3" s="171"/>
      <c r="M3" s="171"/>
      <c r="N3" s="171"/>
      <c r="O3" s="171"/>
      <c r="P3" s="171"/>
      <c r="Q3" s="171"/>
      <c r="R3" s="172"/>
      <c r="S3" s="172"/>
      <c r="T3" s="173"/>
      <c r="U3" s="173"/>
      <c r="V3" s="173"/>
      <c r="W3" s="174"/>
      <c r="X3" s="174"/>
      <c r="Y3" s="167"/>
      <c r="Z3" s="167"/>
      <c r="AA3" s="167"/>
      <c r="AB3" s="167"/>
      <c r="AC3" s="170"/>
      <c r="AD3" s="167"/>
      <c r="AE3" s="170"/>
      <c r="AF3" s="167"/>
      <c r="AG3" s="272" t="s">
        <v>388</v>
      </c>
      <c r="AH3" s="272" t="s">
        <v>390</v>
      </c>
      <c r="AI3" s="167"/>
      <c r="AJ3" s="167"/>
      <c r="AK3" s="167"/>
      <c r="AL3" s="167"/>
      <c r="AM3" s="301" t="s">
        <v>246</v>
      </c>
      <c r="AN3" s="193" t="s">
        <v>94</v>
      </c>
      <c r="AO3" s="193" t="s">
        <v>95</v>
      </c>
      <c r="AP3" s="195" t="s">
        <v>163</v>
      </c>
    </row>
    <row r="4" spans="1:44" s="28" customFormat="1" ht="12" customHeight="1" x14ac:dyDescent="0.15">
      <c r="B4" s="292" t="s">
        <v>367</v>
      </c>
      <c r="C4" s="336"/>
      <c r="D4" s="293"/>
      <c r="E4" s="304"/>
      <c r="F4" s="304"/>
      <c r="G4" s="168">
        <v>5</v>
      </c>
      <c r="H4" s="168">
        <v>6</v>
      </c>
      <c r="I4" s="168">
        <v>7</v>
      </c>
      <c r="J4" s="168">
        <v>8</v>
      </c>
      <c r="K4" s="168">
        <v>9</v>
      </c>
      <c r="L4" s="168">
        <v>10</v>
      </c>
      <c r="M4" s="168">
        <v>11</v>
      </c>
      <c r="N4" s="168">
        <v>12</v>
      </c>
      <c r="O4" s="168">
        <v>13</v>
      </c>
      <c r="P4" s="168">
        <v>14</v>
      </c>
      <c r="Q4" s="168">
        <v>15</v>
      </c>
      <c r="R4" s="168">
        <v>16</v>
      </c>
      <c r="S4" s="168">
        <v>17</v>
      </c>
      <c r="T4" s="168">
        <v>18</v>
      </c>
      <c r="U4" s="49">
        <v>19</v>
      </c>
      <c r="V4" s="49">
        <v>20</v>
      </c>
      <c r="W4" s="49">
        <v>21</v>
      </c>
      <c r="X4" s="49">
        <v>22</v>
      </c>
      <c r="Y4" s="49">
        <v>23</v>
      </c>
      <c r="Z4" s="49">
        <v>24</v>
      </c>
      <c r="AA4" s="49">
        <v>25</v>
      </c>
      <c r="AB4" s="49">
        <v>26</v>
      </c>
      <c r="AC4" s="49">
        <v>27</v>
      </c>
      <c r="AD4" s="49">
        <v>28</v>
      </c>
      <c r="AE4" s="49">
        <v>29</v>
      </c>
      <c r="AF4" s="49">
        <v>30</v>
      </c>
      <c r="AG4" s="304"/>
      <c r="AH4" s="304"/>
      <c r="AI4" s="191">
        <v>3</v>
      </c>
      <c r="AJ4" s="191">
        <v>4</v>
      </c>
      <c r="AK4" s="191">
        <v>5</v>
      </c>
      <c r="AL4" s="191">
        <v>6</v>
      </c>
      <c r="AM4" s="343"/>
      <c r="AN4" s="194"/>
      <c r="AO4" s="194"/>
      <c r="AP4" s="210"/>
    </row>
    <row r="5" spans="1:44" ht="24" customHeight="1" x14ac:dyDescent="0.15">
      <c r="B5" s="294"/>
      <c r="C5" s="337"/>
      <c r="D5" s="291"/>
      <c r="E5" s="305"/>
      <c r="F5" s="305"/>
      <c r="G5" s="166"/>
      <c r="H5" s="34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4"/>
      <c r="U5" s="164"/>
      <c r="V5" s="164"/>
      <c r="W5" s="110"/>
      <c r="X5" s="110"/>
      <c r="Y5" s="176"/>
      <c r="Z5" s="176"/>
      <c r="AA5" s="176"/>
      <c r="AB5" s="176"/>
      <c r="AC5" s="166"/>
      <c r="AD5" s="176"/>
      <c r="AE5" s="166"/>
      <c r="AF5" s="176"/>
      <c r="AG5" s="305"/>
      <c r="AH5" s="305"/>
      <c r="AI5" s="192"/>
      <c r="AJ5" s="192"/>
      <c r="AK5" s="192"/>
      <c r="AL5" s="192"/>
      <c r="AM5" s="344"/>
      <c r="AN5" s="130" t="s">
        <v>164</v>
      </c>
      <c r="AO5" s="130" t="s">
        <v>164</v>
      </c>
      <c r="AP5" s="130" t="s">
        <v>164</v>
      </c>
    </row>
    <row r="6" spans="1:44" ht="24" customHeight="1" x14ac:dyDescent="0.15">
      <c r="B6" s="323" t="s">
        <v>368</v>
      </c>
      <c r="C6" s="324"/>
      <c r="D6" s="325"/>
      <c r="E6" s="182">
        <v>116.69068128425998</v>
      </c>
      <c r="F6" s="182">
        <v>126.15686274509804</v>
      </c>
      <c r="G6" s="182">
        <v>122.48148148148148</v>
      </c>
      <c r="H6" s="182">
        <v>125.61538461538461</v>
      </c>
      <c r="I6" s="182">
        <v>121.6024844720497</v>
      </c>
      <c r="J6" s="182">
        <v>122</v>
      </c>
      <c r="K6" s="182">
        <v>123.71698113207547</v>
      </c>
      <c r="L6" s="182">
        <v>118.58677685950413</v>
      </c>
      <c r="M6" s="182">
        <v>115.47619047619048</v>
      </c>
      <c r="N6" s="182">
        <v>115.26950354609929</v>
      </c>
      <c r="O6" s="182">
        <v>115.89922480620154</v>
      </c>
      <c r="P6" s="182">
        <v>119.69230769230769</v>
      </c>
      <c r="Q6" s="182">
        <v>115.2547770700637</v>
      </c>
      <c r="R6" s="182">
        <v>112.375</v>
      </c>
      <c r="S6" s="182">
        <v>113.54794520547945</v>
      </c>
      <c r="T6" s="182">
        <v>109.1</v>
      </c>
      <c r="U6" s="182">
        <v>113.36842105263158</v>
      </c>
      <c r="V6" s="182">
        <v>109.46788990825688</v>
      </c>
      <c r="W6" s="182">
        <v>111.20731707317073</v>
      </c>
      <c r="X6" s="182">
        <v>110.8</v>
      </c>
      <c r="Y6" s="182">
        <v>106.97058823529412</v>
      </c>
      <c r="Z6" s="182">
        <v>106.39795918367346</v>
      </c>
      <c r="AA6" s="182">
        <v>102.96</v>
      </c>
      <c r="AB6" s="182">
        <v>107.22093023255815</v>
      </c>
      <c r="AC6" s="182">
        <v>110.11538461538461</v>
      </c>
      <c r="AD6" s="182">
        <v>107.4</v>
      </c>
      <c r="AE6" s="182">
        <v>106.77659574468085</v>
      </c>
      <c r="AF6" s="182">
        <v>105.33962264150944</v>
      </c>
      <c r="AG6" s="182">
        <v>105.28431372549019</v>
      </c>
      <c r="AH6" s="182">
        <v>103.89108910891089</v>
      </c>
      <c r="AI6" s="182">
        <v>102.79166666666667</v>
      </c>
      <c r="AJ6" s="182">
        <v>102.875</v>
      </c>
      <c r="AK6" s="182">
        <v>135</v>
      </c>
      <c r="AL6" s="182" t="s">
        <v>391</v>
      </c>
      <c r="AM6" s="186" t="s">
        <v>391</v>
      </c>
      <c r="AN6" s="132">
        <v>106</v>
      </c>
      <c r="AO6" s="135">
        <v>114.6</v>
      </c>
      <c r="AP6" s="214">
        <v>32.4</v>
      </c>
      <c r="AR6" s="183"/>
    </row>
    <row r="7" spans="1:44" ht="24" customHeight="1" x14ac:dyDescent="0.15">
      <c r="B7" s="314" t="s">
        <v>269</v>
      </c>
      <c r="C7" s="338"/>
      <c r="D7" s="339"/>
      <c r="E7" s="211">
        <v>111.21900161030595</v>
      </c>
      <c r="F7" s="182">
        <v>122.03571428571429</v>
      </c>
      <c r="G7" s="182">
        <v>116.94117647058823</v>
      </c>
      <c r="H7" s="182">
        <v>119.43157894736842</v>
      </c>
      <c r="I7" s="182">
        <v>112.67901234567901</v>
      </c>
      <c r="J7" s="182">
        <v>114.52222222222223</v>
      </c>
      <c r="K7" s="182">
        <v>117.97826086956522</v>
      </c>
      <c r="L7" s="182">
        <v>110.21212121212122</v>
      </c>
      <c r="M7" s="182">
        <v>109.13265306122449</v>
      </c>
      <c r="N7" s="182">
        <v>110.1919191919192</v>
      </c>
      <c r="O7" s="182">
        <v>110.87654320987654</v>
      </c>
      <c r="P7" s="182">
        <v>114.09677419354838</v>
      </c>
      <c r="Q7" s="182">
        <v>108.1919191919192</v>
      </c>
      <c r="R7" s="182">
        <v>108.36448598130841</v>
      </c>
      <c r="S7" s="182">
        <v>106.53061224489795</v>
      </c>
      <c r="T7" s="182">
        <v>103.75</v>
      </c>
      <c r="U7" s="182">
        <v>108.03896103896103</v>
      </c>
      <c r="V7" s="182">
        <v>103.96202531645569</v>
      </c>
      <c r="W7" s="182">
        <v>105.70370370370371</v>
      </c>
      <c r="X7" s="182">
        <v>109.19117647058823</v>
      </c>
      <c r="Y7" s="182">
        <v>104.10144927536231</v>
      </c>
      <c r="Z7" s="182">
        <v>102.98611111111111</v>
      </c>
      <c r="AA7" s="182">
        <v>99.432835820895519</v>
      </c>
      <c r="AB7" s="182">
        <v>102.328125</v>
      </c>
      <c r="AC7" s="182">
        <v>108.2948717948718</v>
      </c>
      <c r="AD7" s="182">
        <v>102.34328358208955</v>
      </c>
      <c r="AE7" s="182">
        <v>102.28571428571429</v>
      </c>
      <c r="AF7" s="182">
        <v>102.48611111111111</v>
      </c>
      <c r="AG7" s="182">
        <v>101.91176470588235</v>
      </c>
      <c r="AH7" s="182">
        <v>99.833333333333329</v>
      </c>
      <c r="AI7" s="182">
        <v>100.425</v>
      </c>
      <c r="AJ7" s="182">
        <v>100.96153846153847</v>
      </c>
      <c r="AK7" s="182">
        <v>143.19999999999999</v>
      </c>
      <c r="AL7" s="182" t="s">
        <v>391</v>
      </c>
      <c r="AM7" s="186" t="s">
        <v>391</v>
      </c>
      <c r="AN7" s="134">
        <v>101.4</v>
      </c>
      <c r="AO7" s="135">
        <v>109</v>
      </c>
      <c r="AP7" s="135">
        <v>29.6</v>
      </c>
    </row>
    <row r="8" spans="1:44" ht="24" customHeight="1" x14ac:dyDescent="0.15">
      <c r="A8" s="28"/>
      <c r="B8" s="239"/>
      <c r="C8" s="314" t="s">
        <v>270</v>
      </c>
      <c r="D8" s="339"/>
      <c r="E8" s="45">
        <v>108.0625</v>
      </c>
      <c r="F8" s="45">
        <v>118.91666666666667</v>
      </c>
      <c r="G8" s="45">
        <v>117.43181818181819</v>
      </c>
      <c r="H8" s="45">
        <v>116.73770491803279</v>
      </c>
      <c r="I8" s="45">
        <v>109.09090909090909</v>
      </c>
      <c r="J8" s="45">
        <v>115.82608695652173</v>
      </c>
      <c r="K8" s="45">
        <v>111.61111111111111</v>
      </c>
      <c r="L8" s="45">
        <v>105.48780487804878</v>
      </c>
      <c r="M8" s="45">
        <v>105.59016393442623</v>
      </c>
      <c r="N8" s="45">
        <v>106.58333333333333</v>
      </c>
      <c r="O8" s="45">
        <v>106.30612244897959</v>
      </c>
      <c r="P8" s="45">
        <v>109.04651162790698</v>
      </c>
      <c r="Q8" s="45">
        <v>105.91379310344827</v>
      </c>
      <c r="R8" s="45">
        <v>109.04918032786885</v>
      </c>
      <c r="S8" s="45">
        <v>106.48484848484848</v>
      </c>
      <c r="T8" s="45">
        <v>100.08333333333333</v>
      </c>
      <c r="U8" s="45">
        <v>105.16279069767442</v>
      </c>
      <c r="V8" s="45">
        <v>101.82352941176471</v>
      </c>
      <c r="W8" s="45">
        <v>97.9375</v>
      </c>
      <c r="X8" s="45">
        <v>102.05128205128206</v>
      </c>
      <c r="Y8" s="45">
        <v>102.33333333333333</v>
      </c>
      <c r="Z8" s="45">
        <v>103.48936170212765</v>
      </c>
      <c r="AA8" s="45">
        <v>98.666666666666671</v>
      </c>
      <c r="AB8" s="45">
        <v>101.2439024390244</v>
      </c>
      <c r="AC8" s="45">
        <v>104.58490566037736</v>
      </c>
      <c r="AD8" s="45">
        <v>100.26190476190476</v>
      </c>
      <c r="AE8" s="45">
        <v>100.11111111111111</v>
      </c>
      <c r="AF8" s="45">
        <v>98.977272727272734</v>
      </c>
      <c r="AG8" s="45">
        <v>97.391304347826093</v>
      </c>
      <c r="AH8" s="45">
        <v>94.6</v>
      </c>
      <c r="AI8" s="45">
        <v>97.857142857142861</v>
      </c>
      <c r="AJ8" s="45">
        <v>102.31578947368421</v>
      </c>
      <c r="AK8" s="45">
        <v>106.5</v>
      </c>
      <c r="AL8" s="45" t="s">
        <v>391</v>
      </c>
      <c r="AM8" s="187" t="s">
        <v>391</v>
      </c>
      <c r="AN8" s="137">
        <v>99.4</v>
      </c>
      <c r="AO8" s="133">
        <v>106</v>
      </c>
      <c r="AP8" s="133">
        <v>27.2</v>
      </c>
    </row>
    <row r="9" spans="1:44" ht="24" customHeight="1" x14ac:dyDescent="0.15">
      <c r="B9" s="239"/>
      <c r="C9" s="239"/>
      <c r="D9" s="48" t="s">
        <v>271</v>
      </c>
      <c r="E9" s="45">
        <v>92</v>
      </c>
      <c r="F9" s="45">
        <v>111</v>
      </c>
      <c r="G9" s="45" t="s">
        <v>391</v>
      </c>
      <c r="H9" s="45">
        <v>130.5</v>
      </c>
      <c r="I9" s="45">
        <v>70</v>
      </c>
      <c r="J9" s="45">
        <v>118.5</v>
      </c>
      <c r="K9" s="45" t="s">
        <v>391</v>
      </c>
      <c r="L9" s="45" t="s">
        <v>391</v>
      </c>
      <c r="M9" s="45">
        <v>84</v>
      </c>
      <c r="N9" s="45">
        <v>107.5</v>
      </c>
      <c r="O9" s="45">
        <v>172</v>
      </c>
      <c r="P9" s="45">
        <v>83.5</v>
      </c>
      <c r="Q9" s="45">
        <v>87</v>
      </c>
      <c r="R9" s="45">
        <v>78</v>
      </c>
      <c r="S9" s="45">
        <v>107.5</v>
      </c>
      <c r="T9" s="45" t="s">
        <v>391</v>
      </c>
      <c r="U9" s="45">
        <v>85</v>
      </c>
      <c r="V9" s="45">
        <v>169</v>
      </c>
      <c r="W9" s="45" t="s">
        <v>391</v>
      </c>
      <c r="X9" s="45">
        <v>112</v>
      </c>
      <c r="Y9" s="45" t="s">
        <v>391</v>
      </c>
      <c r="Z9" s="45">
        <v>90</v>
      </c>
      <c r="AA9" s="45">
        <v>101</v>
      </c>
      <c r="AB9" s="45" t="s">
        <v>391</v>
      </c>
      <c r="AC9" s="45">
        <v>89</v>
      </c>
      <c r="AD9" s="45">
        <v>100</v>
      </c>
      <c r="AE9" s="45" t="s">
        <v>391</v>
      </c>
      <c r="AF9" s="45">
        <v>72</v>
      </c>
      <c r="AG9" s="45" t="s">
        <v>391</v>
      </c>
      <c r="AH9" s="45">
        <v>75</v>
      </c>
      <c r="AI9" s="45">
        <v>80</v>
      </c>
      <c r="AJ9" s="45">
        <v>89</v>
      </c>
      <c r="AK9" s="45" t="s">
        <v>391</v>
      </c>
      <c r="AL9" s="45" t="s">
        <v>391</v>
      </c>
      <c r="AM9" s="187" t="s">
        <v>391</v>
      </c>
      <c r="AN9" s="137">
        <v>91.1</v>
      </c>
      <c r="AO9" s="133">
        <v>99.9</v>
      </c>
      <c r="AP9" s="133">
        <v>27.1</v>
      </c>
    </row>
    <row r="10" spans="1:44" ht="24" customHeight="1" x14ac:dyDescent="0.15">
      <c r="B10" s="239"/>
      <c r="C10" s="239"/>
      <c r="D10" s="48" t="s">
        <v>272</v>
      </c>
      <c r="E10" s="45">
        <v>122.46666666666667</v>
      </c>
      <c r="F10" s="45">
        <v>119</v>
      </c>
      <c r="G10" s="45">
        <v>96.5</v>
      </c>
      <c r="H10" s="45">
        <v>114.4</v>
      </c>
      <c r="I10" s="45">
        <v>98.25</v>
      </c>
      <c r="J10" s="45">
        <v>116</v>
      </c>
      <c r="K10" s="45">
        <v>126.4</v>
      </c>
      <c r="L10" s="45">
        <v>90.75</v>
      </c>
      <c r="M10" s="45">
        <v>98.125</v>
      </c>
      <c r="N10" s="45">
        <v>98</v>
      </c>
      <c r="O10" s="45">
        <v>101.6</v>
      </c>
      <c r="P10" s="45">
        <v>102.16666666666667</v>
      </c>
      <c r="Q10" s="45">
        <v>108.30769230769231</v>
      </c>
      <c r="R10" s="45">
        <v>95.888888888888886</v>
      </c>
      <c r="S10" s="45">
        <v>94.875</v>
      </c>
      <c r="T10" s="45">
        <v>92.7</v>
      </c>
      <c r="U10" s="45">
        <v>101.36363636363636</v>
      </c>
      <c r="V10" s="45">
        <v>98.888888888888886</v>
      </c>
      <c r="W10" s="45">
        <v>93.4</v>
      </c>
      <c r="X10" s="45">
        <v>90.5</v>
      </c>
      <c r="Y10" s="45">
        <v>100</v>
      </c>
      <c r="Z10" s="45">
        <v>102.28571428571429</v>
      </c>
      <c r="AA10" s="45">
        <v>79.666666666666671</v>
      </c>
      <c r="AB10" s="45">
        <v>93.8</v>
      </c>
      <c r="AC10" s="45">
        <v>100.05882352941177</v>
      </c>
      <c r="AD10" s="45">
        <v>97.125</v>
      </c>
      <c r="AE10" s="45">
        <v>94.1</v>
      </c>
      <c r="AF10" s="45">
        <v>90.7</v>
      </c>
      <c r="AG10" s="45">
        <v>96.7</v>
      </c>
      <c r="AH10" s="45">
        <v>93.857142857142861</v>
      </c>
      <c r="AI10" s="45">
        <v>86</v>
      </c>
      <c r="AJ10" s="45">
        <v>116.5</v>
      </c>
      <c r="AK10" s="45" t="s">
        <v>391</v>
      </c>
      <c r="AL10" s="45" t="s">
        <v>391</v>
      </c>
      <c r="AM10" s="187" t="s">
        <v>391</v>
      </c>
      <c r="AN10" s="137">
        <v>95.6</v>
      </c>
      <c r="AO10" s="133">
        <v>100.3</v>
      </c>
      <c r="AP10" s="133">
        <v>22.5</v>
      </c>
    </row>
    <row r="11" spans="1:44" ht="24" customHeight="1" x14ac:dyDescent="0.15">
      <c r="B11" s="239"/>
      <c r="C11" s="239"/>
      <c r="D11" s="48" t="s">
        <v>273</v>
      </c>
      <c r="E11" s="45">
        <v>106.34285714285714</v>
      </c>
      <c r="F11" s="45">
        <v>108.33333333333333</v>
      </c>
      <c r="G11" s="45">
        <v>111.8</v>
      </c>
      <c r="H11" s="45">
        <v>125.8</v>
      </c>
      <c r="I11" s="45">
        <v>99.6</v>
      </c>
      <c r="J11" s="45">
        <v>148.44444444444446</v>
      </c>
      <c r="K11" s="45">
        <v>104.55555555555556</v>
      </c>
      <c r="L11" s="45">
        <v>114</v>
      </c>
      <c r="M11" s="45">
        <v>90</v>
      </c>
      <c r="N11" s="45">
        <v>101.7</v>
      </c>
      <c r="O11" s="45">
        <v>105.81818181818181</v>
      </c>
      <c r="P11" s="45">
        <v>116.25</v>
      </c>
      <c r="Q11" s="45">
        <v>111.8</v>
      </c>
      <c r="R11" s="45">
        <v>120.875</v>
      </c>
      <c r="S11" s="45">
        <v>109.92857142857143</v>
      </c>
      <c r="T11" s="45">
        <v>110.83333333333333</v>
      </c>
      <c r="U11" s="45">
        <v>126.625</v>
      </c>
      <c r="V11" s="45">
        <v>100.36363636363636</v>
      </c>
      <c r="W11" s="45">
        <v>97.555555555555557</v>
      </c>
      <c r="X11" s="45">
        <v>109.4</v>
      </c>
      <c r="Y11" s="45">
        <v>101.11111111111111</v>
      </c>
      <c r="Z11" s="45">
        <v>94.2</v>
      </c>
      <c r="AA11" s="45">
        <v>100</v>
      </c>
      <c r="AB11" s="45">
        <v>108.45454545454545</v>
      </c>
      <c r="AC11" s="45">
        <v>111.11111111111111</v>
      </c>
      <c r="AD11" s="45">
        <v>96.3</v>
      </c>
      <c r="AE11" s="45">
        <v>100.83333333333333</v>
      </c>
      <c r="AF11" s="45">
        <v>101.88888888888889</v>
      </c>
      <c r="AG11" s="45">
        <v>94.8</v>
      </c>
      <c r="AH11" s="45">
        <v>89</v>
      </c>
      <c r="AI11" s="45">
        <v>96</v>
      </c>
      <c r="AJ11" s="45">
        <v>103.57142857142857</v>
      </c>
      <c r="AK11" s="45" t="s">
        <v>391</v>
      </c>
      <c r="AL11" s="45" t="s">
        <v>391</v>
      </c>
      <c r="AM11" s="187" t="s">
        <v>391</v>
      </c>
      <c r="AN11" s="137">
        <v>98.9</v>
      </c>
      <c r="AO11" s="133">
        <v>106.9</v>
      </c>
      <c r="AP11" s="133">
        <v>30.9</v>
      </c>
    </row>
    <row r="12" spans="1:44" ht="24" customHeight="1" x14ac:dyDescent="0.15">
      <c r="A12" s="28"/>
      <c r="B12" s="239"/>
      <c r="C12" s="239"/>
      <c r="D12" s="48" t="s">
        <v>274</v>
      </c>
      <c r="E12" s="45">
        <v>110.94</v>
      </c>
      <c r="F12" s="45">
        <v>117.18181818181819</v>
      </c>
      <c r="G12" s="45">
        <v>116.21428571428571</v>
      </c>
      <c r="H12" s="45">
        <v>112.28571428571429</v>
      </c>
      <c r="I12" s="45">
        <v>99.117647058823536</v>
      </c>
      <c r="J12" s="45">
        <v>91.416666666666671</v>
      </c>
      <c r="K12" s="45">
        <v>108.94444444444444</v>
      </c>
      <c r="L12" s="45">
        <v>102</v>
      </c>
      <c r="M12" s="45">
        <v>108</v>
      </c>
      <c r="N12" s="45">
        <v>112</v>
      </c>
      <c r="O12" s="45">
        <v>85.2</v>
      </c>
      <c r="P12" s="45">
        <v>112.33333333333333</v>
      </c>
      <c r="Q12" s="45">
        <v>103.5625</v>
      </c>
      <c r="R12" s="45">
        <v>113.38461538461539</v>
      </c>
      <c r="S12" s="45">
        <v>102.875</v>
      </c>
      <c r="T12" s="45">
        <v>97.5</v>
      </c>
      <c r="U12" s="45">
        <v>94.5</v>
      </c>
      <c r="V12" s="45">
        <v>101.07142857142857</v>
      </c>
      <c r="W12" s="45">
        <v>99.571428571428569</v>
      </c>
      <c r="X12" s="45">
        <v>94.36363636363636</v>
      </c>
      <c r="Y12" s="45">
        <v>107.09090909090909</v>
      </c>
      <c r="Z12" s="45">
        <v>111.86666666666666</v>
      </c>
      <c r="AA12" s="45">
        <v>96.5</v>
      </c>
      <c r="AB12" s="45">
        <v>100.14285714285714</v>
      </c>
      <c r="AC12" s="45">
        <v>100.07142857142857</v>
      </c>
      <c r="AD12" s="45">
        <v>99.375</v>
      </c>
      <c r="AE12" s="45">
        <v>100.66666666666667</v>
      </c>
      <c r="AF12" s="45">
        <v>100.3125</v>
      </c>
      <c r="AG12" s="45">
        <v>92.25</v>
      </c>
      <c r="AH12" s="45">
        <v>106.71428571428571</v>
      </c>
      <c r="AI12" s="45">
        <v>96.5</v>
      </c>
      <c r="AJ12" s="45">
        <v>95.2</v>
      </c>
      <c r="AK12" s="45">
        <v>94.5</v>
      </c>
      <c r="AL12" s="45" t="s">
        <v>391</v>
      </c>
      <c r="AM12" s="187" t="s">
        <v>391</v>
      </c>
      <c r="AN12" s="137">
        <v>98.7</v>
      </c>
      <c r="AO12" s="133">
        <v>105.1</v>
      </c>
      <c r="AP12" s="133">
        <v>25.3</v>
      </c>
    </row>
    <row r="13" spans="1:44" ht="24" customHeight="1" x14ac:dyDescent="0.15">
      <c r="B13" s="239"/>
      <c r="C13" s="239"/>
      <c r="D13" s="48" t="s">
        <v>275</v>
      </c>
      <c r="E13" s="45">
        <v>104.09278350515464</v>
      </c>
      <c r="F13" s="45">
        <v>119.11111111111111</v>
      </c>
      <c r="G13" s="45">
        <v>126.08333333333333</v>
      </c>
      <c r="H13" s="45">
        <v>120.26666666666667</v>
      </c>
      <c r="I13" s="45">
        <v>124.2</v>
      </c>
      <c r="J13" s="45">
        <v>111.25</v>
      </c>
      <c r="K13" s="45">
        <v>113.25</v>
      </c>
      <c r="L13" s="45">
        <v>91.083333333333329</v>
      </c>
      <c r="M13" s="45">
        <v>99</v>
      </c>
      <c r="N13" s="45">
        <v>103.07142857142857</v>
      </c>
      <c r="O13" s="45">
        <v>104.07142857142857</v>
      </c>
      <c r="P13" s="45">
        <v>108.69230769230769</v>
      </c>
      <c r="Q13" s="45">
        <v>105.08333333333333</v>
      </c>
      <c r="R13" s="45">
        <v>105.21428571428571</v>
      </c>
      <c r="S13" s="45">
        <v>98.642857142857139</v>
      </c>
      <c r="T13" s="45">
        <v>102.2</v>
      </c>
      <c r="U13" s="45">
        <v>98.545454545454547</v>
      </c>
      <c r="V13" s="45">
        <v>100.36363636363636</v>
      </c>
      <c r="W13" s="45">
        <v>98</v>
      </c>
      <c r="X13" s="45">
        <v>105.77777777777777</v>
      </c>
      <c r="Y13" s="45">
        <v>101.33333333333333</v>
      </c>
      <c r="Z13" s="45">
        <v>110.42857142857143</v>
      </c>
      <c r="AA13" s="45">
        <v>97.142857142857139</v>
      </c>
      <c r="AB13" s="45">
        <v>103.5</v>
      </c>
      <c r="AC13" s="45">
        <v>99</v>
      </c>
      <c r="AD13" s="45">
        <v>105.85714285714286</v>
      </c>
      <c r="AE13" s="45">
        <v>98.222222222222229</v>
      </c>
      <c r="AF13" s="45">
        <v>102.66666666666667</v>
      </c>
      <c r="AG13" s="45">
        <v>100.1</v>
      </c>
      <c r="AH13" s="45">
        <v>96.5</v>
      </c>
      <c r="AI13" s="45">
        <v>110.33333333333333</v>
      </c>
      <c r="AJ13" s="45">
        <v>118.5</v>
      </c>
      <c r="AK13" s="45">
        <v>118.5</v>
      </c>
      <c r="AL13" s="45" t="s">
        <v>391</v>
      </c>
      <c r="AM13" s="187" t="s">
        <v>391</v>
      </c>
      <c r="AN13" s="137">
        <v>99.4</v>
      </c>
      <c r="AO13" s="133">
        <v>105.7</v>
      </c>
      <c r="AP13" s="133">
        <v>26.4</v>
      </c>
    </row>
    <row r="14" spans="1:44" ht="24" customHeight="1" x14ac:dyDescent="0.15">
      <c r="B14" s="239"/>
      <c r="C14" s="239"/>
      <c r="D14" s="48" t="s">
        <v>276</v>
      </c>
      <c r="E14" s="45">
        <v>107.28</v>
      </c>
      <c r="F14" s="45">
        <v>104</v>
      </c>
      <c r="G14" s="45">
        <v>109.14285714285714</v>
      </c>
      <c r="H14" s="45">
        <v>108.66666666666667</v>
      </c>
      <c r="I14" s="45">
        <v>119.44444444444444</v>
      </c>
      <c r="J14" s="45">
        <v>113.11111111111111</v>
      </c>
      <c r="K14" s="45">
        <v>99</v>
      </c>
      <c r="L14" s="45">
        <v>126.28571428571429</v>
      </c>
      <c r="M14" s="45">
        <v>115.44444444444444</v>
      </c>
      <c r="N14" s="45">
        <v>116</v>
      </c>
      <c r="O14" s="45">
        <v>107</v>
      </c>
      <c r="P14" s="45">
        <v>128</v>
      </c>
      <c r="Q14" s="45">
        <v>101</v>
      </c>
      <c r="R14" s="45">
        <v>105.25</v>
      </c>
      <c r="S14" s="45">
        <v>126.66666666666667</v>
      </c>
      <c r="T14" s="45">
        <v>88.5</v>
      </c>
      <c r="U14" s="45">
        <v>112.33333333333333</v>
      </c>
      <c r="V14" s="45">
        <v>94.5</v>
      </c>
      <c r="W14" s="45" t="s">
        <v>391</v>
      </c>
      <c r="X14" s="45">
        <v>99</v>
      </c>
      <c r="Y14" s="45">
        <v>98.25</v>
      </c>
      <c r="Z14" s="45">
        <v>93</v>
      </c>
      <c r="AA14" s="45">
        <v>122</v>
      </c>
      <c r="AB14" s="45">
        <v>97</v>
      </c>
      <c r="AC14" s="45">
        <v>129.4</v>
      </c>
      <c r="AD14" s="45">
        <v>105.83333333333333</v>
      </c>
      <c r="AE14" s="45">
        <v>117</v>
      </c>
      <c r="AF14" s="45">
        <v>103.5</v>
      </c>
      <c r="AG14" s="45">
        <v>105.66666666666667</v>
      </c>
      <c r="AH14" s="45">
        <v>97</v>
      </c>
      <c r="AI14" s="45">
        <v>105</v>
      </c>
      <c r="AJ14" s="45" t="s">
        <v>391</v>
      </c>
      <c r="AK14" s="45" t="s">
        <v>391</v>
      </c>
      <c r="AL14" s="45" t="s">
        <v>391</v>
      </c>
      <c r="AM14" s="187" t="s">
        <v>391</v>
      </c>
      <c r="AN14" s="137">
        <v>102.7</v>
      </c>
      <c r="AO14" s="133">
        <v>109.9</v>
      </c>
      <c r="AP14" s="133">
        <v>29</v>
      </c>
    </row>
    <row r="15" spans="1:44" ht="24" customHeight="1" x14ac:dyDescent="0.15">
      <c r="B15" s="239"/>
      <c r="C15" s="327"/>
      <c r="D15" s="48" t="s">
        <v>277</v>
      </c>
      <c r="E15" s="45">
        <v>107.97368421052632</v>
      </c>
      <c r="F15" s="45">
        <v>145</v>
      </c>
      <c r="G15" s="45">
        <v>127.5</v>
      </c>
      <c r="H15" s="45">
        <v>122.5</v>
      </c>
      <c r="I15" s="45">
        <v>104</v>
      </c>
      <c r="J15" s="45">
        <v>133.66666666666666</v>
      </c>
      <c r="K15" s="45">
        <v>128</v>
      </c>
      <c r="L15" s="45">
        <v>123.75</v>
      </c>
      <c r="M15" s="45">
        <v>115.16666666666667</v>
      </c>
      <c r="N15" s="45">
        <v>114.25</v>
      </c>
      <c r="O15" s="45">
        <v>147</v>
      </c>
      <c r="P15" s="45">
        <v>89</v>
      </c>
      <c r="Q15" s="45">
        <v>102.5</v>
      </c>
      <c r="R15" s="45">
        <v>110.33333333333333</v>
      </c>
      <c r="S15" s="45">
        <v>116.33333333333333</v>
      </c>
      <c r="T15" s="45" t="s">
        <v>391</v>
      </c>
      <c r="U15" s="45">
        <v>107</v>
      </c>
      <c r="V15" s="45">
        <v>107</v>
      </c>
      <c r="W15" s="45">
        <v>111</v>
      </c>
      <c r="X15" s="45">
        <v>105</v>
      </c>
      <c r="Y15" s="45">
        <v>123</v>
      </c>
      <c r="Z15" s="45">
        <v>103.5</v>
      </c>
      <c r="AA15" s="45">
        <v>103</v>
      </c>
      <c r="AB15" s="45">
        <v>108</v>
      </c>
      <c r="AC15" s="45">
        <v>111</v>
      </c>
      <c r="AD15" s="45" t="s">
        <v>391</v>
      </c>
      <c r="AE15" s="45">
        <v>112.25</v>
      </c>
      <c r="AF15" s="45">
        <v>113</v>
      </c>
      <c r="AG15" s="45">
        <v>96</v>
      </c>
      <c r="AH15" s="45">
        <v>95.5</v>
      </c>
      <c r="AI15" s="45" t="s">
        <v>391</v>
      </c>
      <c r="AJ15" s="45">
        <v>92</v>
      </c>
      <c r="AK15" s="45" t="s">
        <v>391</v>
      </c>
      <c r="AL15" s="45" t="s">
        <v>391</v>
      </c>
      <c r="AM15" s="187" t="s">
        <v>391</v>
      </c>
      <c r="AN15" s="137">
        <v>108.3</v>
      </c>
      <c r="AO15" s="133">
        <v>114.4</v>
      </c>
      <c r="AP15" s="133">
        <v>29.3</v>
      </c>
    </row>
    <row r="16" spans="1:44" ht="24" customHeight="1" x14ac:dyDescent="0.15">
      <c r="A16" s="28"/>
      <c r="B16" s="239"/>
      <c r="C16" s="313" t="s">
        <v>278</v>
      </c>
      <c r="D16" s="325"/>
      <c r="E16" s="45">
        <v>113.04950495049505</v>
      </c>
      <c r="F16" s="45">
        <v>129.84615384615384</v>
      </c>
      <c r="G16" s="45">
        <v>111.93333333333334</v>
      </c>
      <c r="H16" s="45">
        <v>113.47368421052632</v>
      </c>
      <c r="I16" s="45">
        <v>107.58333333333333</v>
      </c>
      <c r="J16" s="45">
        <v>104</v>
      </c>
      <c r="K16" s="45">
        <v>120.72413793103448</v>
      </c>
      <c r="L16" s="45">
        <v>115.80952380952381</v>
      </c>
      <c r="M16" s="45">
        <v>112.58620689655173</v>
      </c>
      <c r="N16" s="45">
        <v>103.75</v>
      </c>
      <c r="O16" s="45">
        <v>110.32</v>
      </c>
      <c r="P16" s="45">
        <v>115.56410256410257</v>
      </c>
      <c r="Q16" s="45">
        <v>107.75757575757575</v>
      </c>
      <c r="R16" s="45">
        <v>104.26829268292683</v>
      </c>
      <c r="S16" s="45">
        <v>105.96153846153847</v>
      </c>
      <c r="T16" s="45">
        <v>104.65714285714286</v>
      </c>
      <c r="U16" s="45">
        <v>109</v>
      </c>
      <c r="V16" s="45">
        <v>101.9</v>
      </c>
      <c r="W16" s="45">
        <v>104.5</v>
      </c>
      <c r="X16" s="45">
        <v>113.84</v>
      </c>
      <c r="Y16" s="45">
        <v>104.70588235294117</v>
      </c>
      <c r="Z16" s="45">
        <v>101.78947368421052</v>
      </c>
      <c r="AA16" s="45">
        <v>96.65</v>
      </c>
      <c r="AB16" s="45">
        <v>102.52941176470588</v>
      </c>
      <c r="AC16" s="45">
        <v>112.33333333333333</v>
      </c>
      <c r="AD16" s="45">
        <v>103.42105263157895</v>
      </c>
      <c r="AE16" s="45">
        <v>108.64285714285714</v>
      </c>
      <c r="AF16" s="45">
        <v>104.4375</v>
      </c>
      <c r="AG16" s="45">
        <v>117.44444444444444</v>
      </c>
      <c r="AH16" s="45">
        <v>107.5625</v>
      </c>
      <c r="AI16" s="45">
        <v>98.166666666666671</v>
      </c>
      <c r="AJ16" s="45">
        <v>89</v>
      </c>
      <c r="AK16" s="45" t="s">
        <v>391</v>
      </c>
      <c r="AL16" s="45" t="s">
        <v>391</v>
      </c>
      <c r="AM16" s="187" t="s">
        <v>391</v>
      </c>
      <c r="AN16" s="137">
        <v>102.2</v>
      </c>
      <c r="AO16" s="133">
        <v>109.5</v>
      </c>
      <c r="AP16" s="133">
        <v>29.9</v>
      </c>
    </row>
    <row r="17" spans="1:42" ht="24" customHeight="1" x14ac:dyDescent="0.15">
      <c r="B17" s="239"/>
      <c r="C17" s="239"/>
      <c r="D17" s="48" t="s">
        <v>271</v>
      </c>
      <c r="E17" s="45">
        <v>107.2</v>
      </c>
      <c r="F17" s="45">
        <v>78</v>
      </c>
      <c r="G17" s="45">
        <v>84.333333333333329</v>
      </c>
      <c r="H17" s="45">
        <v>100</v>
      </c>
      <c r="I17" s="45">
        <v>75</v>
      </c>
      <c r="J17" s="45">
        <v>134.5</v>
      </c>
      <c r="K17" s="45">
        <v>108</v>
      </c>
      <c r="L17" s="45">
        <v>99.666666666666671</v>
      </c>
      <c r="M17" s="45">
        <v>130.6</v>
      </c>
      <c r="N17" s="45">
        <v>115.28571428571429</v>
      </c>
      <c r="O17" s="45">
        <v>113.75</v>
      </c>
      <c r="P17" s="45">
        <v>101.5</v>
      </c>
      <c r="Q17" s="45">
        <v>121.66666666666667</v>
      </c>
      <c r="R17" s="45">
        <v>97.818181818181813</v>
      </c>
      <c r="S17" s="45">
        <v>91.5</v>
      </c>
      <c r="T17" s="45">
        <v>98.615384615384613</v>
      </c>
      <c r="U17" s="45">
        <v>103.66666666666667</v>
      </c>
      <c r="V17" s="45">
        <v>95.857142857142861</v>
      </c>
      <c r="W17" s="45">
        <v>98</v>
      </c>
      <c r="X17" s="45">
        <v>119.55555555555556</v>
      </c>
      <c r="Y17" s="45">
        <v>104.2</v>
      </c>
      <c r="Z17" s="45">
        <v>101</v>
      </c>
      <c r="AA17" s="45">
        <v>99.5</v>
      </c>
      <c r="AB17" s="45">
        <v>104.66666666666667</v>
      </c>
      <c r="AC17" s="45">
        <v>103.5</v>
      </c>
      <c r="AD17" s="45">
        <v>102.25</v>
      </c>
      <c r="AE17" s="45">
        <v>122</v>
      </c>
      <c r="AF17" s="45">
        <v>101.75</v>
      </c>
      <c r="AG17" s="45">
        <v>112</v>
      </c>
      <c r="AH17" s="45">
        <v>107.25</v>
      </c>
      <c r="AI17" s="45">
        <v>98.666666666666671</v>
      </c>
      <c r="AJ17" s="45">
        <v>71</v>
      </c>
      <c r="AK17" s="45" t="s">
        <v>391</v>
      </c>
      <c r="AL17" s="45" t="s">
        <v>391</v>
      </c>
      <c r="AM17" s="187" t="s">
        <v>391</v>
      </c>
      <c r="AN17" s="137">
        <v>101</v>
      </c>
      <c r="AO17" s="133">
        <v>106</v>
      </c>
      <c r="AP17" s="133">
        <v>30.7</v>
      </c>
    </row>
    <row r="18" spans="1:42" ht="24" customHeight="1" x14ac:dyDescent="0.15">
      <c r="B18" s="239"/>
      <c r="C18" s="239"/>
      <c r="D18" s="48" t="s">
        <v>272</v>
      </c>
      <c r="E18" s="45">
        <v>113.40909090909091</v>
      </c>
      <c r="F18" s="45">
        <v>176</v>
      </c>
      <c r="G18" s="45">
        <v>109.75</v>
      </c>
      <c r="H18" s="45">
        <v>97</v>
      </c>
      <c r="I18" s="45">
        <v>140</v>
      </c>
      <c r="J18" s="45">
        <v>109.28571428571429</v>
      </c>
      <c r="K18" s="45">
        <v>124.75</v>
      </c>
      <c r="L18" s="45">
        <v>118.44444444444444</v>
      </c>
      <c r="M18" s="45">
        <v>105.42857142857143</v>
      </c>
      <c r="N18" s="45">
        <v>96.333333333333329</v>
      </c>
      <c r="O18" s="45">
        <v>107.6</v>
      </c>
      <c r="P18" s="45">
        <v>112.5</v>
      </c>
      <c r="Q18" s="45">
        <v>99</v>
      </c>
      <c r="R18" s="45">
        <v>102</v>
      </c>
      <c r="S18" s="45">
        <v>97.727272727272734</v>
      </c>
      <c r="T18" s="45">
        <v>114</v>
      </c>
      <c r="U18" s="45">
        <v>108.11111111111111</v>
      </c>
      <c r="V18" s="45">
        <v>101.71428571428571</v>
      </c>
      <c r="W18" s="45">
        <v>147</v>
      </c>
      <c r="X18" s="45">
        <v>102.4</v>
      </c>
      <c r="Y18" s="45">
        <v>121</v>
      </c>
      <c r="Z18" s="45">
        <v>103.11111111111111</v>
      </c>
      <c r="AA18" s="45">
        <v>98.25</v>
      </c>
      <c r="AB18" s="45">
        <v>91.333333333333329</v>
      </c>
      <c r="AC18" s="45">
        <v>120.57142857142857</v>
      </c>
      <c r="AD18" s="45">
        <v>106</v>
      </c>
      <c r="AE18" s="45">
        <v>103.6</v>
      </c>
      <c r="AF18" s="45">
        <v>112.66666666666667</v>
      </c>
      <c r="AG18" s="45">
        <v>125.66666666666667</v>
      </c>
      <c r="AH18" s="45">
        <v>102</v>
      </c>
      <c r="AI18" s="45">
        <v>110.5</v>
      </c>
      <c r="AJ18" s="45" t="s">
        <v>391</v>
      </c>
      <c r="AK18" s="45" t="s">
        <v>391</v>
      </c>
      <c r="AL18" s="45" t="s">
        <v>391</v>
      </c>
      <c r="AM18" s="187" t="s">
        <v>391</v>
      </c>
      <c r="AN18" s="137">
        <v>98.4</v>
      </c>
      <c r="AO18" s="133">
        <v>109.4</v>
      </c>
      <c r="AP18" s="133">
        <v>32</v>
      </c>
    </row>
    <row r="19" spans="1:42" ht="24" customHeight="1" x14ac:dyDescent="0.15">
      <c r="B19" s="239"/>
      <c r="C19" s="239"/>
      <c r="D19" s="48" t="s">
        <v>273</v>
      </c>
      <c r="E19" s="45">
        <v>115.50909090909092</v>
      </c>
      <c r="F19" s="45">
        <v>151</v>
      </c>
      <c r="G19" s="45">
        <v>124.5</v>
      </c>
      <c r="H19" s="45">
        <v>96.666666666666671</v>
      </c>
      <c r="I19" s="45">
        <v>103.66666666666667</v>
      </c>
      <c r="J19" s="45">
        <v>97.2</v>
      </c>
      <c r="K19" s="45">
        <v>104.66666666666667</v>
      </c>
      <c r="L19" s="45">
        <v>116.6</v>
      </c>
      <c r="M19" s="45">
        <v>107.16666666666667</v>
      </c>
      <c r="N19" s="45">
        <v>98.5</v>
      </c>
      <c r="O19" s="45">
        <v>108.25</v>
      </c>
      <c r="P19" s="45">
        <v>114</v>
      </c>
      <c r="Q19" s="45">
        <v>106.4</v>
      </c>
      <c r="R19" s="45">
        <v>98.25</v>
      </c>
      <c r="S19" s="45">
        <v>128</v>
      </c>
      <c r="T19" s="45">
        <v>101</v>
      </c>
      <c r="U19" s="45">
        <v>127.25</v>
      </c>
      <c r="V19" s="45">
        <v>116.5</v>
      </c>
      <c r="W19" s="45">
        <v>98</v>
      </c>
      <c r="X19" s="45">
        <v>105</v>
      </c>
      <c r="Y19" s="45">
        <v>100.75</v>
      </c>
      <c r="Z19" s="45">
        <v>86.5</v>
      </c>
      <c r="AA19" s="45">
        <v>92.5</v>
      </c>
      <c r="AB19" s="45">
        <v>112.75</v>
      </c>
      <c r="AC19" s="45">
        <v>101</v>
      </c>
      <c r="AD19" s="45">
        <v>110.5</v>
      </c>
      <c r="AE19" s="45">
        <v>99.2</v>
      </c>
      <c r="AF19" s="45">
        <v>102</v>
      </c>
      <c r="AG19" s="45">
        <v>121</v>
      </c>
      <c r="AH19" s="45">
        <v>116.75</v>
      </c>
      <c r="AI19" s="45">
        <v>87</v>
      </c>
      <c r="AJ19" s="45" t="s">
        <v>391</v>
      </c>
      <c r="AK19" s="45" t="s">
        <v>391</v>
      </c>
      <c r="AL19" s="45" t="s">
        <v>391</v>
      </c>
      <c r="AM19" s="187" t="s">
        <v>391</v>
      </c>
      <c r="AN19" s="137">
        <v>102.2</v>
      </c>
      <c r="AO19" s="133">
        <v>110.8</v>
      </c>
      <c r="AP19" s="133">
        <v>30.2</v>
      </c>
    </row>
    <row r="20" spans="1:42" ht="24" customHeight="1" x14ac:dyDescent="0.15">
      <c r="A20" s="28"/>
      <c r="B20" s="239"/>
      <c r="C20" s="239"/>
      <c r="D20" s="48" t="s">
        <v>274</v>
      </c>
      <c r="E20" s="45">
        <v>107.22448979591837</v>
      </c>
      <c r="F20" s="45">
        <v>106.2</v>
      </c>
      <c r="G20" s="45">
        <v>127.5</v>
      </c>
      <c r="H20" s="45">
        <v>131.14285714285714</v>
      </c>
      <c r="I20" s="45">
        <v>107</v>
      </c>
      <c r="J20" s="45">
        <v>101.7</v>
      </c>
      <c r="K20" s="45">
        <v>136</v>
      </c>
      <c r="L20" s="45">
        <v>100</v>
      </c>
      <c r="M20" s="45">
        <v>111.55555555555556</v>
      </c>
      <c r="N20" s="45">
        <v>95</v>
      </c>
      <c r="O20" s="45">
        <v>99</v>
      </c>
      <c r="P20" s="45">
        <v>123.90909090909091</v>
      </c>
      <c r="Q20" s="45">
        <v>106</v>
      </c>
      <c r="R20" s="45">
        <v>115.2</v>
      </c>
      <c r="S20" s="45">
        <v>94</v>
      </c>
      <c r="T20" s="45">
        <v>109.25</v>
      </c>
      <c r="U20" s="45">
        <v>103.2</v>
      </c>
      <c r="V20" s="45">
        <v>105.25</v>
      </c>
      <c r="W20" s="45">
        <v>87</v>
      </c>
      <c r="X20" s="45">
        <v>117.57142857142857</v>
      </c>
      <c r="Y20" s="45">
        <v>106</v>
      </c>
      <c r="Z20" s="45">
        <v>104</v>
      </c>
      <c r="AA20" s="45">
        <v>92.5</v>
      </c>
      <c r="AB20" s="45">
        <v>95</v>
      </c>
      <c r="AC20" s="45">
        <v>108.33333333333333</v>
      </c>
      <c r="AD20" s="45">
        <v>97.2</v>
      </c>
      <c r="AE20" s="45">
        <v>131.5</v>
      </c>
      <c r="AF20" s="45">
        <v>99.666666666666671</v>
      </c>
      <c r="AG20" s="45" t="s">
        <v>391</v>
      </c>
      <c r="AH20" s="45">
        <v>109</v>
      </c>
      <c r="AI20" s="45">
        <v>100.33333333333333</v>
      </c>
      <c r="AJ20" s="45">
        <v>95</v>
      </c>
      <c r="AK20" s="45" t="s">
        <v>391</v>
      </c>
      <c r="AL20" s="45" t="s">
        <v>391</v>
      </c>
      <c r="AM20" s="187" t="s">
        <v>391</v>
      </c>
      <c r="AN20" s="137">
        <v>103.8</v>
      </c>
      <c r="AO20" s="133">
        <v>109.3</v>
      </c>
      <c r="AP20" s="133">
        <v>26.2</v>
      </c>
    </row>
    <row r="21" spans="1:42" ht="24" customHeight="1" x14ac:dyDescent="0.15">
      <c r="B21" s="239"/>
      <c r="C21" s="327"/>
      <c r="D21" s="48" t="s">
        <v>275</v>
      </c>
      <c r="E21" s="45">
        <v>118.76923076923077</v>
      </c>
      <c r="F21" s="45">
        <v>137</v>
      </c>
      <c r="G21" s="45">
        <v>117.5</v>
      </c>
      <c r="H21" s="45">
        <v>110.2</v>
      </c>
      <c r="I21" s="45">
        <v>133</v>
      </c>
      <c r="J21" s="45">
        <v>87.166666666666671</v>
      </c>
      <c r="K21" s="45">
        <v>115</v>
      </c>
      <c r="L21" s="45">
        <v>127.66666666666667</v>
      </c>
      <c r="M21" s="45">
        <v>114</v>
      </c>
      <c r="N21" s="45">
        <v>114</v>
      </c>
      <c r="O21" s="45">
        <v>132.66666666666666</v>
      </c>
      <c r="P21" s="45">
        <v>127.6</v>
      </c>
      <c r="Q21" s="45">
        <v>98.8</v>
      </c>
      <c r="R21" s="45">
        <v>105.66666666666667</v>
      </c>
      <c r="S21" s="45">
        <v>115.5</v>
      </c>
      <c r="T21" s="45">
        <v>101.66666666666667</v>
      </c>
      <c r="U21" s="45">
        <v>117</v>
      </c>
      <c r="V21" s="45" t="s">
        <v>391</v>
      </c>
      <c r="W21" s="45">
        <v>105</v>
      </c>
      <c r="X21" s="45">
        <v>110</v>
      </c>
      <c r="Y21" s="45">
        <v>93.333333333333329</v>
      </c>
      <c r="Z21" s="45">
        <v>117</v>
      </c>
      <c r="AA21" s="45">
        <v>104.5</v>
      </c>
      <c r="AB21" s="45">
        <v>114</v>
      </c>
      <c r="AC21" s="45" t="s">
        <v>391</v>
      </c>
      <c r="AD21" s="45">
        <v>102</v>
      </c>
      <c r="AE21" s="45" t="s">
        <v>391</v>
      </c>
      <c r="AF21" s="45">
        <v>109</v>
      </c>
      <c r="AG21" s="45">
        <v>111.66666666666667</v>
      </c>
      <c r="AH21" s="45">
        <v>99.5</v>
      </c>
      <c r="AI21" s="45">
        <v>91</v>
      </c>
      <c r="AJ21" s="45">
        <v>100</v>
      </c>
      <c r="AK21" s="45" t="s">
        <v>391</v>
      </c>
      <c r="AL21" s="45" t="s">
        <v>391</v>
      </c>
      <c r="AM21" s="187" t="s">
        <v>391</v>
      </c>
      <c r="AN21" s="137">
        <v>106</v>
      </c>
      <c r="AO21" s="133">
        <v>112.6</v>
      </c>
      <c r="AP21" s="133">
        <v>29.5</v>
      </c>
    </row>
    <row r="22" spans="1:42" ht="24" customHeight="1" x14ac:dyDescent="0.15">
      <c r="B22" s="239"/>
      <c r="C22" s="313" t="s">
        <v>279</v>
      </c>
      <c r="D22" s="325"/>
      <c r="E22" s="45">
        <v>119.53012048192771</v>
      </c>
      <c r="F22" s="45">
        <v>123.57142857142857</v>
      </c>
      <c r="G22" s="45">
        <v>122.77777777777777</v>
      </c>
      <c r="H22" s="45">
        <v>137.93333333333334</v>
      </c>
      <c r="I22" s="45">
        <v>131.14285714285714</v>
      </c>
      <c r="J22" s="45">
        <v>137.58333333333334</v>
      </c>
      <c r="K22" s="45">
        <v>147.33333333333334</v>
      </c>
      <c r="L22" s="45">
        <v>129.5</v>
      </c>
      <c r="M22" s="45">
        <v>123.625</v>
      </c>
      <c r="N22" s="45">
        <v>146.27272727272728</v>
      </c>
      <c r="O22" s="45">
        <v>144.85714285714286</v>
      </c>
      <c r="P22" s="45">
        <v>128.63636363636363</v>
      </c>
      <c r="Q22" s="45">
        <v>126.5</v>
      </c>
      <c r="R22" s="45">
        <v>133.6</v>
      </c>
      <c r="S22" s="45">
        <v>109.33333333333333</v>
      </c>
      <c r="T22" s="45">
        <v>119.88888888888889</v>
      </c>
      <c r="U22" s="45">
        <v>122</v>
      </c>
      <c r="V22" s="45">
        <v>122.75</v>
      </c>
      <c r="W22" s="45">
        <v>124.14285714285714</v>
      </c>
      <c r="X22" s="45">
        <v>149.75</v>
      </c>
      <c r="Y22" s="45">
        <v>114</v>
      </c>
      <c r="Z22" s="45">
        <v>102.83333333333333</v>
      </c>
      <c r="AA22" s="45">
        <v>110.25</v>
      </c>
      <c r="AB22" s="45">
        <v>109.16666666666667</v>
      </c>
      <c r="AC22" s="45">
        <v>121.9</v>
      </c>
      <c r="AD22" s="45">
        <v>113.5</v>
      </c>
      <c r="AE22" s="45">
        <v>104.5</v>
      </c>
      <c r="AF22" s="45">
        <v>112.66666666666667</v>
      </c>
      <c r="AG22" s="45">
        <v>107.15384615384616</v>
      </c>
      <c r="AH22" s="45">
        <v>106.33333333333333</v>
      </c>
      <c r="AI22" s="45">
        <v>112</v>
      </c>
      <c r="AJ22" s="45">
        <v>103.75</v>
      </c>
      <c r="AK22" s="45">
        <v>291</v>
      </c>
      <c r="AL22" s="45" t="s">
        <v>391</v>
      </c>
      <c r="AM22" s="187" t="s">
        <v>391</v>
      </c>
      <c r="AN22" s="137">
        <v>113.4</v>
      </c>
      <c r="AO22" s="133">
        <v>123.2</v>
      </c>
      <c r="AP22" s="133">
        <v>36.1</v>
      </c>
    </row>
    <row r="23" spans="1:42" ht="24" customHeight="1" x14ac:dyDescent="0.15">
      <c r="A23" s="28"/>
      <c r="B23" s="239"/>
      <c r="C23" s="239"/>
      <c r="D23" s="48" t="s">
        <v>271</v>
      </c>
      <c r="E23" s="45">
        <v>128.33333333333334</v>
      </c>
      <c r="F23" s="45" t="s">
        <v>391</v>
      </c>
      <c r="G23" s="45" t="s">
        <v>391</v>
      </c>
      <c r="H23" s="45">
        <v>122.66666666666667</v>
      </c>
      <c r="I23" s="45">
        <v>124</v>
      </c>
      <c r="J23" s="45">
        <v>149</v>
      </c>
      <c r="K23" s="45" t="s">
        <v>391</v>
      </c>
      <c r="L23" s="45">
        <v>144</v>
      </c>
      <c r="M23" s="45">
        <v>108.33333333333333</v>
      </c>
      <c r="N23" s="45">
        <v>134</v>
      </c>
      <c r="O23" s="45">
        <v>203.5</v>
      </c>
      <c r="P23" s="45">
        <v>129.16666666666666</v>
      </c>
      <c r="Q23" s="45">
        <v>152.5</v>
      </c>
      <c r="R23" s="45" t="s">
        <v>391</v>
      </c>
      <c r="S23" s="45">
        <v>88</v>
      </c>
      <c r="T23" s="45">
        <v>133.5</v>
      </c>
      <c r="U23" s="45">
        <v>88</v>
      </c>
      <c r="V23" s="45">
        <v>128</v>
      </c>
      <c r="W23" s="45">
        <v>123.25</v>
      </c>
      <c r="X23" s="45">
        <v>152</v>
      </c>
      <c r="Y23" s="45" t="s">
        <v>391</v>
      </c>
      <c r="Z23" s="45" t="s">
        <v>391</v>
      </c>
      <c r="AA23" s="45">
        <v>109.66666666666667</v>
      </c>
      <c r="AB23" s="45">
        <v>114.5</v>
      </c>
      <c r="AC23" s="45" t="s">
        <v>391</v>
      </c>
      <c r="AD23" s="45">
        <v>120.66666666666667</v>
      </c>
      <c r="AE23" s="45">
        <v>106</v>
      </c>
      <c r="AF23" s="45">
        <v>116</v>
      </c>
      <c r="AG23" s="45">
        <v>105.33333333333333</v>
      </c>
      <c r="AH23" s="45">
        <v>105.75</v>
      </c>
      <c r="AI23" s="45">
        <v>106.33333333333333</v>
      </c>
      <c r="AJ23" s="45">
        <v>94</v>
      </c>
      <c r="AK23" s="45">
        <v>291</v>
      </c>
      <c r="AL23" s="45" t="s">
        <v>391</v>
      </c>
      <c r="AM23" s="187" t="s">
        <v>391</v>
      </c>
      <c r="AN23" s="137">
        <v>112</v>
      </c>
      <c r="AO23" s="133">
        <v>127.4</v>
      </c>
      <c r="AP23" s="133">
        <v>40</v>
      </c>
    </row>
    <row r="24" spans="1:42" ht="24" customHeight="1" x14ac:dyDescent="0.15">
      <c r="B24" s="239"/>
      <c r="C24" s="239"/>
      <c r="D24" s="48" t="s">
        <v>272</v>
      </c>
      <c r="E24" s="45">
        <v>116.23809523809524</v>
      </c>
      <c r="F24" s="45" t="s">
        <v>391</v>
      </c>
      <c r="G24" s="45">
        <v>103</v>
      </c>
      <c r="H24" s="45">
        <v>145.875</v>
      </c>
      <c r="I24" s="45">
        <v>117.16666666666667</v>
      </c>
      <c r="J24" s="45">
        <v>156</v>
      </c>
      <c r="K24" s="45">
        <v>182.33333333333334</v>
      </c>
      <c r="L24" s="45">
        <v>113</v>
      </c>
      <c r="M24" s="45">
        <v>103</v>
      </c>
      <c r="N24" s="45">
        <v>174.5</v>
      </c>
      <c r="O24" s="45">
        <v>105</v>
      </c>
      <c r="P24" s="45">
        <v>128.33333333333334</v>
      </c>
      <c r="Q24" s="45">
        <v>119.75</v>
      </c>
      <c r="R24" s="45" t="s">
        <v>391</v>
      </c>
      <c r="S24" s="45">
        <v>99</v>
      </c>
      <c r="T24" s="45">
        <v>119</v>
      </c>
      <c r="U24" s="45">
        <v>152.5</v>
      </c>
      <c r="V24" s="45">
        <v>126</v>
      </c>
      <c r="W24" s="45">
        <v>131.66666666666666</v>
      </c>
      <c r="X24" s="45">
        <v>131</v>
      </c>
      <c r="Y24" s="45">
        <v>104.33333333333333</v>
      </c>
      <c r="Z24" s="45">
        <v>95.333333333333329</v>
      </c>
      <c r="AA24" s="45">
        <v>110</v>
      </c>
      <c r="AB24" s="45">
        <v>113</v>
      </c>
      <c r="AC24" s="45">
        <v>108</v>
      </c>
      <c r="AD24" s="45">
        <v>112</v>
      </c>
      <c r="AE24" s="45">
        <v>110</v>
      </c>
      <c r="AF24" s="45">
        <v>115.25</v>
      </c>
      <c r="AG24" s="45">
        <v>106.83333333333333</v>
      </c>
      <c r="AH24" s="45">
        <v>101.5</v>
      </c>
      <c r="AI24" s="45">
        <v>91</v>
      </c>
      <c r="AJ24" s="45">
        <v>104</v>
      </c>
      <c r="AK24" s="45" t="s">
        <v>391</v>
      </c>
      <c r="AL24" s="45" t="s">
        <v>391</v>
      </c>
      <c r="AM24" s="187" t="s">
        <v>391</v>
      </c>
      <c r="AN24" s="137">
        <v>112.5</v>
      </c>
      <c r="AO24" s="133">
        <v>122.5</v>
      </c>
      <c r="AP24" s="133">
        <v>38.4</v>
      </c>
    </row>
    <row r="25" spans="1:42" ht="24" customHeight="1" x14ac:dyDescent="0.15">
      <c r="B25" s="239"/>
      <c r="C25" s="239"/>
      <c r="D25" s="48" t="s">
        <v>273</v>
      </c>
      <c r="E25" s="45">
        <v>110.25</v>
      </c>
      <c r="F25" s="45" t="s">
        <v>391</v>
      </c>
      <c r="G25" s="45">
        <v>148</v>
      </c>
      <c r="H25" s="45">
        <v>123</v>
      </c>
      <c r="I25" s="45">
        <v>196.66666666666666</v>
      </c>
      <c r="J25" s="45">
        <v>124.66666666666667</v>
      </c>
      <c r="K25" s="45">
        <v>132.5</v>
      </c>
      <c r="L25" s="45" t="s">
        <v>391</v>
      </c>
      <c r="M25" s="45">
        <v>142</v>
      </c>
      <c r="N25" s="45">
        <v>125.5</v>
      </c>
      <c r="O25" s="45">
        <v>134.5</v>
      </c>
      <c r="P25" s="45">
        <v>99</v>
      </c>
      <c r="Q25" s="45">
        <v>110</v>
      </c>
      <c r="R25" s="45">
        <v>162</v>
      </c>
      <c r="S25" s="45">
        <v>126.5</v>
      </c>
      <c r="T25" s="45">
        <v>143</v>
      </c>
      <c r="U25" s="45">
        <v>130</v>
      </c>
      <c r="V25" s="45">
        <v>115</v>
      </c>
      <c r="W25" s="45">
        <v>198</v>
      </c>
      <c r="X25" s="45">
        <v>128</v>
      </c>
      <c r="Y25" s="45">
        <v>135</v>
      </c>
      <c r="Z25" s="45">
        <v>104</v>
      </c>
      <c r="AA25" s="45" t="s">
        <v>391</v>
      </c>
      <c r="AB25" s="45">
        <v>100.5</v>
      </c>
      <c r="AC25" s="45">
        <v>110</v>
      </c>
      <c r="AD25" s="45" t="s">
        <v>391</v>
      </c>
      <c r="AE25" s="45" t="s">
        <v>391</v>
      </c>
      <c r="AF25" s="45">
        <v>99</v>
      </c>
      <c r="AG25" s="45">
        <v>98</v>
      </c>
      <c r="AH25" s="45">
        <v>103</v>
      </c>
      <c r="AI25" s="45">
        <v>116.5</v>
      </c>
      <c r="AJ25" s="45" t="s">
        <v>391</v>
      </c>
      <c r="AK25" s="45" t="s">
        <v>391</v>
      </c>
      <c r="AL25" s="45" t="s">
        <v>391</v>
      </c>
      <c r="AM25" s="187" t="s">
        <v>391</v>
      </c>
      <c r="AN25" s="137">
        <v>119.2</v>
      </c>
      <c r="AO25" s="133">
        <v>122.8</v>
      </c>
      <c r="AP25" s="133">
        <v>33.700000000000003</v>
      </c>
    </row>
    <row r="26" spans="1:42" ht="24" customHeight="1" x14ac:dyDescent="0.15">
      <c r="A26" s="28"/>
      <c r="B26" s="239"/>
      <c r="C26" s="239"/>
      <c r="D26" s="48" t="s">
        <v>274</v>
      </c>
      <c r="E26" s="45">
        <v>125.23076923076923</v>
      </c>
      <c r="F26" s="45">
        <v>131.19999999999999</v>
      </c>
      <c r="G26" s="45">
        <v>128.33333333333334</v>
      </c>
      <c r="H26" s="45">
        <v>166</v>
      </c>
      <c r="I26" s="45">
        <v>103</v>
      </c>
      <c r="J26" s="45">
        <v>106.5</v>
      </c>
      <c r="K26" s="45">
        <v>131.33333333333334</v>
      </c>
      <c r="L26" s="45">
        <v>117</v>
      </c>
      <c r="M26" s="45">
        <v>139.66666666666666</v>
      </c>
      <c r="N26" s="45">
        <v>139</v>
      </c>
      <c r="O26" s="45">
        <v>117</v>
      </c>
      <c r="P26" s="45">
        <v>155</v>
      </c>
      <c r="Q26" s="45">
        <v>118</v>
      </c>
      <c r="R26" s="45">
        <v>114.66666666666667</v>
      </c>
      <c r="S26" s="45">
        <v>108</v>
      </c>
      <c r="T26" s="45">
        <v>104</v>
      </c>
      <c r="U26" s="45">
        <v>110.66666666666667</v>
      </c>
      <c r="V26" s="45">
        <v>119.33333333333333</v>
      </c>
      <c r="W26" s="45">
        <v>109</v>
      </c>
      <c r="X26" s="45">
        <v>189</v>
      </c>
      <c r="Y26" s="45">
        <v>116.66666666666667</v>
      </c>
      <c r="Z26" s="45">
        <v>113.5</v>
      </c>
      <c r="AA26" s="45">
        <v>110.5</v>
      </c>
      <c r="AB26" s="45" t="s">
        <v>391</v>
      </c>
      <c r="AC26" s="45">
        <v>152.66666666666666</v>
      </c>
      <c r="AD26" s="45">
        <v>103.5</v>
      </c>
      <c r="AE26" s="45">
        <v>93</v>
      </c>
      <c r="AF26" s="45">
        <v>115.4</v>
      </c>
      <c r="AG26" s="45">
        <v>115.5</v>
      </c>
      <c r="AH26" s="45">
        <v>114.5</v>
      </c>
      <c r="AI26" s="45">
        <v>141</v>
      </c>
      <c r="AJ26" s="45">
        <v>108</v>
      </c>
      <c r="AK26" s="45" t="s">
        <v>391</v>
      </c>
      <c r="AL26" s="45" t="s">
        <v>391</v>
      </c>
      <c r="AM26" s="187" t="s">
        <v>391</v>
      </c>
      <c r="AN26" s="137">
        <v>111.8</v>
      </c>
      <c r="AO26" s="133">
        <v>121.9</v>
      </c>
      <c r="AP26" s="133">
        <v>33.5</v>
      </c>
    </row>
    <row r="27" spans="1:42" ht="24" customHeight="1" x14ac:dyDescent="0.15">
      <c r="B27" s="327"/>
      <c r="C27" s="327"/>
      <c r="D27" s="48" t="s">
        <v>275</v>
      </c>
      <c r="E27" s="45">
        <v>134.5</v>
      </c>
      <c r="F27" s="45">
        <v>104.5</v>
      </c>
      <c r="G27" s="45">
        <v>115</v>
      </c>
      <c r="H27" s="45" t="s">
        <v>391</v>
      </c>
      <c r="I27" s="45">
        <v>88</v>
      </c>
      <c r="J27" s="45" t="s">
        <v>391</v>
      </c>
      <c r="K27" s="45">
        <v>120</v>
      </c>
      <c r="L27" s="45" t="s">
        <v>391</v>
      </c>
      <c r="M27" s="45" t="s">
        <v>391</v>
      </c>
      <c r="N27" s="45">
        <v>113</v>
      </c>
      <c r="O27" s="45" t="s">
        <v>391</v>
      </c>
      <c r="P27" s="45" t="s">
        <v>391</v>
      </c>
      <c r="Q27" s="45" t="s">
        <v>391</v>
      </c>
      <c r="R27" s="45" t="s">
        <v>391</v>
      </c>
      <c r="S27" s="45" t="s">
        <v>391</v>
      </c>
      <c r="T27" s="45" t="s">
        <v>391</v>
      </c>
      <c r="U27" s="45" t="s">
        <v>391</v>
      </c>
      <c r="V27" s="45" t="s">
        <v>391</v>
      </c>
      <c r="W27" s="45">
        <v>107</v>
      </c>
      <c r="X27" s="45" t="s">
        <v>391</v>
      </c>
      <c r="Y27" s="45" t="s">
        <v>391</v>
      </c>
      <c r="Z27" s="45" t="s">
        <v>391</v>
      </c>
      <c r="AA27" s="45" t="s">
        <v>391</v>
      </c>
      <c r="AB27" s="45" t="s">
        <v>391</v>
      </c>
      <c r="AC27" s="45" t="s">
        <v>391</v>
      </c>
      <c r="AD27" s="45" t="s">
        <v>391</v>
      </c>
      <c r="AE27" s="45" t="s">
        <v>391</v>
      </c>
      <c r="AF27" s="45" t="s">
        <v>391</v>
      </c>
      <c r="AG27" s="45">
        <v>107</v>
      </c>
      <c r="AH27" s="45" t="s">
        <v>391</v>
      </c>
      <c r="AI27" s="45" t="s">
        <v>391</v>
      </c>
      <c r="AJ27" s="45" t="s">
        <v>391</v>
      </c>
      <c r="AK27" s="45" t="s">
        <v>391</v>
      </c>
      <c r="AL27" s="45" t="s">
        <v>391</v>
      </c>
      <c r="AM27" s="187" t="s">
        <v>391</v>
      </c>
      <c r="AN27" s="137">
        <v>113.3</v>
      </c>
      <c r="AO27" s="133">
        <v>119.1</v>
      </c>
      <c r="AP27" s="133">
        <v>25.9</v>
      </c>
    </row>
    <row r="28" spans="1:42" ht="24" customHeight="1" x14ac:dyDescent="0.15">
      <c r="B28" s="323" t="s">
        <v>114</v>
      </c>
      <c r="C28" s="324"/>
      <c r="D28" s="325"/>
      <c r="E28" s="211">
        <v>121.8719512195122</v>
      </c>
      <c r="F28" s="182">
        <v>131.15217391304347</v>
      </c>
      <c r="G28" s="182">
        <v>128.1044776119403</v>
      </c>
      <c r="H28" s="182">
        <v>132.35632183908046</v>
      </c>
      <c r="I28" s="182">
        <v>130.63749999999999</v>
      </c>
      <c r="J28" s="182">
        <v>131.34722222222223</v>
      </c>
      <c r="K28" s="182">
        <v>131.59701492537314</v>
      </c>
      <c r="L28" s="182">
        <v>128.63636363636363</v>
      </c>
      <c r="M28" s="182">
        <v>128.16326530612244</v>
      </c>
      <c r="N28" s="182">
        <v>127.23809523809524</v>
      </c>
      <c r="O28" s="182">
        <v>124.375</v>
      </c>
      <c r="P28" s="182">
        <v>133.75675675675674</v>
      </c>
      <c r="Q28" s="182">
        <v>127.32758620689656</v>
      </c>
      <c r="R28" s="182">
        <v>123.97297297297297</v>
      </c>
      <c r="S28" s="182">
        <v>127.875</v>
      </c>
      <c r="T28" s="182">
        <v>117.58620689655173</v>
      </c>
      <c r="U28" s="182">
        <v>124.45945945945945</v>
      </c>
      <c r="V28" s="182">
        <v>123.96666666666667</v>
      </c>
      <c r="W28" s="182">
        <v>121.82142857142857</v>
      </c>
      <c r="X28" s="182">
        <v>113.4047619047619</v>
      </c>
      <c r="Y28" s="182">
        <v>112.96969696969697</v>
      </c>
      <c r="Z28" s="182">
        <v>115.80769230769231</v>
      </c>
      <c r="AA28" s="182">
        <v>110.12121212121212</v>
      </c>
      <c r="AB28" s="182">
        <v>121.45454545454545</v>
      </c>
      <c r="AC28" s="182">
        <v>115.57692307692308</v>
      </c>
      <c r="AD28" s="182">
        <v>116.31578947368421</v>
      </c>
      <c r="AE28" s="182">
        <v>115.90322580645162</v>
      </c>
      <c r="AF28" s="182">
        <v>111.41176470588235</v>
      </c>
      <c r="AG28" s="182">
        <v>112.02941176470588</v>
      </c>
      <c r="AH28" s="182">
        <v>109.82926829268293</v>
      </c>
      <c r="AI28" s="182">
        <v>105.75</v>
      </c>
      <c r="AJ28" s="182">
        <v>111</v>
      </c>
      <c r="AK28" s="182">
        <v>94</v>
      </c>
      <c r="AL28" s="182" t="s">
        <v>391</v>
      </c>
      <c r="AM28" s="186" t="s">
        <v>391</v>
      </c>
      <c r="AN28" s="134">
        <v>115.9</v>
      </c>
      <c r="AO28" s="135">
        <v>123</v>
      </c>
      <c r="AP28" s="135">
        <v>34.5</v>
      </c>
    </row>
    <row r="29" spans="1:42" ht="15" customHeight="1" x14ac:dyDescent="0.15">
      <c r="A29" s="28"/>
      <c r="B29" s="150"/>
      <c r="C29" s="150"/>
      <c r="D29" s="15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</row>
  </sheetData>
  <mergeCells count="17">
    <mergeCell ref="B6:D6"/>
    <mergeCell ref="B7:D7"/>
    <mergeCell ref="B28:D28"/>
    <mergeCell ref="B8:B27"/>
    <mergeCell ref="C8:D8"/>
    <mergeCell ref="C9:C15"/>
    <mergeCell ref="C16:D16"/>
    <mergeCell ref="C17:C21"/>
    <mergeCell ref="C22:D22"/>
    <mergeCell ref="C23:C27"/>
    <mergeCell ref="B3:D3"/>
    <mergeCell ref="B4:D5"/>
    <mergeCell ref="AG3:AG5"/>
    <mergeCell ref="AH3:AH5"/>
    <mergeCell ref="AM3:AM5"/>
    <mergeCell ref="E3:E5"/>
    <mergeCell ref="F3:F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colBreaks count="1" manualBreakCount="1">
    <brk id="15" max="27" man="1"/>
  </col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showGridLines="0" zoomScale="85" zoomScaleNormal="85" workbookViewId="0"/>
  </sheetViews>
  <sheetFormatPr defaultRowHeight="15" customHeight="1" x14ac:dyDescent="0.15"/>
  <cols>
    <col min="1" max="3" width="2.5703125" customWidth="1"/>
    <col min="4" max="4" width="13.5703125" customWidth="1"/>
    <col min="5" max="39" width="7.42578125" customWidth="1"/>
    <col min="40" max="41" width="9" customWidth="1"/>
    <col min="42" max="42" width="9.42578125" customWidth="1"/>
    <col min="43" max="50" width="5.85546875" customWidth="1"/>
    <col min="51" max="51" width="6.140625" customWidth="1"/>
    <col min="52" max="52" width="8.140625" customWidth="1"/>
    <col min="53" max="53" width="7.85546875" customWidth="1"/>
    <col min="54" max="54" width="9.42578125" bestFit="1" customWidth="1"/>
    <col min="55" max="61" width="6.140625" customWidth="1"/>
    <col min="62" max="63" width="8.140625" customWidth="1"/>
    <col min="64" max="64" width="9.42578125" bestFit="1" customWidth="1"/>
  </cols>
  <sheetData>
    <row r="1" spans="1:49" ht="17.25" customHeight="1" x14ac:dyDescent="0.2">
      <c r="B1" s="22" t="s">
        <v>380</v>
      </c>
      <c r="C1" s="22"/>
      <c r="E1" s="22" t="s">
        <v>378</v>
      </c>
      <c r="P1" s="22" t="s">
        <v>378</v>
      </c>
      <c r="AA1" s="22" t="s">
        <v>378</v>
      </c>
      <c r="AJ1" s="22"/>
      <c r="AL1" s="22" t="s">
        <v>378</v>
      </c>
      <c r="AM1" s="22"/>
      <c r="AN1" s="22"/>
      <c r="AO1" s="22"/>
      <c r="AW1" s="22"/>
    </row>
    <row r="2" spans="1:49" ht="17.25" customHeight="1" x14ac:dyDescent="0.15">
      <c r="B2" s="1" t="s">
        <v>364</v>
      </c>
      <c r="O2" s="169" t="s">
        <v>376</v>
      </c>
      <c r="P2" s="169"/>
      <c r="Z2" s="169" t="s">
        <v>377</v>
      </c>
      <c r="AG2" s="169"/>
      <c r="AH2" s="169"/>
      <c r="AI2" s="169"/>
      <c r="AJ2" s="169"/>
      <c r="AK2" s="169" t="s">
        <v>376</v>
      </c>
      <c r="AL2" s="169"/>
      <c r="AM2" s="169" t="s">
        <v>376</v>
      </c>
      <c r="AN2" s="169"/>
      <c r="AO2" s="169"/>
    </row>
    <row r="3" spans="1:49" ht="24" customHeight="1" x14ac:dyDescent="0.15">
      <c r="B3" s="280" t="s">
        <v>366</v>
      </c>
      <c r="C3" s="328"/>
      <c r="D3" s="267"/>
      <c r="E3" s="308" t="s">
        <v>386</v>
      </c>
      <c r="F3" s="272" t="s">
        <v>387</v>
      </c>
      <c r="G3" s="170"/>
      <c r="H3" s="167"/>
      <c r="I3" s="171"/>
      <c r="J3" s="171"/>
      <c r="K3" s="171"/>
      <c r="L3" s="171"/>
      <c r="M3" s="171"/>
      <c r="N3" s="171"/>
      <c r="O3" s="171"/>
      <c r="P3" s="171"/>
      <c r="Q3" s="171"/>
      <c r="R3" s="172"/>
      <c r="S3" s="172"/>
      <c r="T3" s="173"/>
      <c r="U3" s="173"/>
      <c r="V3" s="173"/>
      <c r="W3" s="174"/>
      <c r="X3" s="174"/>
      <c r="Y3" s="167"/>
      <c r="Z3" s="167"/>
      <c r="AA3" s="167"/>
      <c r="AB3" s="167"/>
      <c r="AC3" s="170"/>
      <c r="AD3" s="167"/>
      <c r="AE3" s="170"/>
      <c r="AF3" s="167"/>
      <c r="AG3" s="272" t="s">
        <v>388</v>
      </c>
      <c r="AH3" s="272" t="s">
        <v>390</v>
      </c>
      <c r="AI3" s="167"/>
      <c r="AJ3" s="167"/>
      <c r="AK3" s="167"/>
      <c r="AL3" s="167"/>
      <c r="AM3" s="301" t="s">
        <v>246</v>
      </c>
      <c r="AN3" s="25" t="s">
        <v>94</v>
      </c>
      <c r="AO3" s="25" t="s">
        <v>370</v>
      </c>
      <c r="AP3" s="190" t="s">
        <v>371</v>
      </c>
    </row>
    <row r="4" spans="1:49" s="28" customFormat="1" ht="12" customHeight="1" x14ac:dyDescent="0.15">
      <c r="B4" s="292" t="s">
        <v>367</v>
      </c>
      <c r="C4" s="336"/>
      <c r="D4" s="293"/>
      <c r="E4" s="304"/>
      <c r="F4" s="304"/>
      <c r="G4" s="168">
        <v>5</v>
      </c>
      <c r="H4" s="168">
        <v>6</v>
      </c>
      <c r="I4" s="168">
        <v>7</v>
      </c>
      <c r="J4" s="168">
        <v>8</v>
      </c>
      <c r="K4" s="168">
        <v>9</v>
      </c>
      <c r="L4" s="168">
        <v>10</v>
      </c>
      <c r="M4" s="168">
        <v>11</v>
      </c>
      <c r="N4" s="168">
        <v>12</v>
      </c>
      <c r="O4" s="168">
        <v>13</v>
      </c>
      <c r="P4" s="168">
        <v>14</v>
      </c>
      <c r="Q4" s="168">
        <v>15</v>
      </c>
      <c r="R4" s="168">
        <v>16</v>
      </c>
      <c r="S4" s="168">
        <v>17</v>
      </c>
      <c r="T4" s="168">
        <v>18</v>
      </c>
      <c r="U4" s="49">
        <v>19</v>
      </c>
      <c r="V4" s="49">
        <v>20</v>
      </c>
      <c r="W4" s="49">
        <v>21</v>
      </c>
      <c r="X4" s="49">
        <v>22</v>
      </c>
      <c r="Y4" s="49">
        <v>23</v>
      </c>
      <c r="Z4" s="49">
        <v>24</v>
      </c>
      <c r="AA4" s="49">
        <v>25</v>
      </c>
      <c r="AB4" s="49">
        <v>26</v>
      </c>
      <c r="AC4" s="49">
        <v>27</v>
      </c>
      <c r="AD4" s="49">
        <v>28</v>
      </c>
      <c r="AE4" s="49">
        <v>29</v>
      </c>
      <c r="AF4" s="49">
        <v>30</v>
      </c>
      <c r="AG4" s="304"/>
      <c r="AH4" s="304"/>
      <c r="AI4" s="191">
        <v>3</v>
      </c>
      <c r="AJ4" s="191">
        <v>4</v>
      </c>
      <c r="AK4" s="191">
        <v>5</v>
      </c>
      <c r="AL4" s="191">
        <v>6</v>
      </c>
      <c r="AM4" s="343"/>
      <c r="AN4" s="189"/>
      <c r="AO4" s="189"/>
      <c r="AP4" s="209"/>
    </row>
    <row r="5" spans="1:49" ht="24" customHeight="1" x14ac:dyDescent="0.15">
      <c r="B5" s="294"/>
      <c r="C5" s="337"/>
      <c r="D5" s="291"/>
      <c r="E5" s="305"/>
      <c r="F5" s="305"/>
      <c r="G5" s="166"/>
      <c r="H5" s="34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64"/>
      <c r="U5" s="164"/>
      <c r="V5" s="164"/>
      <c r="W5" s="110"/>
      <c r="X5" s="110"/>
      <c r="Y5" s="176"/>
      <c r="Z5" s="176"/>
      <c r="AA5" s="176"/>
      <c r="AB5" s="176"/>
      <c r="AC5" s="166"/>
      <c r="AD5" s="176"/>
      <c r="AE5" s="166"/>
      <c r="AF5" s="176"/>
      <c r="AG5" s="305"/>
      <c r="AH5" s="305"/>
      <c r="AI5" s="192"/>
      <c r="AJ5" s="192"/>
      <c r="AK5" s="192"/>
      <c r="AL5" s="192"/>
      <c r="AM5" s="344"/>
      <c r="AN5" s="61" t="s">
        <v>381</v>
      </c>
      <c r="AO5" s="61" t="s">
        <v>381</v>
      </c>
      <c r="AP5" s="61" t="s">
        <v>381</v>
      </c>
    </row>
    <row r="6" spans="1:49" ht="24" customHeight="1" x14ac:dyDescent="0.15">
      <c r="B6" s="323" t="s">
        <v>368</v>
      </c>
      <c r="C6" s="324"/>
      <c r="D6" s="325"/>
      <c r="E6" s="182">
        <v>949.29913860610804</v>
      </c>
      <c r="F6" s="182">
        <v>991.27450980392155</v>
      </c>
      <c r="G6" s="182">
        <v>848.80740740740737</v>
      </c>
      <c r="H6" s="182">
        <v>1102.934065934066</v>
      </c>
      <c r="I6" s="182">
        <v>1069.2981366459628</v>
      </c>
      <c r="J6" s="182">
        <v>954.16049382716051</v>
      </c>
      <c r="K6" s="182">
        <v>1199.0188679245282</v>
      </c>
      <c r="L6" s="182">
        <v>1026.9338842975208</v>
      </c>
      <c r="M6" s="182">
        <v>1360.6258503401361</v>
      </c>
      <c r="N6" s="182">
        <v>1247.113475177305</v>
      </c>
      <c r="O6" s="182">
        <v>1278.0775193798449</v>
      </c>
      <c r="P6" s="182">
        <v>1390.9</v>
      </c>
      <c r="Q6" s="182">
        <v>1456.1656050955414</v>
      </c>
      <c r="R6" s="182">
        <v>1615.2361111111111</v>
      </c>
      <c r="S6" s="182">
        <v>1440.958904109589</v>
      </c>
      <c r="T6" s="182">
        <v>1425.9466666666667</v>
      </c>
      <c r="U6" s="182">
        <v>1638.5</v>
      </c>
      <c r="V6" s="182">
        <v>1654.7706422018348</v>
      </c>
      <c r="W6" s="182">
        <v>1852.4634146341464</v>
      </c>
      <c r="X6" s="182">
        <v>1847.0363636363636</v>
      </c>
      <c r="Y6" s="182">
        <v>1776.2254901960785</v>
      </c>
      <c r="Z6" s="182">
        <v>1960.1938775510205</v>
      </c>
      <c r="AA6" s="182">
        <v>1841.64</v>
      </c>
      <c r="AB6" s="182">
        <v>2015.7325581395348</v>
      </c>
      <c r="AC6" s="182">
        <v>2192.875</v>
      </c>
      <c r="AD6" s="182">
        <v>2237.3714285714286</v>
      </c>
      <c r="AE6" s="182">
        <v>1851.0319148936171</v>
      </c>
      <c r="AF6" s="182">
        <v>1947.0377358490566</v>
      </c>
      <c r="AG6" s="182">
        <v>2350.9313725490197</v>
      </c>
      <c r="AH6" s="182">
        <v>2252.09900990099</v>
      </c>
      <c r="AI6" s="182">
        <v>2243.0416666666665</v>
      </c>
      <c r="AJ6" s="182">
        <v>2869.3125</v>
      </c>
      <c r="AK6" s="182">
        <v>3257.6666666666665</v>
      </c>
      <c r="AL6" s="182" t="s">
        <v>391</v>
      </c>
      <c r="AM6" s="186" t="s">
        <v>391</v>
      </c>
      <c r="AN6" s="182">
        <v>1074</v>
      </c>
      <c r="AO6" s="182">
        <v>1392.2</v>
      </c>
      <c r="AP6" s="182">
        <v>1146.4000000000001</v>
      </c>
      <c r="AR6" s="183"/>
    </row>
    <row r="7" spans="1:49" ht="24" customHeight="1" x14ac:dyDescent="0.15">
      <c r="B7" s="314" t="s">
        <v>269</v>
      </c>
      <c r="C7" s="338"/>
      <c r="D7" s="339"/>
      <c r="E7" s="211">
        <v>1036.9694041867956</v>
      </c>
      <c r="F7" s="182">
        <v>1086.1428571428571</v>
      </c>
      <c r="G7" s="182">
        <v>890.97058823529414</v>
      </c>
      <c r="H7" s="182">
        <v>1236.0631578947368</v>
      </c>
      <c r="I7" s="182">
        <v>1245.851851851852</v>
      </c>
      <c r="J7" s="182">
        <v>1053.7222222222222</v>
      </c>
      <c r="K7" s="182">
        <v>1343.7065217391305</v>
      </c>
      <c r="L7" s="182">
        <v>1103.3181818181818</v>
      </c>
      <c r="M7" s="182">
        <v>1423.0510204081634</v>
      </c>
      <c r="N7" s="182">
        <v>1310.7171717171718</v>
      </c>
      <c r="O7" s="182">
        <v>1325.9753086419753</v>
      </c>
      <c r="P7" s="182">
        <v>1427.236559139785</v>
      </c>
      <c r="Q7" s="182">
        <v>1604.2525252525252</v>
      </c>
      <c r="R7" s="182">
        <v>1757.1495327102805</v>
      </c>
      <c r="S7" s="182">
        <v>1534.5816326530612</v>
      </c>
      <c r="T7" s="182">
        <v>1486.858695652174</v>
      </c>
      <c r="U7" s="182">
        <v>1721.1818181818182</v>
      </c>
      <c r="V7" s="182">
        <v>1759.0253164556962</v>
      </c>
      <c r="W7" s="182">
        <v>2025.7037037037037</v>
      </c>
      <c r="X7" s="182">
        <v>2023.7647058823529</v>
      </c>
      <c r="Y7" s="182">
        <v>1933.5072463768115</v>
      </c>
      <c r="Z7" s="182">
        <v>2002.0138888888889</v>
      </c>
      <c r="AA7" s="182">
        <v>1863.3731343283582</v>
      </c>
      <c r="AB7" s="182">
        <v>2087.0625</v>
      </c>
      <c r="AC7" s="182">
        <v>2262.8076923076924</v>
      </c>
      <c r="AD7" s="182">
        <v>2192.626865671642</v>
      </c>
      <c r="AE7" s="182">
        <v>1904.3968253968253</v>
      </c>
      <c r="AF7" s="182">
        <v>2008.7916666666667</v>
      </c>
      <c r="AG7" s="182">
        <v>2232.5588235294117</v>
      </c>
      <c r="AH7" s="182">
        <v>2270.0833333333335</v>
      </c>
      <c r="AI7" s="182">
        <v>2210.375</v>
      </c>
      <c r="AJ7" s="182">
        <v>2965.0769230769229</v>
      </c>
      <c r="AK7" s="182">
        <v>3572</v>
      </c>
      <c r="AL7" s="182" t="s">
        <v>391</v>
      </c>
      <c r="AM7" s="186" t="s">
        <v>391</v>
      </c>
      <c r="AN7" s="182">
        <v>1164</v>
      </c>
      <c r="AO7" s="182">
        <v>1528.6</v>
      </c>
      <c r="AP7" s="182">
        <v>1268.5999999999999</v>
      </c>
    </row>
    <row r="8" spans="1:49" ht="24" customHeight="1" x14ac:dyDescent="0.15">
      <c r="A8" s="28"/>
      <c r="B8" s="239"/>
      <c r="C8" s="314" t="s">
        <v>270</v>
      </c>
      <c r="D8" s="339"/>
      <c r="E8" s="45">
        <v>1015.0952380952381</v>
      </c>
      <c r="F8" s="45">
        <v>1044.5833333333333</v>
      </c>
      <c r="G8" s="45">
        <v>888.38636363636363</v>
      </c>
      <c r="H8" s="45">
        <v>1255.9180327868853</v>
      </c>
      <c r="I8" s="45">
        <v>1251.1636363636364</v>
      </c>
      <c r="J8" s="45">
        <v>1030.6521739130435</v>
      </c>
      <c r="K8" s="45">
        <v>1365.9444444444443</v>
      </c>
      <c r="L8" s="45">
        <v>1158.7560975609756</v>
      </c>
      <c r="M8" s="45">
        <v>1509.344262295082</v>
      </c>
      <c r="N8" s="45">
        <v>1198.3</v>
      </c>
      <c r="O8" s="45">
        <v>1403.9591836734694</v>
      </c>
      <c r="P8" s="45">
        <v>1287.6046511627908</v>
      </c>
      <c r="Q8" s="45">
        <v>1599.5689655172414</v>
      </c>
      <c r="R8" s="45">
        <v>1722.8032786885246</v>
      </c>
      <c r="S8" s="45">
        <v>1512.6818181818182</v>
      </c>
      <c r="T8" s="45">
        <v>1307.6041666666667</v>
      </c>
      <c r="U8" s="45">
        <v>1721.8837209302326</v>
      </c>
      <c r="V8" s="45">
        <v>1585.2549019607843</v>
      </c>
      <c r="W8" s="45">
        <v>2109.34375</v>
      </c>
      <c r="X8" s="45">
        <v>1823.3846153846155</v>
      </c>
      <c r="Y8" s="45">
        <v>2047.8444444444444</v>
      </c>
      <c r="Z8" s="45">
        <v>2095.4042553191489</v>
      </c>
      <c r="AA8" s="45">
        <v>1951.3076923076924</v>
      </c>
      <c r="AB8" s="45">
        <v>2069.1707317073169</v>
      </c>
      <c r="AC8" s="45">
        <v>2150.6792452830186</v>
      </c>
      <c r="AD8" s="45">
        <v>2146.3333333333335</v>
      </c>
      <c r="AE8" s="45">
        <v>1751.4888888888888</v>
      </c>
      <c r="AF8" s="45">
        <v>1840.0227272727273</v>
      </c>
      <c r="AG8" s="45">
        <v>2245.2608695652175</v>
      </c>
      <c r="AH8" s="45">
        <v>2013.9142857142858</v>
      </c>
      <c r="AI8" s="45">
        <v>2239.5238095238096</v>
      </c>
      <c r="AJ8" s="45">
        <v>3465.4736842105262</v>
      </c>
      <c r="AK8" s="45">
        <v>3429.5</v>
      </c>
      <c r="AL8" s="45" t="s">
        <v>391</v>
      </c>
      <c r="AM8" s="187" t="s">
        <v>391</v>
      </c>
      <c r="AN8" s="44">
        <v>1124</v>
      </c>
      <c r="AO8" s="45">
        <v>1524</v>
      </c>
      <c r="AP8" s="45">
        <v>1335.5</v>
      </c>
    </row>
    <row r="9" spans="1:49" ht="24" customHeight="1" x14ac:dyDescent="0.15">
      <c r="B9" s="239"/>
      <c r="C9" s="239"/>
      <c r="D9" s="48" t="s">
        <v>271</v>
      </c>
      <c r="E9" s="45">
        <v>6029</v>
      </c>
      <c r="F9" s="45">
        <v>3706</v>
      </c>
      <c r="G9" s="45" t="s">
        <v>391</v>
      </c>
      <c r="H9" s="45">
        <v>1797</v>
      </c>
      <c r="I9" s="45">
        <v>5460</v>
      </c>
      <c r="J9" s="45">
        <v>2419.5</v>
      </c>
      <c r="K9" s="45" t="s">
        <v>391</v>
      </c>
      <c r="L9" s="45" t="s">
        <v>391</v>
      </c>
      <c r="M9" s="45">
        <v>798</v>
      </c>
      <c r="N9" s="45">
        <v>1449</v>
      </c>
      <c r="O9" s="45">
        <v>1849</v>
      </c>
      <c r="P9" s="45">
        <v>4430</v>
      </c>
      <c r="Q9" s="45">
        <v>1186</v>
      </c>
      <c r="R9" s="45">
        <v>3274</v>
      </c>
      <c r="S9" s="45">
        <v>1911.5</v>
      </c>
      <c r="T9" s="45" t="s">
        <v>391</v>
      </c>
      <c r="U9" s="45">
        <v>1202</v>
      </c>
      <c r="V9" s="45">
        <v>1500</v>
      </c>
      <c r="W9" s="45" t="s">
        <v>391</v>
      </c>
      <c r="X9" s="45">
        <v>7356.5</v>
      </c>
      <c r="Y9" s="45" t="s">
        <v>391</v>
      </c>
      <c r="Z9" s="45">
        <v>3927.3333333333335</v>
      </c>
      <c r="AA9" s="45">
        <v>1000</v>
      </c>
      <c r="AB9" s="45" t="s">
        <v>391</v>
      </c>
      <c r="AC9" s="45">
        <v>1902</v>
      </c>
      <c r="AD9" s="45">
        <v>2031.6666666666667</v>
      </c>
      <c r="AE9" s="45" t="s">
        <v>391</v>
      </c>
      <c r="AF9" s="45">
        <v>980</v>
      </c>
      <c r="AG9" s="45" t="s">
        <v>391</v>
      </c>
      <c r="AH9" s="45">
        <v>2923.5</v>
      </c>
      <c r="AI9" s="45">
        <v>2300</v>
      </c>
      <c r="AJ9" s="45">
        <v>4474</v>
      </c>
      <c r="AK9" s="45" t="s">
        <v>391</v>
      </c>
      <c r="AL9" s="45" t="s">
        <v>391</v>
      </c>
      <c r="AM9" s="187" t="s">
        <v>391</v>
      </c>
      <c r="AN9" s="44">
        <v>2000</v>
      </c>
      <c r="AO9" s="45">
        <v>2896.7</v>
      </c>
      <c r="AP9" s="45">
        <v>2478.1</v>
      </c>
    </row>
    <row r="10" spans="1:49" ht="24" customHeight="1" x14ac:dyDescent="0.15">
      <c r="B10" s="239"/>
      <c r="C10" s="239"/>
      <c r="D10" s="48" t="s">
        <v>272</v>
      </c>
      <c r="E10" s="45">
        <v>2047.6</v>
      </c>
      <c r="F10" s="45">
        <v>1197.5</v>
      </c>
      <c r="G10" s="45">
        <v>882.5</v>
      </c>
      <c r="H10" s="45">
        <v>3027.4</v>
      </c>
      <c r="I10" s="45">
        <v>1919.75</v>
      </c>
      <c r="J10" s="45">
        <v>1009.3333333333334</v>
      </c>
      <c r="K10" s="45">
        <v>1874</v>
      </c>
      <c r="L10" s="45">
        <v>770.75</v>
      </c>
      <c r="M10" s="45">
        <v>4385.75</v>
      </c>
      <c r="N10" s="45">
        <v>861</v>
      </c>
      <c r="O10" s="45">
        <v>3030.6</v>
      </c>
      <c r="P10" s="45">
        <v>987.66666666666663</v>
      </c>
      <c r="Q10" s="45">
        <v>1685</v>
      </c>
      <c r="R10" s="45">
        <v>2630.7777777777778</v>
      </c>
      <c r="S10" s="45">
        <v>1737.375</v>
      </c>
      <c r="T10" s="45">
        <v>1058.9000000000001</v>
      </c>
      <c r="U10" s="45">
        <v>1643.4545454545455</v>
      </c>
      <c r="V10" s="45">
        <v>1461.3333333333333</v>
      </c>
      <c r="W10" s="45">
        <v>2492.8000000000002</v>
      </c>
      <c r="X10" s="45">
        <v>1192.75</v>
      </c>
      <c r="Y10" s="45">
        <v>1782.9</v>
      </c>
      <c r="Z10" s="45">
        <v>3478.2857142857142</v>
      </c>
      <c r="AA10" s="45">
        <v>1796</v>
      </c>
      <c r="AB10" s="45">
        <v>2359.3000000000002</v>
      </c>
      <c r="AC10" s="45">
        <v>2416.705882352941</v>
      </c>
      <c r="AD10" s="45">
        <v>2872.125</v>
      </c>
      <c r="AE10" s="45">
        <v>1540.9</v>
      </c>
      <c r="AF10" s="45">
        <v>1913.7</v>
      </c>
      <c r="AG10" s="45">
        <v>2486.3000000000002</v>
      </c>
      <c r="AH10" s="45">
        <v>2162.5714285714284</v>
      </c>
      <c r="AI10" s="45">
        <v>2468</v>
      </c>
      <c r="AJ10" s="45">
        <v>4877</v>
      </c>
      <c r="AK10" s="45" t="s">
        <v>391</v>
      </c>
      <c r="AL10" s="45" t="s">
        <v>391</v>
      </c>
      <c r="AM10" s="187" t="s">
        <v>391</v>
      </c>
      <c r="AN10" s="44">
        <v>1395</v>
      </c>
      <c r="AO10" s="45">
        <v>2063.9</v>
      </c>
      <c r="AP10" s="45">
        <v>1798.4</v>
      </c>
    </row>
    <row r="11" spans="1:49" ht="24" customHeight="1" x14ac:dyDescent="0.15">
      <c r="B11" s="239"/>
      <c r="C11" s="239"/>
      <c r="D11" s="48" t="s">
        <v>273</v>
      </c>
      <c r="E11" s="45">
        <v>1520.9428571428571</v>
      </c>
      <c r="F11" s="45">
        <v>741.66666666666663</v>
      </c>
      <c r="G11" s="45">
        <v>752.4</v>
      </c>
      <c r="H11" s="45">
        <v>1995.2</v>
      </c>
      <c r="I11" s="45">
        <v>1789.4</v>
      </c>
      <c r="J11" s="45">
        <v>1628.8888888888889</v>
      </c>
      <c r="K11" s="45">
        <v>2089.7777777777778</v>
      </c>
      <c r="L11" s="45">
        <v>1620</v>
      </c>
      <c r="M11" s="45">
        <v>1115</v>
      </c>
      <c r="N11" s="45">
        <v>1499.6</v>
      </c>
      <c r="O11" s="45">
        <v>1048.7272727272727</v>
      </c>
      <c r="P11" s="45">
        <v>1233</v>
      </c>
      <c r="Q11" s="45">
        <v>2608.6</v>
      </c>
      <c r="R11" s="45">
        <v>1621.375</v>
      </c>
      <c r="S11" s="45">
        <v>1645.2857142857142</v>
      </c>
      <c r="T11" s="45">
        <v>1457.6666666666667</v>
      </c>
      <c r="U11" s="45">
        <v>1805</v>
      </c>
      <c r="V11" s="45">
        <v>1675.1818181818182</v>
      </c>
      <c r="W11" s="45">
        <v>2447.1111111111113</v>
      </c>
      <c r="X11" s="45">
        <v>1883.1</v>
      </c>
      <c r="Y11" s="45">
        <v>2609.2222222222222</v>
      </c>
      <c r="Z11" s="45">
        <v>1880.6</v>
      </c>
      <c r="AA11" s="45">
        <v>2035.3333333333333</v>
      </c>
      <c r="AB11" s="45">
        <v>2124.5454545454545</v>
      </c>
      <c r="AC11" s="45">
        <v>1931.7777777777778</v>
      </c>
      <c r="AD11" s="45">
        <v>2204</v>
      </c>
      <c r="AE11" s="45">
        <v>2243.6666666666665</v>
      </c>
      <c r="AF11" s="45">
        <v>1565.8888888888889</v>
      </c>
      <c r="AG11" s="45">
        <v>2351.4</v>
      </c>
      <c r="AH11" s="45">
        <v>1982.6</v>
      </c>
      <c r="AI11" s="45">
        <v>1973.4285714285713</v>
      </c>
      <c r="AJ11" s="45">
        <v>4146.2857142857147</v>
      </c>
      <c r="AK11" s="45" t="s">
        <v>391</v>
      </c>
      <c r="AL11" s="45" t="s">
        <v>391</v>
      </c>
      <c r="AM11" s="187" t="s">
        <v>391</v>
      </c>
      <c r="AN11" s="44">
        <v>1350</v>
      </c>
      <c r="AO11" s="45">
        <v>1857.8</v>
      </c>
      <c r="AP11" s="45">
        <v>1420.6</v>
      </c>
    </row>
    <row r="12" spans="1:49" ht="24" customHeight="1" x14ac:dyDescent="0.15">
      <c r="A12" s="28"/>
      <c r="B12" s="239"/>
      <c r="C12" s="239"/>
      <c r="D12" s="48" t="s">
        <v>274</v>
      </c>
      <c r="E12" s="45">
        <v>1049.26</v>
      </c>
      <c r="F12" s="45">
        <v>1083.1818181818182</v>
      </c>
      <c r="G12" s="45">
        <v>746.28571428571433</v>
      </c>
      <c r="H12" s="45">
        <v>972.14285714285711</v>
      </c>
      <c r="I12" s="45">
        <v>817.52941176470586</v>
      </c>
      <c r="J12" s="45">
        <v>570.75</v>
      </c>
      <c r="K12" s="45">
        <v>1005.4444444444445</v>
      </c>
      <c r="L12" s="45">
        <v>1948.3333333333333</v>
      </c>
      <c r="M12" s="45">
        <v>1215.4545454545455</v>
      </c>
      <c r="N12" s="45">
        <v>1442.7142857142858</v>
      </c>
      <c r="O12" s="45">
        <v>1019.1</v>
      </c>
      <c r="P12" s="45">
        <v>1464.4</v>
      </c>
      <c r="Q12" s="45">
        <v>1369.6875</v>
      </c>
      <c r="R12" s="45">
        <v>1393.5384615384614</v>
      </c>
      <c r="S12" s="45">
        <v>1201.125</v>
      </c>
      <c r="T12" s="45">
        <v>1498.5833333333333</v>
      </c>
      <c r="U12" s="45">
        <v>1197.6666666666667</v>
      </c>
      <c r="V12" s="45">
        <v>1879.8571428571429</v>
      </c>
      <c r="W12" s="45">
        <v>2243.5714285714284</v>
      </c>
      <c r="X12" s="45">
        <v>1377.3636363636363</v>
      </c>
      <c r="Y12" s="45">
        <v>2830.3636363636365</v>
      </c>
      <c r="Z12" s="45">
        <v>1623.8</v>
      </c>
      <c r="AA12" s="45">
        <v>1472.75</v>
      </c>
      <c r="AB12" s="45">
        <v>1796.2142857142858</v>
      </c>
      <c r="AC12" s="45">
        <v>1673.1428571428571</v>
      </c>
      <c r="AD12" s="45">
        <v>2199.125</v>
      </c>
      <c r="AE12" s="45">
        <v>1988.6666666666667</v>
      </c>
      <c r="AF12" s="45">
        <v>1995.375</v>
      </c>
      <c r="AG12" s="45">
        <v>1725.25</v>
      </c>
      <c r="AH12" s="45">
        <v>1376.1428571428571</v>
      </c>
      <c r="AI12" s="45">
        <v>1658</v>
      </c>
      <c r="AJ12" s="45">
        <v>2340.4</v>
      </c>
      <c r="AK12" s="45">
        <v>2496</v>
      </c>
      <c r="AL12" s="45" t="s">
        <v>391</v>
      </c>
      <c r="AM12" s="187" t="s">
        <v>391</v>
      </c>
      <c r="AN12" s="44">
        <v>1035</v>
      </c>
      <c r="AO12" s="45">
        <v>1380.2</v>
      </c>
      <c r="AP12" s="45">
        <v>1066.9000000000001</v>
      </c>
    </row>
    <row r="13" spans="1:49" ht="24" customHeight="1" x14ac:dyDescent="0.15">
      <c r="B13" s="239"/>
      <c r="C13" s="239"/>
      <c r="D13" s="48" t="s">
        <v>275</v>
      </c>
      <c r="E13" s="45">
        <v>918.46391752577324</v>
      </c>
      <c r="F13" s="45">
        <v>1268</v>
      </c>
      <c r="G13" s="45">
        <v>1213.25</v>
      </c>
      <c r="H13" s="45">
        <v>1228.1333333333334</v>
      </c>
      <c r="I13" s="45">
        <v>1346.0666666666666</v>
      </c>
      <c r="J13" s="45">
        <v>907.125</v>
      </c>
      <c r="K13" s="45">
        <v>1324.5</v>
      </c>
      <c r="L13" s="45">
        <v>639.75</v>
      </c>
      <c r="M13" s="45">
        <v>895.23076923076928</v>
      </c>
      <c r="N13" s="45">
        <v>745.14285714285711</v>
      </c>
      <c r="O13" s="45">
        <v>1602</v>
      </c>
      <c r="P13" s="45">
        <v>876.53846153846155</v>
      </c>
      <c r="Q13" s="45">
        <v>1220.25</v>
      </c>
      <c r="R13" s="45">
        <v>1637.5714285714287</v>
      </c>
      <c r="S13" s="45">
        <v>1597</v>
      </c>
      <c r="T13" s="45">
        <v>1290.3</v>
      </c>
      <c r="U13" s="45">
        <v>2423.090909090909</v>
      </c>
      <c r="V13" s="45">
        <v>1205</v>
      </c>
      <c r="W13" s="45">
        <v>1659</v>
      </c>
      <c r="X13" s="45">
        <v>1469.5555555555557</v>
      </c>
      <c r="Y13" s="45">
        <v>1591.1666666666667</v>
      </c>
      <c r="Z13" s="45">
        <v>2130.8571428571427</v>
      </c>
      <c r="AA13" s="45">
        <v>2975.7142857142858</v>
      </c>
      <c r="AB13" s="45">
        <v>3165</v>
      </c>
      <c r="AC13" s="45">
        <v>3172.5</v>
      </c>
      <c r="AD13" s="45">
        <v>1845.2857142857142</v>
      </c>
      <c r="AE13" s="45">
        <v>1212.6666666666667</v>
      </c>
      <c r="AF13" s="45">
        <v>1895.3333333333333</v>
      </c>
      <c r="AG13" s="45">
        <v>2609.8000000000002</v>
      </c>
      <c r="AH13" s="45">
        <v>2228</v>
      </c>
      <c r="AI13" s="45">
        <v>2719.3333333333335</v>
      </c>
      <c r="AJ13" s="45">
        <v>4022.5</v>
      </c>
      <c r="AK13" s="45">
        <v>4363</v>
      </c>
      <c r="AL13" s="45" t="s">
        <v>391</v>
      </c>
      <c r="AM13" s="187" t="s">
        <v>391</v>
      </c>
      <c r="AN13" s="44">
        <v>1000</v>
      </c>
      <c r="AO13" s="45">
        <v>1396.2</v>
      </c>
      <c r="AP13" s="45">
        <v>1220.2</v>
      </c>
    </row>
    <row r="14" spans="1:49" ht="24" customHeight="1" x14ac:dyDescent="0.15">
      <c r="B14" s="239"/>
      <c r="C14" s="239"/>
      <c r="D14" s="48" t="s">
        <v>276</v>
      </c>
      <c r="E14" s="45">
        <v>660.6</v>
      </c>
      <c r="F14" s="45">
        <v>652.6</v>
      </c>
      <c r="G14" s="45">
        <v>856.28571428571433</v>
      </c>
      <c r="H14" s="45">
        <v>709.33333333333337</v>
      </c>
      <c r="I14" s="45">
        <v>1048.8888888888889</v>
      </c>
      <c r="J14" s="45">
        <v>752.77777777777783</v>
      </c>
      <c r="K14" s="45">
        <v>980.8</v>
      </c>
      <c r="L14" s="45">
        <v>975</v>
      </c>
      <c r="M14" s="45">
        <v>1267.3333333333333</v>
      </c>
      <c r="N14" s="45">
        <v>1781.2857142857142</v>
      </c>
      <c r="O14" s="45">
        <v>795.66666666666663</v>
      </c>
      <c r="P14" s="45">
        <v>994</v>
      </c>
      <c r="Q14" s="45">
        <v>872.5</v>
      </c>
      <c r="R14" s="45">
        <v>1192.75</v>
      </c>
      <c r="S14" s="45">
        <v>1651</v>
      </c>
      <c r="T14" s="45">
        <v>949.5</v>
      </c>
      <c r="U14" s="45">
        <v>967</v>
      </c>
      <c r="V14" s="45">
        <v>1507.5</v>
      </c>
      <c r="W14" s="45" t="s">
        <v>391</v>
      </c>
      <c r="X14" s="45">
        <v>2300</v>
      </c>
      <c r="Y14" s="45">
        <v>1174</v>
      </c>
      <c r="Z14" s="45">
        <v>888.33333333333337</v>
      </c>
      <c r="AA14" s="45">
        <v>1855.3333333333333</v>
      </c>
      <c r="AB14" s="45">
        <v>1620</v>
      </c>
      <c r="AC14" s="45">
        <v>2072.8000000000002</v>
      </c>
      <c r="AD14" s="45">
        <v>1420.6666666666667</v>
      </c>
      <c r="AE14" s="45">
        <v>1228</v>
      </c>
      <c r="AF14" s="45">
        <v>1570.5</v>
      </c>
      <c r="AG14" s="45">
        <v>2052.3333333333335</v>
      </c>
      <c r="AH14" s="45">
        <v>1700</v>
      </c>
      <c r="AI14" s="45">
        <v>1412</v>
      </c>
      <c r="AJ14" s="45" t="s">
        <v>391</v>
      </c>
      <c r="AK14" s="45" t="s">
        <v>391</v>
      </c>
      <c r="AL14" s="45" t="s">
        <v>391</v>
      </c>
      <c r="AM14" s="187" t="s">
        <v>391</v>
      </c>
      <c r="AN14" s="44">
        <v>827.5</v>
      </c>
      <c r="AO14" s="45">
        <v>1063.4000000000001</v>
      </c>
      <c r="AP14" s="45">
        <v>723</v>
      </c>
    </row>
    <row r="15" spans="1:49" ht="24" customHeight="1" x14ac:dyDescent="0.15">
      <c r="B15" s="239"/>
      <c r="C15" s="327"/>
      <c r="D15" s="48" t="s">
        <v>277</v>
      </c>
      <c r="E15" s="45">
        <v>632.86842105263156</v>
      </c>
      <c r="F15" s="45">
        <v>537.79999999999995</v>
      </c>
      <c r="G15" s="45">
        <v>640.25</v>
      </c>
      <c r="H15" s="45">
        <v>920</v>
      </c>
      <c r="I15" s="45">
        <v>799.75</v>
      </c>
      <c r="J15" s="45">
        <v>1334</v>
      </c>
      <c r="K15" s="45">
        <v>1337.4</v>
      </c>
      <c r="L15" s="45">
        <v>1072.25</v>
      </c>
      <c r="M15" s="45">
        <v>695.33333333333337</v>
      </c>
      <c r="N15" s="45">
        <v>789</v>
      </c>
      <c r="O15" s="45">
        <v>1050</v>
      </c>
      <c r="P15" s="45">
        <v>300</v>
      </c>
      <c r="Q15" s="45">
        <v>1323.75</v>
      </c>
      <c r="R15" s="45">
        <v>1037</v>
      </c>
      <c r="S15" s="45">
        <v>882</v>
      </c>
      <c r="T15" s="45" t="s">
        <v>391</v>
      </c>
      <c r="U15" s="45">
        <v>1193.3333333333333</v>
      </c>
      <c r="V15" s="45">
        <v>1727</v>
      </c>
      <c r="W15" s="45">
        <v>716</v>
      </c>
      <c r="X15" s="45">
        <v>1060</v>
      </c>
      <c r="Y15" s="45">
        <v>768</v>
      </c>
      <c r="Z15" s="45">
        <v>805</v>
      </c>
      <c r="AA15" s="45">
        <v>1220</v>
      </c>
      <c r="AB15" s="45">
        <v>1578</v>
      </c>
      <c r="AC15" s="45">
        <v>791</v>
      </c>
      <c r="AD15" s="45" t="s">
        <v>391</v>
      </c>
      <c r="AE15" s="45">
        <v>1993.5</v>
      </c>
      <c r="AF15" s="45">
        <v>1999.3333333333333</v>
      </c>
      <c r="AG15" s="45">
        <v>1345.5</v>
      </c>
      <c r="AH15" s="45">
        <v>2487.5</v>
      </c>
      <c r="AI15" s="45" t="s">
        <v>391</v>
      </c>
      <c r="AJ15" s="45">
        <v>1422.5</v>
      </c>
      <c r="AK15" s="45" t="s">
        <v>391</v>
      </c>
      <c r="AL15" s="45" t="s">
        <v>391</v>
      </c>
      <c r="AM15" s="187" t="s">
        <v>391</v>
      </c>
      <c r="AN15" s="44">
        <v>730.5</v>
      </c>
      <c r="AO15" s="45">
        <v>971.4</v>
      </c>
      <c r="AP15" s="45">
        <v>697.2</v>
      </c>
    </row>
    <row r="16" spans="1:49" ht="24" customHeight="1" x14ac:dyDescent="0.15">
      <c r="A16" s="28"/>
      <c r="B16" s="239"/>
      <c r="C16" s="313" t="s">
        <v>278</v>
      </c>
      <c r="D16" s="325"/>
      <c r="E16" s="45">
        <v>1127.3168316831684</v>
      </c>
      <c r="F16" s="45">
        <v>1357</v>
      </c>
      <c r="G16" s="45">
        <v>1076.4666666666667</v>
      </c>
      <c r="H16" s="45">
        <v>1203.7894736842106</v>
      </c>
      <c r="I16" s="45">
        <v>795.16666666666663</v>
      </c>
      <c r="J16" s="45">
        <v>1187.84375</v>
      </c>
      <c r="K16" s="45">
        <v>1441.8965517241379</v>
      </c>
      <c r="L16" s="45">
        <v>1020</v>
      </c>
      <c r="M16" s="45">
        <v>1412.7931034482758</v>
      </c>
      <c r="N16" s="45">
        <v>1440.4642857142858</v>
      </c>
      <c r="O16" s="45">
        <v>1228.8</v>
      </c>
      <c r="P16" s="45">
        <v>1530.6666666666667</v>
      </c>
      <c r="Q16" s="45">
        <v>1547.5454545454545</v>
      </c>
      <c r="R16" s="45">
        <v>1854.4146341463415</v>
      </c>
      <c r="S16" s="45">
        <v>1740.4615384615386</v>
      </c>
      <c r="T16" s="45">
        <v>1689.3714285714286</v>
      </c>
      <c r="U16" s="45">
        <v>1769.4814814814815</v>
      </c>
      <c r="V16" s="45">
        <v>2104.15</v>
      </c>
      <c r="W16" s="45">
        <v>1286.375</v>
      </c>
      <c r="X16" s="45">
        <v>1891.56</v>
      </c>
      <c r="Y16" s="45">
        <v>1924.7058823529412</v>
      </c>
      <c r="Z16" s="45">
        <v>1989.2105263157894</v>
      </c>
      <c r="AA16" s="45">
        <v>1678.65</v>
      </c>
      <c r="AB16" s="45">
        <v>2138.5294117647059</v>
      </c>
      <c r="AC16" s="45">
        <v>2712.3333333333335</v>
      </c>
      <c r="AD16" s="45">
        <v>2301.7368421052633</v>
      </c>
      <c r="AE16" s="45">
        <v>2456.3571428571427</v>
      </c>
      <c r="AF16" s="45">
        <v>2766.4375</v>
      </c>
      <c r="AG16" s="45">
        <v>2630.7777777777778</v>
      </c>
      <c r="AH16" s="45">
        <v>2936.875</v>
      </c>
      <c r="AI16" s="45">
        <v>2129.1666666666665</v>
      </c>
      <c r="AJ16" s="45">
        <v>1367.6666666666667</v>
      </c>
      <c r="AK16" s="45" t="s">
        <v>391</v>
      </c>
      <c r="AL16" s="45" t="s">
        <v>391</v>
      </c>
      <c r="AM16" s="187" t="s">
        <v>391</v>
      </c>
      <c r="AN16" s="44">
        <v>1315.5</v>
      </c>
      <c r="AO16" s="45">
        <v>1576.7</v>
      </c>
      <c r="AP16" s="45">
        <v>1147.0999999999999</v>
      </c>
    </row>
    <row r="17" spans="1:42" ht="24" customHeight="1" x14ac:dyDescent="0.15">
      <c r="B17" s="239"/>
      <c r="C17" s="239"/>
      <c r="D17" s="48" t="s">
        <v>271</v>
      </c>
      <c r="E17" s="45">
        <v>1289.1333333333334</v>
      </c>
      <c r="F17" s="45">
        <v>2080</v>
      </c>
      <c r="G17" s="45">
        <v>613</v>
      </c>
      <c r="H17" s="45">
        <v>1109.3333333333333</v>
      </c>
      <c r="I17" s="45">
        <v>418</v>
      </c>
      <c r="J17" s="45">
        <v>1942.5</v>
      </c>
      <c r="K17" s="45">
        <v>2035.25</v>
      </c>
      <c r="L17" s="45">
        <v>1618</v>
      </c>
      <c r="M17" s="45">
        <v>1497</v>
      </c>
      <c r="N17" s="45">
        <v>1662.5714285714287</v>
      </c>
      <c r="O17" s="45">
        <v>1622.75</v>
      </c>
      <c r="P17" s="45">
        <v>1581.875</v>
      </c>
      <c r="Q17" s="45">
        <v>2041.8888888888889</v>
      </c>
      <c r="R17" s="45">
        <v>2488.7272727272725</v>
      </c>
      <c r="S17" s="45">
        <v>1549.5</v>
      </c>
      <c r="T17" s="45">
        <v>1484.9230769230769</v>
      </c>
      <c r="U17" s="45">
        <v>1953.3333333333333</v>
      </c>
      <c r="V17" s="45">
        <v>1580.5714285714287</v>
      </c>
      <c r="W17" s="45">
        <v>1156</v>
      </c>
      <c r="X17" s="45">
        <v>1939</v>
      </c>
      <c r="Y17" s="45">
        <v>2747.6</v>
      </c>
      <c r="Z17" s="45">
        <v>1949.25</v>
      </c>
      <c r="AA17" s="45">
        <v>2189.5</v>
      </c>
      <c r="AB17" s="45">
        <v>2119</v>
      </c>
      <c r="AC17" s="45">
        <v>2445.5</v>
      </c>
      <c r="AD17" s="45">
        <v>2295.75</v>
      </c>
      <c r="AE17" s="45">
        <v>2965</v>
      </c>
      <c r="AF17" s="45">
        <v>1358</v>
      </c>
      <c r="AG17" s="45">
        <v>2043</v>
      </c>
      <c r="AH17" s="45">
        <v>3045.5</v>
      </c>
      <c r="AI17" s="45">
        <v>2326</v>
      </c>
      <c r="AJ17" s="45">
        <v>1060</v>
      </c>
      <c r="AK17" s="45" t="s">
        <v>391</v>
      </c>
      <c r="AL17" s="45" t="s">
        <v>391</v>
      </c>
      <c r="AM17" s="187" t="s">
        <v>391</v>
      </c>
      <c r="AN17" s="44">
        <v>1477</v>
      </c>
      <c r="AO17" s="45">
        <v>1823.9</v>
      </c>
      <c r="AP17" s="45">
        <v>1072.4000000000001</v>
      </c>
    </row>
    <row r="18" spans="1:42" ht="24" customHeight="1" x14ac:dyDescent="0.15">
      <c r="B18" s="239"/>
      <c r="C18" s="239"/>
      <c r="D18" s="48" t="s">
        <v>272</v>
      </c>
      <c r="E18" s="45">
        <v>1299.5681818181818</v>
      </c>
      <c r="F18" s="45">
        <v>914</v>
      </c>
      <c r="G18" s="45">
        <v>1535.25</v>
      </c>
      <c r="H18" s="45">
        <v>2940</v>
      </c>
      <c r="I18" s="45">
        <v>1435</v>
      </c>
      <c r="J18" s="45">
        <v>859.42857142857144</v>
      </c>
      <c r="K18" s="45">
        <v>1506.875</v>
      </c>
      <c r="L18" s="45">
        <v>1115.5555555555557</v>
      </c>
      <c r="M18" s="45">
        <v>2182.2857142857142</v>
      </c>
      <c r="N18" s="45">
        <v>1427.7777777777778</v>
      </c>
      <c r="O18" s="45">
        <v>929.1</v>
      </c>
      <c r="P18" s="45">
        <v>1318.3</v>
      </c>
      <c r="Q18" s="45">
        <v>1484.7142857142858</v>
      </c>
      <c r="R18" s="45">
        <v>1671.3</v>
      </c>
      <c r="S18" s="45">
        <v>1552.7272727272727</v>
      </c>
      <c r="T18" s="45">
        <v>2088.5714285714284</v>
      </c>
      <c r="U18" s="45">
        <v>1837.3333333333333</v>
      </c>
      <c r="V18" s="45">
        <v>2370.1428571428573</v>
      </c>
      <c r="W18" s="45">
        <v>1194</v>
      </c>
      <c r="X18" s="45">
        <v>1638</v>
      </c>
      <c r="Y18" s="45">
        <v>1835.3333333333333</v>
      </c>
      <c r="Z18" s="45">
        <v>2203.1111111111113</v>
      </c>
      <c r="AA18" s="45">
        <v>1776.625</v>
      </c>
      <c r="AB18" s="45">
        <v>1461.3333333333333</v>
      </c>
      <c r="AC18" s="45">
        <v>2998.4285714285716</v>
      </c>
      <c r="AD18" s="45">
        <v>2288.5</v>
      </c>
      <c r="AE18" s="45">
        <v>2349.4</v>
      </c>
      <c r="AF18" s="45">
        <v>4913.333333333333</v>
      </c>
      <c r="AG18" s="45">
        <v>3919</v>
      </c>
      <c r="AH18" s="45">
        <v>2082</v>
      </c>
      <c r="AI18" s="45">
        <v>1191</v>
      </c>
      <c r="AJ18" s="45" t="s">
        <v>391</v>
      </c>
      <c r="AK18" s="45" t="s">
        <v>391</v>
      </c>
      <c r="AL18" s="45" t="s">
        <v>391</v>
      </c>
      <c r="AM18" s="187" t="s">
        <v>391</v>
      </c>
      <c r="AN18" s="44">
        <v>1364.5</v>
      </c>
      <c r="AO18" s="45">
        <v>1693.6</v>
      </c>
      <c r="AP18" s="45">
        <v>1263.3</v>
      </c>
    </row>
    <row r="19" spans="1:42" ht="24" customHeight="1" x14ac:dyDescent="0.15">
      <c r="B19" s="239"/>
      <c r="C19" s="239"/>
      <c r="D19" s="48" t="s">
        <v>273</v>
      </c>
      <c r="E19" s="45">
        <v>1060.909090909091</v>
      </c>
      <c r="F19" s="45">
        <v>1856.6666666666667</v>
      </c>
      <c r="G19" s="45">
        <v>1429.5</v>
      </c>
      <c r="H19" s="45">
        <v>869.66666666666663</v>
      </c>
      <c r="I19" s="45">
        <v>859</v>
      </c>
      <c r="J19" s="45">
        <v>1739.4</v>
      </c>
      <c r="K19" s="45">
        <v>1847.3333333333333</v>
      </c>
      <c r="L19" s="45">
        <v>871.4</v>
      </c>
      <c r="M19" s="45">
        <v>995.33333333333337</v>
      </c>
      <c r="N19" s="45">
        <v>801.25</v>
      </c>
      <c r="O19" s="45">
        <v>991.25</v>
      </c>
      <c r="P19" s="45">
        <v>1998.6</v>
      </c>
      <c r="Q19" s="45">
        <v>1233.8</v>
      </c>
      <c r="R19" s="45">
        <v>1473</v>
      </c>
      <c r="S19" s="45">
        <v>2204</v>
      </c>
      <c r="T19" s="45">
        <v>1474</v>
      </c>
      <c r="U19" s="45">
        <v>2030.5</v>
      </c>
      <c r="V19" s="45">
        <v>3519.5</v>
      </c>
      <c r="W19" s="45">
        <v>2051</v>
      </c>
      <c r="X19" s="45">
        <v>1149</v>
      </c>
      <c r="Y19" s="45">
        <v>1978</v>
      </c>
      <c r="Z19" s="45">
        <v>1986.5</v>
      </c>
      <c r="AA19" s="45">
        <v>1474.8333333333333</v>
      </c>
      <c r="AB19" s="45">
        <v>2038.75</v>
      </c>
      <c r="AC19" s="45">
        <v>1227</v>
      </c>
      <c r="AD19" s="45">
        <v>3535.75</v>
      </c>
      <c r="AE19" s="45">
        <v>2482</v>
      </c>
      <c r="AF19" s="45">
        <v>3112.5</v>
      </c>
      <c r="AG19" s="45">
        <v>1400</v>
      </c>
      <c r="AH19" s="45">
        <v>4565.25</v>
      </c>
      <c r="AI19" s="45">
        <v>1751</v>
      </c>
      <c r="AJ19" s="45" t="s">
        <v>391</v>
      </c>
      <c r="AK19" s="45" t="s">
        <v>391</v>
      </c>
      <c r="AL19" s="45" t="s">
        <v>391</v>
      </c>
      <c r="AM19" s="187" t="s">
        <v>391</v>
      </c>
      <c r="AN19" s="44">
        <v>1205.5</v>
      </c>
      <c r="AO19" s="45">
        <v>1568.2</v>
      </c>
      <c r="AP19" s="45">
        <v>1206.3</v>
      </c>
    </row>
    <row r="20" spans="1:42" ht="24" customHeight="1" x14ac:dyDescent="0.15">
      <c r="A20" s="28"/>
      <c r="B20" s="239"/>
      <c r="C20" s="239"/>
      <c r="D20" s="48" t="s">
        <v>274</v>
      </c>
      <c r="E20" s="45">
        <v>980.16326530612241</v>
      </c>
      <c r="F20" s="45">
        <v>981.2</v>
      </c>
      <c r="G20" s="45">
        <v>425</v>
      </c>
      <c r="H20" s="45">
        <v>1184.2857142857142</v>
      </c>
      <c r="I20" s="45">
        <v>478.33333333333331</v>
      </c>
      <c r="J20" s="45">
        <v>958.7</v>
      </c>
      <c r="K20" s="45">
        <v>1317.7142857142858</v>
      </c>
      <c r="L20" s="45">
        <v>709</v>
      </c>
      <c r="M20" s="45">
        <v>1169.5555555555557</v>
      </c>
      <c r="N20" s="45">
        <v>1303</v>
      </c>
      <c r="O20" s="45">
        <v>1241.25</v>
      </c>
      <c r="P20" s="45">
        <v>1735.6363636363637</v>
      </c>
      <c r="Q20" s="45">
        <v>1536.7142857142858</v>
      </c>
      <c r="R20" s="45">
        <v>1544.5</v>
      </c>
      <c r="S20" s="45">
        <v>1259</v>
      </c>
      <c r="T20" s="45">
        <v>1661.75</v>
      </c>
      <c r="U20" s="45">
        <v>1655.8</v>
      </c>
      <c r="V20" s="45">
        <v>1847.25</v>
      </c>
      <c r="W20" s="45">
        <v>1113</v>
      </c>
      <c r="X20" s="45">
        <v>2345</v>
      </c>
      <c r="Y20" s="45">
        <v>1372</v>
      </c>
      <c r="Z20" s="45">
        <v>1461</v>
      </c>
      <c r="AA20" s="45">
        <v>1040.5</v>
      </c>
      <c r="AB20" s="45">
        <v>2538.6</v>
      </c>
      <c r="AC20" s="45">
        <v>2895.6666666666665</v>
      </c>
      <c r="AD20" s="45">
        <v>1703.6</v>
      </c>
      <c r="AE20" s="45">
        <v>2151</v>
      </c>
      <c r="AF20" s="45">
        <v>2599.6666666666665</v>
      </c>
      <c r="AG20" s="45" t="s">
        <v>391</v>
      </c>
      <c r="AH20" s="45">
        <v>2224</v>
      </c>
      <c r="AI20" s="45">
        <v>2861.6666666666665</v>
      </c>
      <c r="AJ20" s="45">
        <v>1830</v>
      </c>
      <c r="AK20" s="45" t="s">
        <v>391</v>
      </c>
      <c r="AL20" s="45" t="s">
        <v>391</v>
      </c>
      <c r="AM20" s="187" t="s">
        <v>391</v>
      </c>
      <c r="AN20" s="44">
        <v>1174.5</v>
      </c>
      <c r="AO20" s="45">
        <v>1418.7</v>
      </c>
      <c r="AP20" s="45">
        <v>1032.5999999999999</v>
      </c>
    </row>
    <row r="21" spans="1:42" ht="24" customHeight="1" x14ac:dyDescent="0.15">
      <c r="B21" s="239"/>
      <c r="C21" s="327"/>
      <c r="D21" s="48" t="s">
        <v>275</v>
      </c>
      <c r="E21" s="45">
        <v>1149.2820512820513</v>
      </c>
      <c r="F21" s="45">
        <v>1628.5</v>
      </c>
      <c r="G21" s="45">
        <v>799.5</v>
      </c>
      <c r="H21" s="45">
        <v>1141</v>
      </c>
      <c r="I21" s="45">
        <v>1100</v>
      </c>
      <c r="J21" s="45">
        <v>990.16666666666663</v>
      </c>
      <c r="K21" s="45">
        <v>979</v>
      </c>
      <c r="L21" s="45">
        <v>486.66666666666669</v>
      </c>
      <c r="M21" s="45">
        <v>856</v>
      </c>
      <c r="N21" s="45">
        <v>1857</v>
      </c>
      <c r="O21" s="45">
        <v>2002.6666666666667</v>
      </c>
      <c r="P21" s="45">
        <v>954.6</v>
      </c>
      <c r="Q21" s="45">
        <v>1074.5999999999999</v>
      </c>
      <c r="R21" s="45">
        <v>1767.5</v>
      </c>
      <c r="S21" s="45">
        <v>2014</v>
      </c>
      <c r="T21" s="45">
        <v>2004.6666666666667</v>
      </c>
      <c r="U21" s="45">
        <v>700</v>
      </c>
      <c r="V21" s="45" t="s">
        <v>391</v>
      </c>
      <c r="W21" s="45">
        <v>785</v>
      </c>
      <c r="X21" s="45">
        <v>1361.3333333333333</v>
      </c>
      <c r="Y21" s="45">
        <v>940</v>
      </c>
      <c r="Z21" s="45">
        <v>1814</v>
      </c>
      <c r="AA21" s="45">
        <v>2025.5</v>
      </c>
      <c r="AB21" s="45">
        <v>2383</v>
      </c>
      <c r="AC21" s="45" t="s">
        <v>391</v>
      </c>
      <c r="AD21" s="45">
        <v>1367.5</v>
      </c>
      <c r="AE21" s="45" t="s">
        <v>391</v>
      </c>
      <c r="AF21" s="45">
        <v>1921</v>
      </c>
      <c r="AG21" s="45">
        <v>2144.6666666666665</v>
      </c>
      <c r="AH21" s="45">
        <v>1885.5</v>
      </c>
      <c r="AI21" s="45">
        <v>1951.3333333333333</v>
      </c>
      <c r="AJ21" s="45">
        <v>1213</v>
      </c>
      <c r="AK21" s="45" t="s">
        <v>391</v>
      </c>
      <c r="AL21" s="45" t="s">
        <v>391</v>
      </c>
      <c r="AM21" s="187" t="s">
        <v>391</v>
      </c>
      <c r="AN21" s="44">
        <v>1022</v>
      </c>
      <c r="AO21" s="45">
        <v>1314.2</v>
      </c>
      <c r="AP21" s="45">
        <v>1005.2</v>
      </c>
    </row>
    <row r="22" spans="1:42" ht="24" customHeight="1" x14ac:dyDescent="0.15">
      <c r="B22" s="239"/>
      <c r="C22" s="313" t="s">
        <v>279</v>
      </c>
      <c r="D22" s="325"/>
      <c r="E22" s="45">
        <v>905.63855421686742</v>
      </c>
      <c r="F22" s="45">
        <v>796.85714285714289</v>
      </c>
      <c r="G22" s="45">
        <v>594.44444444444446</v>
      </c>
      <c r="H22" s="45">
        <v>1196.2</v>
      </c>
      <c r="I22" s="45">
        <v>1611.2857142857142</v>
      </c>
      <c r="J22" s="45">
        <v>784.5</v>
      </c>
      <c r="K22" s="45">
        <v>893.88888888888891</v>
      </c>
      <c r="L22" s="45">
        <v>972.5</v>
      </c>
      <c r="M22" s="45">
        <v>802.25</v>
      </c>
      <c r="N22" s="45">
        <v>1593.6363636363637</v>
      </c>
      <c r="O22" s="45">
        <v>1127.1428571428571</v>
      </c>
      <c r="P22" s="45">
        <v>1606.3636363636363</v>
      </c>
      <c r="Q22" s="45">
        <v>1872.125</v>
      </c>
      <c r="R22" s="45">
        <v>1378.6</v>
      </c>
      <c r="S22" s="45">
        <v>883.33333333333337</v>
      </c>
      <c r="T22" s="45">
        <v>1655.3333333333333</v>
      </c>
      <c r="U22" s="45">
        <v>1530.5714285714287</v>
      </c>
      <c r="V22" s="45">
        <v>2004</v>
      </c>
      <c r="W22" s="45">
        <v>2257</v>
      </c>
      <c r="X22" s="45">
        <v>4803.75</v>
      </c>
      <c r="Y22" s="45">
        <v>1219.8571428571429</v>
      </c>
      <c r="Z22" s="45">
        <v>1311</v>
      </c>
      <c r="AA22" s="45">
        <v>1896.5</v>
      </c>
      <c r="AB22" s="45">
        <v>2063.5</v>
      </c>
      <c r="AC22" s="45">
        <v>2182.8000000000002</v>
      </c>
      <c r="AD22" s="45">
        <v>2171.1666666666665</v>
      </c>
      <c r="AE22" s="45">
        <v>1692.75</v>
      </c>
      <c r="AF22" s="45">
        <v>1617.4166666666667</v>
      </c>
      <c r="AG22" s="45">
        <v>1911.9230769230769</v>
      </c>
      <c r="AH22" s="45">
        <v>2080.8888888888887</v>
      </c>
      <c r="AI22" s="45">
        <v>2262.1428571428573</v>
      </c>
      <c r="AJ22" s="45">
        <v>1786.25</v>
      </c>
      <c r="AK22" s="45">
        <v>4142</v>
      </c>
      <c r="AL22" s="45" t="s">
        <v>391</v>
      </c>
      <c r="AM22" s="187" t="s">
        <v>391</v>
      </c>
      <c r="AN22" s="44">
        <v>1090</v>
      </c>
      <c r="AO22" s="45">
        <v>1432.5</v>
      </c>
      <c r="AP22" s="45">
        <v>1196.7</v>
      </c>
    </row>
    <row r="23" spans="1:42" ht="24" customHeight="1" x14ac:dyDescent="0.15">
      <c r="A23" s="28"/>
      <c r="B23" s="239"/>
      <c r="C23" s="239"/>
      <c r="D23" s="48" t="s">
        <v>271</v>
      </c>
      <c r="E23" s="45">
        <v>2141</v>
      </c>
      <c r="F23" s="45" t="s">
        <v>391</v>
      </c>
      <c r="G23" s="45" t="s">
        <v>391</v>
      </c>
      <c r="H23" s="45">
        <v>1431</v>
      </c>
      <c r="I23" s="45">
        <v>3281.5</v>
      </c>
      <c r="J23" s="45">
        <v>970.5</v>
      </c>
      <c r="K23" s="45" t="s">
        <v>391</v>
      </c>
      <c r="L23" s="45">
        <v>568</v>
      </c>
      <c r="M23" s="45">
        <v>764</v>
      </c>
      <c r="N23" s="45">
        <v>2465.5</v>
      </c>
      <c r="O23" s="45">
        <v>2482</v>
      </c>
      <c r="P23" s="45">
        <v>1722.8333333333333</v>
      </c>
      <c r="Q23" s="45">
        <v>1021.5</v>
      </c>
      <c r="R23" s="45" t="s">
        <v>391</v>
      </c>
      <c r="S23" s="45">
        <v>865</v>
      </c>
      <c r="T23" s="45">
        <v>1566</v>
      </c>
      <c r="U23" s="45">
        <v>1463</v>
      </c>
      <c r="V23" s="45">
        <v>4282</v>
      </c>
      <c r="W23" s="45">
        <v>3090</v>
      </c>
      <c r="X23" s="45">
        <v>8273</v>
      </c>
      <c r="Y23" s="45" t="s">
        <v>391</v>
      </c>
      <c r="Z23" s="45" t="s">
        <v>391</v>
      </c>
      <c r="AA23" s="45">
        <v>2340</v>
      </c>
      <c r="AB23" s="45">
        <v>2047</v>
      </c>
      <c r="AC23" s="45" t="s">
        <v>391</v>
      </c>
      <c r="AD23" s="45">
        <v>2653</v>
      </c>
      <c r="AE23" s="45">
        <v>877</v>
      </c>
      <c r="AF23" s="45">
        <v>2713</v>
      </c>
      <c r="AG23" s="45">
        <v>1871</v>
      </c>
      <c r="AH23" s="45">
        <v>1807.75</v>
      </c>
      <c r="AI23" s="45">
        <v>1560</v>
      </c>
      <c r="AJ23" s="45">
        <v>1883</v>
      </c>
      <c r="AK23" s="45">
        <v>4142</v>
      </c>
      <c r="AL23" s="45" t="s">
        <v>391</v>
      </c>
      <c r="AM23" s="187" t="s">
        <v>391</v>
      </c>
      <c r="AN23" s="44">
        <v>1490</v>
      </c>
      <c r="AO23" s="45">
        <v>2063.9</v>
      </c>
      <c r="AP23" s="45">
        <v>1653.1</v>
      </c>
    </row>
    <row r="24" spans="1:42" ht="24" customHeight="1" x14ac:dyDescent="0.15">
      <c r="B24" s="239"/>
      <c r="C24" s="239"/>
      <c r="D24" s="48" t="s">
        <v>272</v>
      </c>
      <c r="E24" s="45">
        <v>1065.1904761904761</v>
      </c>
      <c r="F24" s="45" t="s">
        <v>391</v>
      </c>
      <c r="G24" s="45">
        <v>741</v>
      </c>
      <c r="H24" s="45">
        <v>1323.625</v>
      </c>
      <c r="I24" s="45">
        <v>1363.1666666666667</v>
      </c>
      <c r="J24" s="45">
        <v>861.66666666666663</v>
      </c>
      <c r="K24" s="45">
        <v>1040.6666666666667</v>
      </c>
      <c r="L24" s="45">
        <v>864</v>
      </c>
      <c r="M24" s="45">
        <v>927</v>
      </c>
      <c r="N24" s="45">
        <v>1907</v>
      </c>
      <c r="O24" s="45">
        <v>337</v>
      </c>
      <c r="P24" s="45">
        <v>1499</v>
      </c>
      <c r="Q24" s="45">
        <v>2696.75</v>
      </c>
      <c r="R24" s="45" t="s">
        <v>391</v>
      </c>
      <c r="S24" s="45">
        <v>942</v>
      </c>
      <c r="T24" s="45">
        <v>2200.3333333333335</v>
      </c>
      <c r="U24" s="45">
        <v>2041</v>
      </c>
      <c r="V24" s="45">
        <v>1363.5</v>
      </c>
      <c r="W24" s="45">
        <v>2030</v>
      </c>
      <c r="X24" s="45">
        <v>7219</v>
      </c>
      <c r="Y24" s="45">
        <v>1006</v>
      </c>
      <c r="Z24" s="45">
        <v>1076.6666666666667</v>
      </c>
      <c r="AA24" s="45">
        <v>2691</v>
      </c>
      <c r="AB24" s="45">
        <v>3109.5</v>
      </c>
      <c r="AC24" s="45">
        <v>2097.75</v>
      </c>
      <c r="AD24" s="45">
        <v>2656</v>
      </c>
      <c r="AE24" s="45">
        <v>2262.5</v>
      </c>
      <c r="AF24" s="45">
        <v>1802.5</v>
      </c>
      <c r="AG24" s="45">
        <v>1833.5</v>
      </c>
      <c r="AH24" s="45">
        <v>1847</v>
      </c>
      <c r="AI24" s="45">
        <v>2278</v>
      </c>
      <c r="AJ24" s="45">
        <v>1380</v>
      </c>
      <c r="AK24" s="45" t="s">
        <v>391</v>
      </c>
      <c r="AL24" s="45" t="s">
        <v>391</v>
      </c>
      <c r="AM24" s="187" t="s">
        <v>391</v>
      </c>
      <c r="AN24" s="44">
        <v>1210.5</v>
      </c>
      <c r="AO24" s="45">
        <v>1580.6</v>
      </c>
      <c r="AP24" s="45">
        <v>1185</v>
      </c>
    </row>
    <row r="25" spans="1:42" ht="24" customHeight="1" x14ac:dyDescent="0.15">
      <c r="B25" s="239"/>
      <c r="C25" s="239"/>
      <c r="D25" s="48" t="s">
        <v>273</v>
      </c>
      <c r="E25" s="45">
        <v>601.08333333333337</v>
      </c>
      <c r="F25" s="45" t="s">
        <v>391</v>
      </c>
      <c r="G25" s="45">
        <v>591.5</v>
      </c>
      <c r="H25" s="45">
        <v>797</v>
      </c>
      <c r="I25" s="45">
        <v>1864</v>
      </c>
      <c r="J25" s="45">
        <v>546.66666666666663</v>
      </c>
      <c r="K25" s="45">
        <v>1003</v>
      </c>
      <c r="L25" s="45" t="s">
        <v>391</v>
      </c>
      <c r="M25" s="45">
        <v>1436</v>
      </c>
      <c r="N25" s="45">
        <v>711</v>
      </c>
      <c r="O25" s="45">
        <v>805</v>
      </c>
      <c r="P25" s="45">
        <v>859</v>
      </c>
      <c r="Q25" s="45">
        <v>1720</v>
      </c>
      <c r="R25" s="45">
        <v>1366.5</v>
      </c>
      <c r="S25" s="45">
        <v>857.5</v>
      </c>
      <c r="T25" s="45">
        <v>969</v>
      </c>
      <c r="U25" s="45">
        <v>1297</v>
      </c>
      <c r="V25" s="45">
        <v>1521</v>
      </c>
      <c r="W25" s="45">
        <v>1796</v>
      </c>
      <c r="X25" s="45">
        <v>1864</v>
      </c>
      <c r="Y25" s="45">
        <v>1597</v>
      </c>
      <c r="Z25" s="45">
        <v>1368</v>
      </c>
      <c r="AA25" s="45" t="s">
        <v>391</v>
      </c>
      <c r="AB25" s="45">
        <v>1034</v>
      </c>
      <c r="AC25" s="45">
        <v>1584.3333333333333</v>
      </c>
      <c r="AD25" s="45" t="s">
        <v>391</v>
      </c>
      <c r="AE25" s="45" t="s">
        <v>391</v>
      </c>
      <c r="AF25" s="45">
        <v>1676.5</v>
      </c>
      <c r="AG25" s="45">
        <v>1162</v>
      </c>
      <c r="AH25" s="45">
        <v>1613</v>
      </c>
      <c r="AI25" s="45">
        <v>2610</v>
      </c>
      <c r="AJ25" s="45" t="s">
        <v>391</v>
      </c>
      <c r="AK25" s="45" t="s">
        <v>391</v>
      </c>
      <c r="AL25" s="45" t="s">
        <v>391</v>
      </c>
      <c r="AM25" s="187" t="s">
        <v>391</v>
      </c>
      <c r="AN25" s="44">
        <v>927.5</v>
      </c>
      <c r="AO25" s="45">
        <v>1019.9</v>
      </c>
      <c r="AP25" s="45">
        <v>688.6</v>
      </c>
    </row>
    <row r="26" spans="1:42" ht="24" customHeight="1" x14ac:dyDescent="0.15">
      <c r="A26" s="28"/>
      <c r="B26" s="239"/>
      <c r="C26" s="239"/>
      <c r="D26" s="48" t="s">
        <v>274</v>
      </c>
      <c r="E26" s="45">
        <v>858.65384615384619</v>
      </c>
      <c r="F26" s="45">
        <v>842.2</v>
      </c>
      <c r="G26" s="45">
        <v>522.33333333333337</v>
      </c>
      <c r="H26" s="45">
        <v>670</v>
      </c>
      <c r="I26" s="45">
        <v>760</v>
      </c>
      <c r="J26" s="45">
        <v>653.5</v>
      </c>
      <c r="K26" s="45">
        <v>825.33333333333337</v>
      </c>
      <c r="L26" s="45">
        <v>1890</v>
      </c>
      <c r="M26" s="45">
        <v>587.66666666666663</v>
      </c>
      <c r="N26" s="45">
        <v>1287</v>
      </c>
      <c r="O26" s="45">
        <v>489.5</v>
      </c>
      <c r="P26" s="45">
        <v>1977</v>
      </c>
      <c r="Q26" s="45">
        <v>427</v>
      </c>
      <c r="R26" s="45">
        <v>1386.6666666666667</v>
      </c>
      <c r="S26" s="45">
        <v>889</v>
      </c>
      <c r="T26" s="45">
        <v>1398.6666666666667</v>
      </c>
      <c r="U26" s="45">
        <v>1290.6666666666667</v>
      </c>
      <c r="V26" s="45">
        <v>1073.3333333333333</v>
      </c>
      <c r="W26" s="45">
        <v>1650.4</v>
      </c>
      <c r="X26" s="45">
        <v>1859</v>
      </c>
      <c r="Y26" s="45">
        <v>1308</v>
      </c>
      <c r="Z26" s="45">
        <v>1634</v>
      </c>
      <c r="AA26" s="45">
        <v>1365.25</v>
      </c>
      <c r="AB26" s="45" t="s">
        <v>391</v>
      </c>
      <c r="AC26" s="45">
        <v>2894.6666666666665</v>
      </c>
      <c r="AD26" s="45">
        <v>1206</v>
      </c>
      <c r="AE26" s="45">
        <v>1369</v>
      </c>
      <c r="AF26" s="45">
        <v>1226.5999999999999</v>
      </c>
      <c r="AG26" s="45">
        <v>2258</v>
      </c>
      <c r="AH26" s="45">
        <v>3095</v>
      </c>
      <c r="AI26" s="45">
        <v>3657</v>
      </c>
      <c r="AJ26" s="45">
        <v>1941</v>
      </c>
      <c r="AK26" s="45" t="s">
        <v>391</v>
      </c>
      <c r="AL26" s="45" t="s">
        <v>391</v>
      </c>
      <c r="AM26" s="187" t="s">
        <v>391</v>
      </c>
      <c r="AN26" s="44">
        <v>963</v>
      </c>
      <c r="AO26" s="45">
        <v>1217.4000000000001</v>
      </c>
      <c r="AP26" s="45">
        <v>933.2</v>
      </c>
    </row>
    <row r="27" spans="1:42" ht="24" customHeight="1" x14ac:dyDescent="0.15">
      <c r="B27" s="327"/>
      <c r="C27" s="327"/>
      <c r="D27" s="48" t="s">
        <v>275</v>
      </c>
      <c r="E27" s="45">
        <v>533.66666666666663</v>
      </c>
      <c r="F27" s="45">
        <v>683.5</v>
      </c>
      <c r="G27" s="45">
        <v>377</v>
      </c>
      <c r="H27" s="45" t="s">
        <v>391</v>
      </c>
      <c r="I27" s="45">
        <v>704</v>
      </c>
      <c r="J27" s="45" t="s">
        <v>391</v>
      </c>
      <c r="K27" s="45">
        <v>441</v>
      </c>
      <c r="L27" s="45" t="s">
        <v>391</v>
      </c>
      <c r="M27" s="45" t="s">
        <v>391</v>
      </c>
      <c r="N27" s="45">
        <v>975</v>
      </c>
      <c r="O27" s="45" t="s">
        <v>391</v>
      </c>
      <c r="P27" s="45" t="s">
        <v>391</v>
      </c>
      <c r="Q27" s="45" t="s">
        <v>391</v>
      </c>
      <c r="R27" s="45" t="s">
        <v>391</v>
      </c>
      <c r="S27" s="45" t="s">
        <v>391</v>
      </c>
      <c r="T27" s="45" t="s">
        <v>391</v>
      </c>
      <c r="U27" s="45" t="s">
        <v>391</v>
      </c>
      <c r="V27" s="45" t="s">
        <v>391</v>
      </c>
      <c r="W27" s="45">
        <v>3100</v>
      </c>
      <c r="X27" s="45" t="s">
        <v>391</v>
      </c>
      <c r="Y27" s="45" t="s">
        <v>391</v>
      </c>
      <c r="Z27" s="45" t="s">
        <v>391</v>
      </c>
      <c r="AA27" s="45" t="s">
        <v>391</v>
      </c>
      <c r="AB27" s="45" t="s">
        <v>391</v>
      </c>
      <c r="AC27" s="45" t="s">
        <v>391</v>
      </c>
      <c r="AD27" s="45" t="s">
        <v>391</v>
      </c>
      <c r="AE27" s="45" t="s">
        <v>391</v>
      </c>
      <c r="AF27" s="45" t="s">
        <v>391</v>
      </c>
      <c r="AG27" s="45">
        <v>2563</v>
      </c>
      <c r="AH27" s="45" t="s">
        <v>391</v>
      </c>
      <c r="AI27" s="45" t="s">
        <v>391</v>
      </c>
      <c r="AJ27" s="45" t="s">
        <v>391</v>
      </c>
      <c r="AK27" s="45" t="s">
        <v>391</v>
      </c>
      <c r="AL27" s="45" t="s">
        <v>391</v>
      </c>
      <c r="AM27" s="187" t="s">
        <v>391</v>
      </c>
      <c r="AN27" s="44">
        <v>655</v>
      </c>
      <c r="AO27" s="45">
        <v>909.2</v>
      </c>
      <c r="AP27" s="45">
        <v>817</v>
      </c>
    </row>
    <row r="28" spans="1:42" ht="24" customHeight="1" x14ac:dyDescent="0.15">
      <c r="B28" s="323" t="s">
        <v>114</v>
      </c>
      <c r="C28" s="324"/>
      <c r="D28" s="325"/>
      <c r="E28" s="211">
        <v>866.3064024390244</v>
      </c>
      <c r="F28" s="182">
        <v>875.78260869565213</v>
      </c>
      <c r="G28" s="182">
        <v>806.01492537313436</v>
      </c>
      <c r="H28" s="182">
        <v>957.56321839080465</v>
      </c>
      <c r="I28" s="182">
        <v>890.53750000000002</v>
      </c>
      <c r="J28" s="182">
        <v>829.70833333333337</v>
      </c>
      <c r="K28" s="182">
        <v>1000.3432835820895</v>
      </c>
      <c r="L28" s="182">
        <v>935.27272727272725</v>
      </c>
      <c r="M28" s="182">
        <v>1235.7755102040817</v>
      </c>
      <c r="N28" s="182">
        <v>1097.1904761904761</v>
      </c>
      <c r="O28" s="182">
        <v>1197.25</v>
      </c>
      <c r="P28" s="182">
        <v>1299.5675675675675</v>
      </c>
      <c r="Q28" s="182">
        <v>1203.3965517241379</v>
      </c>
      <c r="R28" s="182">
        <v>1204.8378378378379</v>
      </c>
      <c r="S28" s="182">
        <v>1249.8125</v>
      </c>
      <c r="T28" s="182">
        <v>1329.3275862068965</v>
      </c>
      <c r="U28" s="182">
        <v>1466.4324324324325</v>
      </c>
      <c r="V28" s="182">
        <v>1380.2333333333333</v>
      </c>
      <c r="W28" s="182">
        <v>1518.3571428571429</v>
      </c>
      <c r="X28" s="182">
        <v>1560.9047619047619</v>
      </c>
      <c r="Y28" s="182">
        <v>1447.3636363636363</v>
      </c>
      <c r="Z28" s="182">
        <v>1844.3846153846155</v>
      </c>
      <c r="AA28" s="182">
        <v>1797.5151515151515</v>
      </c>
      <c r="AB28" s="182">
        <v>1808.2272727272727</v>
      </c>
      <c r="AC28" s="182">
        <v>1983.0769230769231</v>
      </c>
      <c r="AD28" s="182">
        <v>2316.2631578947367</v>
      </c>
      <c r="AE28" s="182">
        <v>1742.5806451612902</v>
      </c>
      <c r="AF28" s="182">
        <v>1816.2647058823529</v>
      </c>
      <c r="AG28" s="182">
        <v>2587.6764705882351</v>
      </c>
      <c r="AH28" s="182">
        <v>2225.7804878048782</v>
      </c>
      <c r="AI28" s="182">
        <v>2283.875</v>
      </c>
      <c r="AJ28" s="182">
        <v>2454.3333333333335</v>
      </c>
      <c r="AK28" s="182">
        <v>1686</v>
      </c>
      <c r="AL28" s="182" t="s">
        <v>391</v>
      </c>
      <c r="AM28" s="186" t="s">
        <v>391</v>
      </c>
      <c r="AN28" s="211">
        <v>943</v>
      </c>
      <c r="AO28" s="182">
        <v>1190.2</v>
      </c>
      <c r="AP28" s="182">
        <v>899.2</v>
      </c>
    </row>
    <row r="29" spans="1:42" ht="15" customHeight="1" x14ac:dyDescent="0.15">
      <c r="A29" s="28"/>
      <c r="B29" s="150"/>
      <c r="C29" s="150"/>
      <c r="D29" s="15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</row>
  </sheetData>
  <mergeCells count="17">
    <mergeCell ref="B6:D6"/>
    <mergeCell ref="B7:D7"/>
    <mergeCell ref="B28:D28"/>
    <mergeCell ref="B8:B27"/>
    <mergeCell ref="C8:D8"/>
    <mergeCell ref="C9:C15"/>
    <mergeCell ref="C16:D16"/>
    <mergeCell ref="C17:C21"/>
    <mergeCell ref="C22:D22"/>
    <mergeCell ref="C23:C27"/>
    <mergeCell ref="AH3:AH5"/>
    <mergeCell ref="AM3:AM5"/>
    <mergeCell ref="E3:E5"/>
    <mergeCell ref="F3:F5"/>
    <mergeCell ref="B3:D3"/>
    <mergeCell ref="B4:D5"/>
    <mergeCell ref="AG3:AG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colBreaks count="1" manualBreakCount="1">
    <brk id="15" max="2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5" customWidth="1"/>
    <col min="12" max="14" width="9" style="7" customWidth="1"/>
  </cols>
  <sheetData>
    <row r="1" spans="1:14" ht="17.25" x14ac:dyDescent="0.2">
      <c r="B1" s="2" t="s">
        <v>116</v>
      </c>
      <c r="D1" s="22" t="s">
        <v>117</v>
      </c>
    </row>
    <row r="2" spans="1:14" ht="17.25" x14ac:dyDescent="0.2">
      <c r="A2"/>
      <c r="B2" s="1" t="s">
        <v>364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46" customFormat="1" ht="29.25" customHeight="1" x14ac:dyDescent="0.15">
      <c r="B3" s="230" t="s">
        <v>118</v>
      </c>
      <c r="C3" s="267"/>
      <c r="D3" s="268" t="s">
        <v>92</v>
      </c>
      <c r="E3" s="270" t="s">
        <v>119</v>
      </c>
      <c r="F3" s="270" t="s">
        <v>120</v>
      </c>
      <c r="G3" s="270" t="s">
        <v>121</v>
      </c>
      <c r="H3" s="270" t="s">
        <v>122</v>
      </c>
      <c r="I3" s="270" t="s">
        <v>123</v>
      </c>
      <c r="J3" s="270" t="s">
        <v>124</v>
      </c>
      <c r="K3" s="272" t="s">
        <v>125</v>
      </c>
      <c r="L3" s="266" t="s">
        <v>126</v>
      </c>
      <c r="M3" s="266" t="s">
        <v>127</v>
      </c>
      <c r="N3" s="266" t="s">
        <v>128</v>
      </c>
    </row>
    <row r="4" spans="1:14" ht="12.95" customHeight="1" x14ac:dyDescent="0.15">
      <c r="A4"/>
      <c r="B4" s="255" t="s">
        <v>85</v>
      </c>
      <c r="C4" s="256"/>
      <c r="D4" s="269"/>
      <c r="E4" s="271"/>
      <c r="F4" s="271"/>
      <c r="G4" s="271"/>
      <c r="H4" s="271"/>
      <c r="I4" s="271"/>
      <c r="J4" s="271"/>
      <c r="K4" s="273"/>
      <c r="L4" s="262"/>
      <c r="M4" s="262"/>
      <c r="N4" s="262"/>
    </row>
    <row r="5" spans="1:14" ht="12.95" customHeight="1" x14ac:dyDescent="0.15">
      <c r="A5"/>
      <c r="B5" s="257"/>
      <c r="C5" s="258"/>
      <c r="D5" s="269"/>
      <c r="E5" s="271"/>
      <c r="F5" s="271"/>
      <c r="G5" s="271"/>
      <c r="H5" s="271"/>
      <c r="I5" s="271"/>
      <c r="J5" s="271"/>
      <c r="K5" s="274"/>
      <c r="L5" s="34" t="s">
        <v>129</v>
      </c>
      <c r="M5" s="34" t="s">
        <v>129</v>
      </c>
      <c r="N5" s="34" t="s">
        <v>129</v>
      </c>
    </row>
    <row r="6" spans="1:14" ht="12" customHeight="1" x14ac:dyDescent="0.15">
      <c r="A6" s="3"/>
      <c r="B6" s="260" t="s">
        <v>0</v>
      </c>
      <c r="C6" s="235"/>
      <c r="D6" s="19">
        <v>4966</v>
      </c>
      <c r="E6" s="19">
        <v>411</v>
      </c>
      <c r="F6" s="19">
        <v>1511</v>
      </c>
      <c r="G6" s="19">
        <v>1301</v>
      </c>
      <c r="H6" s="19">
        <v>1073</v>
      </c>
      <c r="I6" s="19">
        <v>471</v>
      </c>
      <c r="J6" s="19">
        <v>145</v>
      </c>
      <c r="K6" s="19">
        <v>54</v>
      </c>
      <c r="L6" s="35">
        <v>3</v>
      </c>
      <c r="M6" s="20">
        <v>3.1</v>
      </c>
      <c r="N6" s="20">
        <v>1.3</v>
      </c>
    </row>
    <row r="7" spans="1:14" ht="12" customHeight="1" x14ac:dyDescent="0.15">
      <c r="A7" s="3"/>
      <c r="B7" s="264" t="s">
        <v>1</v>
      </c>
      <c r="C7" s="218"/>
      <c r="D7" s="38">
        <v>3316</v>
      </c>
      <c r="E7" s="38">
        <v>267</v>
      </c>
      <c r="F7" s="38">
        <v>1028</v>
      </c>
      <c r="G7" s="38">
        <v>879</v>
      </c>
      <c r="H7" s="38">
        <v>715</v>
      </c>
      <c r="I7" s="38">
        <v>303</v>
      </c>
      <c r="J7" s="38">
        <v>96</v>
      </c>
      <c r="K7" s="38">
        <v>28</v>
      </c>
      <c r="L7" s="39">
        <v>3</v>
      </c>
      <c r="M7" s="40">
        <v>3.1</v>
      </c>
      <c r="N7" s="40">
        <v>1.3</v>
      </c>
    </row>
    <row r="8" spans="1:14" ht="12" customHeight="1" x14ac:dyDescent="0.15">
      <c r="B8" s="37"/>
      <c r="C8" s="15" t="s">
        <v>65</v>
      </c>
      <c r="D8" s="9">
        <v>1653</v>
      </c>
      <c r="E8" s="9">
        <v>146</v>
      </c>
      <c r="F8" s="9">
        <v>521</v>
      </c>
      <c r="G8" s="9">
        <v>439</v>
      </c>
      <c r="H8" s="9">
        <v>345</v>
      </c>
      <c r="I8" s="9">
        <v>151</v>
      </c>
      <c r="J8" s="9">
        <v>41</v>
      </c>
      <c r="K8" s="9">
        <v>10</v>
      </c>
      <c r="L8" s="36">
        <v>3</v>
      </c>
      <c r="M8" s="10">
        <v>3</v>
      </c>
      <c r="N8" s="10">
        <v>1.3</v>
      </c>
    </row>
    <row r="9" spans="1:14" ht="12" customHeight="1" x14ac:dyDescent="0.15">
      <c r="B9" s="37"/>
      <c r="C9" s="15" t="s">
        <v>66</v>
      </c>
      <c r="D9" s="9">
        <v>1083</v>
      </c>
      <c r="E9" s="9">
        <v>86</v>
      </c>
      <c r="F9" s="9">
        <v>328</v>
      </c>
      <c r="G9" s="9">
        <v>275</v>
      </c>
      <c r="H9" s="9">
        <v>235</v>
      </c>
      <c r="I9" s="9">
        <v>110</v>
      </c>
      <c r="J9" s="9">
        <v>40</v>
      </c>
      <c r="K9" s="9">
        <v>9</v>
      </c>
      <c r="L9" s="36">
        <v>3</v>
      </c>
      <c r="M9" s="10">
        <v>3.1</v>
      </c>
      <c r="N9" s="10">
        <v>1.3</v>
      </c>
    </row>
    <row r="10" spans="1:14" ht="12" customHeight="1" x14ac:dyDescent="0.15">
      <c r="B10" s="37"/>
      <c r="C10" s="15" t="s">
        <v>67</v>
      </c>
      <c r="D10" s="9">
        <v>580</v>
      </c>
      <c r="E10" s="9">
        <v>35</v>
      </c>
      <c r="F10" s="9">
        <v>179</v>
      </c>
      <c r="G10" s="9">
        <v>165</v>
      </c>
      <c r="H10" s="9">
        <v>135</v>
      </c>
      <c r="I10" s="9">
        <v>42</v>
      </c>
      <c r="J10" s="9">
        <v>15</v>
      </c>
      <c r="K10" s="9">
        <v>9</v>
      </c>
      <c r="L10" s="36">
        <v>3</v>
      </c>
      <c r="M10" s="10">
        <v>3.1</v>
      </c>
      <c r="N10" s="10">
        <v>1.3</v>
      </c>
    </row>
    <row r="11" spans="1:14" ht="12" customHeight="1" x14ac:dyDescent="0.15">
      <c r="B11" s="265" t="s">
        <v>5</v>
      </c>
      <c r="C11" s="216"/>
      <c r="D11" s="6">
        <v>1650</v>
      </c>
      <c r="E11" s="6">
        <v>144</v>
      </c>
      <c r="F11" s="6">
        <v>483</v>
      </c>
      <c r="G11" s="6">
        <v>422</v>
      </c>
      <c r="H11" s="6">
        <v>358</v>
      </c>
      <c r="I11" s="6">
        <v>168</v>
      </c>
      <c r="J11" s="6">
        <v>49</v>
      </c>
      <c r="K11" s="6">
        <v>26</v>
      </c>
      <c r="L11" s="41">
        <v>3</v>
      </c>
      <c r="M11" s="8">
        <v>3.1</v>
      </c>
      <c r="N11" s="8">
        <v>1.4</v>
      </c>
    </row>
    <row r="12" spans="1:14" ht="12" customHeight="1" x14ac:dyDescent="0.15">
      <c r="B12" s="264" t="s">
        <v>130</v>
      </c>
      <c r="C12" s="218"/>
      <c r="D12" s="5">
        <v>235</v>
      </c>
      <c r="E12" s="5">
        <v>24</v>
      </c>
      <c r="F12" s="5">
        <v>61</v>
      </c>
      <c r="G12" s="5">
        <v>64</v>
      </c>
      <c r="H12" s="5">
        <v>53</v>
      </c>
      <c r="I12" s="5">
        <v>26</v>
      </c>
      <c r="J12" s="5">
        <v>3</v>
      </c>
      <c r="K12" s="5">
        <v>4</v>
      </c>
      <c r="L12" s="36">
        <v>3</v>
      </c>
      <c r="M12" s="7">
        <v>3.1</v>
      </c>
      <c r="N12" s="7">
        <v>1.3</v>
      </c>
    </row>
    <row r="13" spans="1:14" ht="12" customHeight="1" x14ac:dyDescent="0.15">
      <c r="B13" s="264" t="s">
        <v>131</v>
      </c>
      <c r="C13" s="218"/>
      <c r="D13" s="5">
        <v>244</v>
      </c>
      <c r="E13" s="5">
        <v>22</v>
      </c>
      <c r="F13" s="5">
        <v>60</v>
      </c>
      <c r="G13" s="5">
        <v>64</v>
      </c>
      <c r="H13" s="5">
        <v>58</v>
      </c>
      <c r="I13" s="5">
        <v>30</v>
      </c>
      <c r="J13" s="5">
        <v>8</v>
      </c>
      <c r="K13" s="5">
        <v>2</v>
      </c>
      <c r="L13" s="36">
        <v>3</v>
      </c>
      <c r="M13" s="7">
        <v>3.2</v>
      </c>
      <c r="N13" s="7">
        <v>1.3</v>
      </c>
    </row>
    <row r="14" spans="1:14" ht="12" customHeight="1" x14ac:dyDescent="0.15">
      <c r="B14" s="264" t="s">
        <v>77</v>
      </c>
      <c r="C14" s="218"/>
      <c r="D14" s="5">
        <v>373</v>
      </c>
      <c r="E14" s="5">
        <v>41</v>
      </c>
      <c r="F14" s="5">
        <v>138</v>
      </c>
      <c r="G14" s="5">
        <v>85</v>
      </c>
      <c r="H14" s="5">
        <v>74</v>
      </c>
      <c r="I14" s="5">
        <v>26</v>
      </c>
      <c r="J14" s="5">
        <v>5</v>
      </c>
      <c r="K14" s="5">
        <v>4</v>
      </c>
      <c r="L14" s="36">
        <v>3</v>
      </c>
      <c r="M14" s="7">
        <v>2.8</v>
      </c>
      <c r="N14" s="7">
        <v>1.2</v>
      </c>
    </row>
    <row r="15" spans="1:14" ht="12" customHeight="1" x14ac:dyDescent="0.15">
      <c r="B15" s="264" t="s">
        <v>78</v>
      </c>
      <c r="C15" s="218"/>
      <c r="D15" s="5">
        <v>2086</v>
      </c>
      <c r="E15" s="5">
        <v>183</v>
      </c>
      <c r="F15" s="5">
        <v>649</v>
      </c>
      <c r="G15" s="5">
        <v>551</v>
      </c>
      <c r="H15" s="5">
        <v>442</v>
      </c>
      <c r="I15" s="5">
        <v>188</v>
      </c>
      <c r="J15" s="5">
        <v>52</v>
      </c>
      <c r="K15" s="5">
        <v>21</v>
      </c>
      <c r="L15" s="36">
        <v>3</v>
      </c>
      <c r="M15" s="7">
        <v>3</v>
      </c>
      <c r="N15" s="7">
        <v>1.3</v>
      </c>
    </row>
    <row r="16" spans="1:14" ht="12" customHeight="1" x14ac:dyDescent="0.15">
      <c r="B16" s="264" t="s">
        <v>79</v>
      </c>
      <c r="C16" s="218"/>
      <c r="D16" s="5">
        <v>411</v>
      </c>
      <c r="E16" s="5">
        <v>26</v>
      </c>
      <c r="F16" s="5">
        <v>128</v>
      </c>
      <c r="G16" s="5">
        <v>116</v>
      </c>
      <c r="H16" s="5">
        <v>95</v>
      </c>
      <c r="I16" s="5">
        <v>28</v>
      </c>
      <c r="J16" s="5">
        <v>13</v>
      </c>
      <c r="K16" s="5">
        <v>5</v>
      </c>
      <c r="L16" s="36">
        <v>3</v>
      </c>
      <c r="M16" s="7">
        <v>3.1</v>
      </c>
      <c r="N16" s="7">
        <v>1.3</v>
      </c>
    </row>
    <row r="17" spans="2:14" ht="12" customHeight="1" x14ac:dyDescent="0.15">
      <c r="B17" s="264" t="s">
        <v>132</v>
      </c>
      <c r="C17" s="218"/>
      <c r="D17" s="5">
        <v>65</v>
      </c>
      <c r="E17" s="5">
        <v>3</v>
      </c>
      <c r="F17" s="5">
        <v>30</v>
      </c>
      <c r="G17" s="5">
        <v>18</v>
      </c>
      <c r="H17" s="5">
        <v>9</v>
      </c>
      <c r="I17" s="5">
        <v>3</v>
      </c>
      <c r="J17" s="5">
        <v>2</v>
      </c>
      <c r="K17" s="5">
        <v>0</v>
      </c>
      <c r="L17" s="36">
        <v>2</v>
      </c>
      <c r="M17" s="7">
        <v>2.8</v>
      </c>
      <c r="N17" s="7">
        <v>1.1000000000000001</v>
      </c>
    </row>
    <row r="18" spans="2:14" ht="12" customHeight="1" x14ac:dyDescent="0.15">
      <c r="B18" s="264" t="s">
        <v>81</v>
      </c>
      <c r="C18" s="218"/>
      <c r="D18" s="5">
        <v>1083</v>
      </c>
      <c r="E18" s="5">
        <v>86</v>
      </c>
      <c r="F18" s="5">
        <v>328</v>
      </c>
      <c r="G18" s="5">
        <v>275</v>
      </c>
      <c r="H18" s="5">
        <v>235</v>
      </c>
      <c r="I18" s="5">
        <v>110</v>
      </c>
      <c r="J18" s="5">
        <v>40</v>
      </c>
      <c r="K18" s="5">
        <v>9</v>
      </c>
      <c r="L18" s="36">
        <v>3</v>
      </c>
      <c r="M18" s="7">
        <v>3.1</v>
      </c>
      <c r="N18" s="7">
        <v>1.3</v>
      </c>
    </row>
    <row r="19" spans="2:14" ht="12" customHeight="1" x14ac:dyDescent="0.15">
      <c r="B19" s="264" t="s">
        <v>100</v>
      </c>
      <c r="C19" s="218"/>
      <c r="D19" s="5">
        <v>89</v>
      </c>
      <c r="E19" s="5">
        <v>8</v>
      </c>
      <c r="F19" s="5">
        <v>20</v>
      </c>
      <c r="G19" s="5">
        <v>24</v>
      </c>
      <c r="H19" s="5">
        <v>24</v>
      </c>
      <c r="I19" s="5">
        <v>9</v>
      </c>
      <c r="J19" s="5">
        <v>3</v>
      </c>
      <c r="K19" s="5">
        <v>1</v>
      </c>
      <c r="L19" s="36">
        <v>3</v>
      </c>
      <c r="M19" s="7">
        <v>3.2</v>
      </c>
      <c r="N19" s="7">
        <v>1.3</v>
      </c>
    </row>
    <row r="20" spans="2:14" ht="12" customHeight="1" x14ac:dyDescent="0.15">
      <c r="B20" s="264" t="s">
        <v>101</v>
      </c>
      <c r="C20" s="218"/>
      <c r="D20" s="5">
        <v>52</v>
      </c>
      <c r="E20" s="5">
        <v>4</v>
      </c>
      <c r="F20" s="5">
        <v>17</v>
      </c>
      <c r="G20" s="5">
        <v>13</v>
      </c>
      <c r="H20" s="5">
        <v>12</v>
      </c>
      <c r="I20" s="5">
        <v>2</v>
      </c>
      <c r="J20" s="5">
        <v>3</v>
      </c>
      <c r="K20" s="5">
        <v>1</v>
      </c>
      <c r="L20" s="36">
        <v>3</v>
      </c>
      <c r="M20" s="7">
        <v>3.1</v>
      </c>
      <c r="N20" s="7">
        <v>1.4</v>
      </c>
    </row>
    <row r="21" spans="2:14" ht="12" customHeight="1" x14ac:dyDescent="0.15">
      <c r="B21" s="264" t="s">
        <v>88</v>
      </c>
      <c r="C21" s="218"/>
      <c r="D21" s="5">
        <v>189</v>
      </c>
      <c r="E21" s="5">
        <v>6</v>
      </c>
      <c r="F21" s="5">
        <v>46</v>
      </c>
      <c r="G21" s="5">
        <v>52</v>
      </c>
      <c r="H21" s="5">
        <v>43</v>
      </c>
      <c r="I21" s="5">
        <v>27</v>
      </c>
      <c r="J21" s="5">
        <v>10</v>
      </c>
      <c r="K21" s="5">
        <v>5</v>
      </c>
      <c r="L21" s="36">
        <v>3</v>
      </c>
      <c r="M21" s="7">
        <v>3.5</v>
      </c>
      <c r="N21" s="7">
        <v>1.4</v>
      </c>
    </row>
    <row r="22" spans="2:14" ht="12" customHeight="1" x14ac:dyDescent="0.15">
      <c r="B22" s="265" t="s">
        <v>102</v>
      </c>
      <c r="C22" s="216"/>
      <c r="D22" s="6">
        <v>139</v>
      </c>
      <c r="E22" s="6">
        <v>8</v>
      </c>
      <c r="F22" s="6">
        <v>34</v>
      </c>
      <c r="G22" s="6">
        <v>39</v>
      </c>
      <c r="H22" s="6">
        <v>28</v>
      </c>
      <c r="I22" s="6">
        <v>22</v>
      </c>
      <c r="J22" s="6">
        <v>6</v>
      </c>
      <c r="K22" s="6">
        <v>2</v>
      </c>
      <c r="L22" s="41">
        <v>3</v>
      </c>
      <c r="M22" s="8">
        <v>3.4</v>
      </c>
      <c r="N22" s="8">
        <v>1.4</v>
      </c>
    </row>
    <row r="23" spans="2:14" ht="12" customHeight="1" x14ac:dyDescent="0.15">
      <c r="B23" s="264" t="s">
        <v>6</v>
      </c>
      <c r="C23" s="218"/>
      <c r="D23" s="5">
        <v>235</v>
      </c>
      <c r="E23" s="5">
        <v>24</v>
      </c>
      <c r="F23" s="5">
        <v>61</v>
      </c>
      <c r="G23" s="5">
        <v>64</v>
      </c>
      <c r="H23" s="5">
        <v>53</v>
      </c>
      <c r="I23" s="5">
        <v>26</v>
      </c>
      <c r="J23" s="5">
        <v>3</v>
      </c>
      <c r="K23" s="5">
        <v>4</v>
      </c>
      <c r="L23" s="36">
        <v>3</v>
      </c>
      <c r="M23" s="7">
        <v>3.1</v>
      </c>
      <c r="N23" s="7">
        <v>1.3</v>
      </c>
    </row>
    <row r="24" spans="2:14" ht="12" customHeight="1" x14ac:dyDescent="0.15">
      <c r="B24" s="264" t="s">
        <v>7</v>
      </c>
      <c r="C24" s="218"/>
      <c r="D24" s="5">
        <v>22</v>
      </c>
      <c r="E24" s="5">
        <v>2</v>
      </c>
      <c r="F24" s="5">
        <v>4</v>
      </c>
      <c r="G24" s="5">
        <v>3</v>
      </c>
      <c r="H24" s="5">
        <v>8</v>
      </c>
      <c r="I24" s="5">
        <v>4</v>
      </c>
      <c r="J24" s="5">
        <v>1</v>
      </c>
      <c r="K24" s="5">
        <v>0</v>
      </c>
      <c r="L24" s="36">
        <v>4</v>
      </c>
      <c r="M24" s="7">
        <v>3.5</v>
      </c>
      <c r="N24" s="7">
        <v>1.3</v>
      </c>
    </row>
    <row r="25" spans="2:14" ht="12" customHeight="1" x14ac:dyDescent="0.15">
      <c r="B25" s="264" t="s">
        <v>8</v>
      </c>
      <c r="C25" s="218"/>
      <c r="D25" s="5">
        <v>31</v>
      </c>
      <c r="E25" s="5">
        <v>2</v>
      </c>
      <c r="F25" s="5">
        <v>11</v>
      </c>
      <c r="G25" s="5">
        <v>9</v>
      </c>
      <c r="H25" s="5">
        <v>5</v>
      </c>
      <c r="I25" s="5">
        <v>2</v>
      </c>
      <c r="J25" s="5">
        <v>1</v>
      </c>
      <c r="K25" s="5">
        <v>1</v>
      </c>
      <c r="L25" s="36">
        <v>3</v>
      </c>
      <c r="M25" s="7">
        <v>3</v>
      </c>
      <c r="N25" s="7">
        <v>1.4</v>
      </c>
    </row>
    <row r="26" spans="2:14" ht="12" customHeight="1" x14ac:dyDescent="0.15">
      <c r="B26" s="264" t="s">
        <v>9</v>
      </c>
      <c r="C26" s="218"/>
      <c r="D26" s="5">
        <v>65</v>
      </c>
      <c r="E26" s="5">
        <v>8</v>
      </c>
      <c r="F26" s="5">
        <v>15</v>
      </c>
      <c r="G26" s="5">
        <v>16</v>
      </c>
      <c r="H26" s="5">
        <v>12</v>
      </c>
      <c r="I26" s="5">
        <v>10</v>
      </c>
      <c r="J26" s="5">
        <v>4</v>
      </c>
      <c r="K26" s="5">
        <v>0</v>
      </c>
      <c r="L26" s="36">
        <v>3</v>
      </c>
      <c r="M26" s="7">
        <v>3.2</v>
      </c>
      <c r="N26" s="7">
        <v>1.4</v>
      </c>
    </row>
    <row r="27" spans="2:14" ht="12" customHeight="1" x14ac:dyDescent="0.15">
      <c r="B27" s="264" t="s">
        <v>10</v>
      </c>
      <c r="C27" s="218"/>
      <c r="D27" s="5">
        <v>56</v>
      </c>
      <c r="E27" s="5">
        <v>3</v>
      </c>
      <c r="F27" s="5">
        <v>14</v>
      </c>
      <c r="G27" s="5">
        <v>15</v>
      </c>
      <c r="H27" s="5">
        <v>18</v>
      </c>
      <c r="I27" s="5">
        <v>5</v>
      </c>
      <c r="J27" s="5">
        <v>1</v>
      </c>
      <c r="K27" s="5">
        <v>0</v>
      </c>
      <c r="L27" s="42">
        <v>3</v>
      </c>
      <c r="M27" s="50">
        <v>3.2</v>
      </c>
      <c r="N27" s="50">
        <v>1.1000000000000001</v>
      </c>
    </row>
    <row r="28" spans="2:14" ht="12" customHeight="1" x14ac:dyDescent="0.15">
      <c r="B28" s="264" t="s">
        <v>11</v>
      </c>
      <c r="C28" s="218"/>
      <c r="D28" s="5">
        <v>24</v>
      </c>
      <c r="E28" s="5">
        <v>4</v>
      </c>
      <c r="F28" s="5">
        <v>6</v>
      </c>
      <c r="G28" s="5">
        <v>7</v>
      </c>
      <c r="H28" s="5">
        <v>4</v>
      </c>
      <c r="I28" s="5">
        <v>2</v>
      </c>
      <c r="J28" s="5">
        <v>0</v>
      </c>
      <c r="K28" s="5">
        <v>1</v>
      </c>
      <c r="L28" s="36">
        <v>3</v>
      </c>
      <c r="M28" s="7">
        <v>3</v>
      </c>
      <c r="N28" s="50">
        <v>1.6</v>
      </c>
    </row>
    <row r="29" spans="2:14" ht="12" customHeight="1" x14ac:dyDescent="0.15">
      <c r="B29" s="264" t="s">
        <v>12</v>
      </c>
      <c r="C29" s="218"/>
      <c r="D29" s="5">
        <v>46</v>
      </c>
      <c r="E29" s="5">
        <v>3</v>
      </c>
      <c r="F29" s="5">
        <v>10</v>
      </c>
      <c r="G29" s="5">
        <v>14</v>
      </c>
      <c r="H29" s="5">
        <v>11</v>
      </c>
      <c r="I29" s="5">
        <v>7</v>
      </c>
      <c r="J29" s="5">
        <v>1</v>
      </c>
      <c r="K29" s="5">
        <v>0</v>
      </c>
      <c r="L29" s="36">
        <v>3</v>
      </c>
      <c r="M29" s="7">
        <v>3.3</v>
      </c>
      <c r="N29" s="7">
        <v>1.2</v>
      </c>
    </row>
    <row r="30" spans="2:14" ht="12" customHeight="1" x14ac:dyDescent="0.15">
      <c r="B30" s="264" t="s">
        <v>13</v>
      </c>
      <c r="C30" s="218"/>
      <c r="D30" s="5">
        <v>199</v>
      </c>
      <c r="E30" s="5">
        <v>24</v>
      </c>
      <c r="F30" s="5">
        <v>62</v>
      </c>
      <c r="G30" s="5">
        <v>44</v>
      </c>
      <c r="H30" s="5">
        <v>40</v>
      </c>
      <c r="I30" s="5">
        <v>18</v>
      </c>
      <c r="J30" s="5">
        <v>6</v>
      </c>
      <c r="K30" s="5">
        <v>5</v>
      </c>
      <c r="L30" s="36">
        <v>3</v>
      </c>
      <c r="M30" s="7">
        <v>3</v>
      </c>
      <c r="N30" s="7">
        <v>1.5</v>
      </c>
    </row>
    <row r="31" spans="2:14" ht="12" customHeight="1" x14ac:dyDescent="0.15">
      <c r="B31" s="264" t="s">
        <v>14</v>
      </c>
      <c r="C31" s="218"/>
      <c r="D31" s="5">
        <v>151</v>
      </c>
      <c r="E31" s="5">
        <v>21</v>
      </c>
      <c r="F31" s="5">
        <v>52</v>
      </c>
      <c r="G31" s="5">
        <v>34</v>
      </c>
      <c r="H31" s="5">
        <v>32</v>
      </c>
      <c r="I31" s="5">
        <v>9</v>
      </c>
      <c r="J31" s="5">
        <v>2</v>
      </c>
      <c r="K31" s="5">
        <v>1</v>
      </c>
      <c r="L31" s="36">
        <v>3</v>
      </c>
      <c r="M31" s="7">
        <v>2.8</v>
      </c>
      <c r="N31" s="7">
        <v>1.2</v>
      </c>
    </row>
    <row r="32" spans="2:14" ht="12" customHeight="1" x14ac:dyDescent="0.15">
      <c r="B32" s="264" t="s">
        <v>15</v>
      </c>
      <c r="C32" s="218"/>
      <c r="D32" s="5">
        <v>126</v>
      </c>
      <c r="E32" s="5">
        <v>13</v>
      </c>
      <c r="F32" s="5">
        <v>52</v>
      </c>
      <c r="G32" s="5">
        <v>25</v>
      </c>
      <c r="H32" s="5">
        <v>27</v>
      </c>
      <c r="I32" s="5">
        <v>5</v>
      </c>
      <c r="J32" s="5">
        <v>3</v>
      </c>
      <c r="K32" s="5">
        <v>1</v>
      </c>
      <c r="L32" s="36">
        <v>2</v>
      </c>
      <c r="M32" s="7">
        <v>2.8</v>
      </c>
      <c r="N32" s="7">
        <v>1.2</v>
      </c>
    </row>
    <row r="33" spans="2:14" ht="12" customHeight="1" x14ac:dyDescent="0.15">
      <c r="B33" s="264" t="s">
        <v>16</v>
      </c>
      <c r="C33" s="218"/>
      <c r="D33" s="5">
        <v>447</v>
      </c>
      <c r="E33" s="5">
        <v>34</v>
      </c>
      <c r="F33" s="5">
        <v>145</v>
      </c>
      <c r="G33" s="5">
        <v>121</v>
      </c>
      <c r="H33" s="5">
        <v>104</v>
      </c>
      <c r="I33" s="5">
        <v>33</v>
      </c>
      <c r="J33" s="5">
        <v>9</v>
      </c>
      <c r="K33" s="5">
        <v>1</v>
      </c>
      <c r="L33" s="36">
        <v>3</v>
      </c>
      <c r="M33" s="7">
        <v>3</v>
      </c>
      <c r="N33" s="7">
        <v>1.2</v>
      </c>
    </row>
    <row r="34" spans="2:14" ht="12" customHeight="1" x14ac:dyDescent="0.15">
      <c r="B34" s="264" t="s">
        <v>17</v>
      </c>
      <c r="C34" s="218"/>
      <c r="D34" s="5">
        <v>395</v>
      </c>
      <c r="E34" s="5">
        <v>38</v>
      </c>
      <c r="F34" s="5">
        <v>134</v>
      </c>
      <c r="G34" s="5">
        <v>92</v>
      </c>
      <c r="H34" s="5">
        <v>80</v>
      </c>
      <c r="I34" s="5">
        <v>33</v>
      </c>
      <c r="J34" s="5">
        <v>13</v>
      </c>
      <c r="K34" s="5">
        <v>5</v>
      </c>
      <c r="L34" s="36">
        <v>3</v>
      </c>
      <c r="M34" s="7">
        <v>3</v>
      </c>
      <c r="N34" s="7">
        <v>1.4</v>
      </c>
    </row>
    <row r="35" spans="2:14" ht="12" customHeight="1" x14ac:dyDescent="0.15">
      <c r="B35" s="264" t="s">
        <v>18</v>
      </c>
      <c r="C35" s="218"/>
      <c r="D35" s="5">
        <v>329</v>
      </c>
      <c r="E35" s="5">
        <v>27</v>
      </c>
      <c r="F35" s="5">
        <v>84</v>
      </c>
      <c r="G35" s="5">
        <v>102</v>
      </c>
      <c r="H35" s="5">
        <v>64</v>
      </c>
      <c r="I35" s="5">
        <v>44</v>
      </c>
      <c r="J35" s="5">
        <v>6</v>
      </c>
      <c r="K35" s="5">
        <v>2</v>
      </c>
      <c r="L35" s="36">
        <v>3</v>
      </c>
      <c r="M35" s="7">
        <v>3.1</v>
      </c>
      <c r="N35" s="7">
        <v>1.2</v>
      </c>
    </row>
    <row r="36" spans="2:14" ht="12" customHeight="1" x14ac:dyDescent="0.15">
      <c r="B36" s="264" t="s">
        <v>19</v>
      </c>
      <c r="C36" s="218"/>
      <c r="D36" s="5">
        <v>482</v>
      </c>
      <c r="E36" s="5">
        <v>47</v>
      </c>
      <c r="F36" s="5">
        <v>158</v>
      </c>
      <c r="G36" s="5">
        <v>124</v>
      </c>
      <c r="H36" s="5">
        <v>97</v>
      </c>
      <c r="I36" s="5">
        <v>41</v>
      </c>
      <c r="J36" s="5">
        <v>13</v>
      </c>
      <c r="K36" s="5">
        <v>2</v>
      </c>
      <c r="L36" s="36">
        <v>3</v>
      </c>
      <c r="M36" s="7">
        <v>2.9</v>
      </c>
      <c r="N36" s="7">
        <v>1.3</v>
      </c>
    </row>
    <row r="37" spans="2:14" ht="12" customHeight="1" x14ac:dyDescent="0.15">
      <c r="B37" s="264" t="s">
        <v>20</v>
      </c>
      <c r="C37" s="218"/>
      <c r="D37" s="5">
        <v>37</v>
      </c>
      <c r="E37" s="5">
        <v>1</v>
      </c>
      <c r="F37" s="5">
        <v>14</v>
      </c>
      <c r="G37" s="5">
        <v>11</v>
      </c>
      <c r="H37" s="5">
        <v>4</v>
      </c>
      <c r="I37" s="5">
        <v>6</v>
      </c>
      <c r="J37" s="5">
        <v>0</v>
      </c>
      <c r="K37" s="5">
        <v>1</v>
      </c>
      <c r="L37" s="36">
        <v>3</v>
      </c>
      <c r="M37" s="7">
        <v>3.1</v>
      </c>
      <c r="N37" s="50">
        <v>1.3</v>
      </c>
    </row>
    <row r="38" spans="2:14" ht="12" customHeight="1" x14ac:dyDescent="0.15">
      <c r="B38" s="264" t="s">
        <v>21</v>
      </c>
      <c r="C38" s="218"/>
      <c r="D38" s="5">
        <v>17</v>
      </c>
      <c r="E38" s="5">
        <v>0</v>
      </c>
      <c r="F38" s="5">
        <v>8</v>
      </c>
      <c r="G38" s="5">
        <v>6</v>
      </c>
      <c r="H38" s="5">
        <v>2</v>
      </c>
      <c r="I38" s="5">
        <v>1</v>
      </c>
      <c r="J38" s="5">
        <v>0</v>
      </c>
      <c r="K38" s="5">
        <v>0</v>
      </c>
      <c r="L38" s="36">
        <v>3</v>
      </c>
      <c r="M38" s="7">
        <v>2.8</v>
      </c>
      <c r="N38" s="7">
        <v>0.9</v>
      </c>
    </row>
    <row r="39" spans="2:14" ht="12" customHeight="1" x14ac:dyDescent="0.15">
      <c r="B39" s="264" t="s">
        <v>22</v>
      </c>
      <c r="C39" s="218"/>
      <c r="D39" s="5">
        <v>23</v>
      </c>
      <c r="E39" s="5">
        <v>1</v>
      </c>
      <c r="F39" s="5">
        <v>10</v>
      </c>
      <c r="G39" s="5">
        <v>6</v>
      </c>
      <c r="H39" s="5">
        <v>5</v>
      </c>
      <c r="I39" s="5">
        <v>0</v>
      </c>
      <c r="J39" s="5">
        <v>1</v>
      </c>
      <c r="K39" s="5">
        <v>0</v>
      </c>
      <c r="L39" s="36">
        <v>3</v>
      </c>
      <c r="M39" s="7">
        <v>2.8</v>
      </c>
      <c r="N39" s="7">
        <v>1.1000000000000001</v>
      </c>
    </row>
    <row r="40" spans="2:14" ht="12" customHeight="1" x14ac:dyDescent="0.15">
      <c r="B40" s="264" t="s">
        <v>23</v>
      </c>
      <c r="C40" s="218"/>
      <c r="D40" s="5">
        <v>25</v>
      </c>
      <c r="E40" s="5">
        <v>2</v>
      </c>
      <c r="F40" s="5">
        <v>12</v>
      </c>
      <c r="G40" s="5">
        <v>6</v>
      </c>
      <c r="H40" s="5">
        <v>2</v>
      </c>
      <c r="I40" s="5">
        <v>2</v>
      </c>
      <c r="J40" s="5">
        <v>1</v>
      </c>
      <c r="K40" s="5">
        <v>0</v>
      </c>
      <c r="L40" s="44">
        <v>2</v>
      </c>
      <c r="M40" s="51">
        <v>2.7</v>
      </c>
      <c r="N40" s="51">
        <v>1.2</v>
      </c>
    </row>
    <row r="41" spans="2:14" ht="12" customHeight="1" x14ac:dyDescent="0.15">
      <c r="B41" s="264" t="s">
        <v>24</v>
      </c>
      <c r="C41" s="218"/>
      <c r="D41" s="5">
        <v>65</v>
      </c>
      <c r="E41" s="5">
        <v>4</v>
      </c>
      <c r="F41" s="5">
        <v>15</v>
      </c>
      <c r="G41" s="5">
        <v>19</v>
      </c>
      <c r="H41" s="5">
        <v>17</v>
      </c>
      <c r="I41" s="5">
        <v>5</v>
      </c>
      <c r="J41" s="5">
        <v>3</v>
      </c>
      <c r="K41" s="5">
        <v>2</v>
      </c>
      <c r="L41" s="36">
        <v>3</v>
      </c>
      <c r="M41" s="7">
        <v>3.4</v>
      </c>
      <c r="N41" s="7">
        <v>1.5</v>
      </c>
    </row>
    <row r="42" spans="2:14" ht="12" customHeight="1" x14ac:dyDescent="0.15">
      <c r="B42" s="264" t="s">
        <v>25</v>
      </c>
      <c r="C42" s="218"/>
      <c r="D42" s="5">
        <v>59</v>
      </c>
      <c r="E42" s="5">
        <v>6</v>
      </c>
      <c r="F42" s="5">
        <v>20</v>
      </c>
      <c r="G42" s="5">
        <v>15</v>
      </c>
      <c r="H42" s="5">
        <v>11</v>
      </c>
      <c r="I42" s="5">
        <v>6</v>
      </c>
      <c r="J42" s="5">
        <v>0</v>
      </c>
      <c r="K42" s="5">
        <v>1</v>
      </c>
      <c r="L42" s="36">
        <v>3</v>
      </c>
      <c r="M42" s="7">
        <v>2.9</v>
      </c>
      <c r="N42" s="7">
        <v>1.3</v>
      </c>
    </row>
    <row r="43" spans="2:14" ht="12" customHeight="1" x14ac:dyDescent="0.15">
      <c r="B43" s="264" t="s">
        <v>26</v>
      </c>
      <c r="C43" s="218"/>
      <c r="D43" s="5">
        <v>108</v>
      </c>
      <c r="E43" s="5">
        <v>3</v>
      </c>
      <c r="F43" s="5">
        <v>44</v>
      </c>
      <c r="G43" s="5">
        <v>32</v>
      </c>
      <c r="H43" s="5">
        <v>16</v>
      </c>
      <c r="I43" s="5">
        <v>10</v>
      </c>
      <c r="J43" s="5">
        <v>2</v>
      </c>
      <c r="K43" s="5">
        <v>1</v>
      </c>
      <c r="L43" s="36">
        <v>3</v>
      </c>
      <c r="M43" s="7">
        <v>3</v>
      </c>
      <c r="N43" s="7">
        <v>1.2</v>
      </c>
    </row>
    <row r="44" spans="2:14" ht="12" customHeight="1" x14ac:dyDescent="0.15">
      <c r="B44" s="264" t="s">
        <v>27</v>
      </c>
      <c r="C44" s="218"/>
      <c r="D44" s="5">
        <v>169</v>
      </c>
      <c r="E44" s="5">
        <v>9</v>
      </c>
      <c r="F44" s="5">
        <v>51</v>
      </c>
      <c r="G44" s="5">
        <v>49</v>
      </c>
      <c r="H44" s="5">
        <v>40</v>
      </c>
      <c r="I44" s="5">
        <v>14</v>
      </c>
      <c r="J44" s="5">
        <v>2</v>
      </c>
      <c r="K44" s="5">
        <v>4</v>
      </c>
      <c r="L44" s="36">
        <v>3</v>
      </c>
      <c r="M44" s="7">
        <v>3.1</v>
      </c>
      <c r="N44" s="7">
        <v>1.3</v>
      </c>
    </row>
    <row r="45" spans="2:14" ht="12" customHeight="1" x14ac:dyDescent="0.15">
      <c r="B45" s="264" t="s">
        <v>28</v>
      </c>
      <c r="C45" s="218"/>
      <c r="D45" s="5">
        <v>244</v>
      </c>
      <c r="E45" s="5">
        <v>20</v>
      </c>
      <c r="F45" s="5">
        <v>60</v>
      </c>
      <c r="G45" s="5">
        <v>71</v>
      </c>
      <c r="H45" s="5">
        <v>66</v>
      </c>
      <c r="I45" s="5">
        <v>15</v>
      </c>
      <c r="J45" s="5">
        <v>9</v>
      </c>
      <c r="K45" s="5">
        <v>3</v>
      </c>
      <c r="L45" s="36">
        <v>3</v>
      </c>
      <c r="M45" s="7">
        <v>3.1</v>
      </c>
      <c r="N45" s="7">
        <v>1.3</v>
      </c>
    </row>
    <row r="46" spans="2:14" ht="12" customHeight="1" x14ac:dyDescent="0.15">
      <c r="B46" s="264" t="s">
        <v>29</v>
      </c>
      <c r="C46" s="218"/>
      <c r="D46" s="5">
        <v>59</v>
      </c>
      <c r="E46" s="5">
        <v>3</v>
      </c>
      <c r="F46" s="5">
        <v>24</v>
      </c>
      <c r="G46" s="5">
        <v>13</v>
      </c>
      <c r="H46" s="5">
        <v>13</v>
      </c>
      <c r="I46" s="5">
        <v>3</v>
      </c>
      <c r="J46" s="5">
        <v>2</v>
      </c>
      <c r="K46" s="5">
        <v>1</v>
      </c>
      <c r="L46" s="36">
        <v>3</v>
      </c>
      <c r="M46" s="7">
        <v>3</v>
      </c>
      <c r="N46" s="7">
        <v>1.3</v>
      </c>
    </row>
    <row r="47" spans="2:14" ht="12" customHeight="1" x14ac:dyDescent="0.15">
      <c r="B47" s="264" t="s">
        <v>30</v>
      </c>
      <c r="C47" s="218"/>
      <c r="D47" s="5">
        <v>114</v>
      </c>
      <c r="E47" s="5">
        <v>14</v>
      </c>
      <c r="F47" s="5">
        <v>33</v>
      </c>
      <c r="G47" s="5">
        <v>29</v>
      </c>
      <c r="H47" s="5">
        <v>24</v>
      </c>
      <c r="I47" s="5">
        <v>10</v>
      </c>
      <c r="J47" s="5">
        <v>4</v>
      </c>
      <c r="K47" s="5">
        <v>0</v>
      </c>
      <c r="L47" s="36">
        <v>3</v>
      </c>
      <c r="M47" s="7">
        <v>3</v>
      </c>
      <c r="N47" s="7">
        <v>1.3</v>
      </c>
    </row>
    <row r="48" spans="2:14" ht="12" customHeight="1" x14ac:dyDescent="0.15">
      <c r="B48" s="264" t="s">
        <v>31</v>
      </c>
      <c r="C48" s="218"/>
      <c r="D48" s="5">
        <v>91</v>
      </c>
      <c r="E48" s="5">
        <v>5</v>
      </c>
      <c r="F48" s="5">
        <v>28</v>
      </c>
      <c r="G48" s="5">
        <v>19</v>
      </c>
      <c r="H48" s="5">
        <v>23</v>
      </c>
      <c r="I48" s="5">
        <v>12</v>
      </c>
      <c r="J48" s="5">
        <v>4</v>
      </c>
      <c r="K48" s="5">
        <v>0</v>
      </c>
      <c r="L48" s="36">
        <v>3</v>
      </c>
      <c r="M48" s="7">
        <v>3.2</v>
      </c>
      <c r="N48" s="7">
        <v>1.3</v>
      </c>
    </row>
    <row r="49" spans="2:14" ht="12" customHeight="1" x14ac:dyDescent="0.15">
      <c r="B49" s="264" t="s">
        <v>32</v>
      </c>
      <c r="C49" s="218"/>
      <c r="D49" s="5">
        <v>479</v>
      </c>
      <c r="E49" s="5">
        <v>34</v>
      </c>
      <c r="F49" s="5">
        <v>132</v>
      </c>
      <c r="G49" s="5">
        <v>127</v>
      </c>
      <c r="H49" s="5">
        <v>112</v>
      </c>
      <c r="I49" s="5">
        <v>50</v>
      </c>
      <c r="J49" s="5">
        <v>19</v>
      </c>
      <c r="K49" s="5">
        <v>5</v>
      </c>
      <c r="L49" s="36">
        <v>3</v>
      </c>
      <c r="M49" s="7">
        <v>3.2</v>
      </c>
      <c r="N49" s="7">
        <v>1.3</v>
      </c>
    </row>
    <row r="50" spans="2:14" ht="12" customHeight="1" x14ac:dyDescent="0.15">
      <c r="B50" s="264" t="s">
        <v>33</v>
      </c>
      <c r="C50" s="218"/>
      <c r="D50" s="5">
        <v>259</v>
      </c>
      <c r="E50" s="5">
        <v>17</v>
      </c>
      <c r="F50" s="5">
        <v>89</v>
      </c>
      <c r="G50" s="5">
        <v>70</v>
      </c>
      <c r="H50" s="5">
        <v>47</v>
      </c>
      <c r="I50" s="5">
        <v>22</v>
      </c>
      <c r="J50" s="5">
        <v>11</v>
      </c>
      <c r="K50" s="5">
        <v>3</v>
      </c>
      <c r="L50" s="36">
        <v>3</v>
      </c>
      <c r="M50" s="7">
        <v>3.1</v>
      </c>
      <c r="N50" s="7">
        <v>1.3</v>
      </c>
    </row>
    <row r="51" spans="2:14" ht="12" customHeight="1" x14ac:dyDescent="0.15">
      <c r="B51" s="264" t="s">
        <v>34</v>
      </c>
      <c r="C51" s="218"/>
      <c r="D51" s="5">
        <v>84</v>
      </c>
      <c r="E51" s="5">
        <v>8</v>
      </c>
      <c r="F51" s="5">
        <v>28</v>
      </c>
      <c r="G51" s="5">
        <v>17</v>
      </c>
      <c r="H51" s="5">
        <v>19</v>
      </c>
      <c r="I51" s="5">
        <v>11</v>
      </c>
      <c r="J51" s="5">
        <v>1</v>
      </c>
      <c r="K51" s="5">
        <v>0</v>
      </c>
      <c r="L51" s="36">
        <v>3</v>
      </c>
      <c r="M51" s="7">
        <v>3</v>
      </c>
      <c r="N51" s="7">
        <v>1.3</v>
      </c>
    </row>
    <row r="52" spans="2:14" ht="12" customHeight="1" x14ac:dyDescent="0.15">
      <c r="B52" s="264" t="s">
        <v>35</v>
      </c>
      <c r="C52" s="218"/>
      <c r="D52" s="5">
        <v>56</v>
      </c>
      <c r="E52" s="5">
        <v>8</v>
      </c>
      <c r="F52" s="5">
        <v>18</v>
      </c>
      <c r="G52" s="5">
        <v>13</v>
      </c>
      <c r="H52" s="5">
        <v>10</v>
      </c>
      <c r="I52" s="5">
        <v>5</v>
      </c>
      <c r="J52" s="5">
        <v>1</v>
      </c>
      <c r="K52" s="5">
        <v>1</v>
      </c>
      <c r="L52" s="36">
        <v>3</v>
      </c>
      <c r="M52" s="7">
        <v>2.9</v>
      </c>
      <c r="N52" s="7">
        <v>1.4</v>
      </c>
    </row>
    <row r="53" spans="2:14" ht="12" customHeight="1" x14ac:dyDescent="0.15">
      <c r="B53" s="264" t="s">
        <v>36</v>
      </c>
      <c r="C53" s="218"/>
      <c r="D53" s="5">
        <v>3</v>
      </c>
      <c r="E53" s="5">
        <v>0</v>
      </c>
      <c r="F53" s="5">
        <v>0</v>
      </c>
      <c r="G53" s="5">
        <v>1</v>
      </c>
      <c r="H53" s="5">
        <v>2</v>
      </c>
      <c r="I53" s="5">
        <v>0</v>
      </c>
      <c r="J53" s="5">
        <v>0</v>
      </c>
      <c r="K53" s="5">
        <v>0</v>
      </c>
      <c r="L53" s="36">
        <v>4</v>
      </c>
      <c r="M53" s="7">
        <v>3.7</v>
      </c>
      <c r="N53" s="7">
        <v>0.5</v>
      </c>
    </row>
    <row r="54" spans="2:14" ht="12" customHeight="1" x14ac:dyDescent="0.15">
      <c r="B54" s="264" t="s">
        <v>37</v>
      </c>
      <c r="C54" s="218"/>
      <c r="D54" s="5">
        <v>2</v>
      </c>
      <c r="E54" s="5">
        <v>0</v>
      </c>
      <c r="F54" s="5">
        <v>0</v>
      </c>
      <c r="G54" s="5">
        <v>1</v>
      </c>
      <c r="H54" s="5">
        <v>1</v>
      </c>
      <c r="I54" s="5">
        <v>0</v>
      </c>
      <c r="J54" s="5">
        <v>0</v>
      </c>
      <c r="K54" s="5">
        <v>0</v>
      </c>
      <c r="L54" s="36">
        <v>3.5</v>
      </c>
      <c r="M54" s="7">
        <v>3.5</v>
      </c>
      <c r="N54" s="7">
        <v>0.5</v>
      </c>
    </row>
    <row r="55" spans="2:14" ht="12" customHeight="1" x14ac:dyDescent="0.15">
      <c r="B55" s="264" t="s">
        <v>38</v>
      </c>
      <c r="C55" s="218"/>
      <c r="D55" s="5">
        <v>35</v>
      </c>
      <c r="E55" s="5">
        <v>3</v>
      </c>
      <c r="F55" s="5">
        <v>6</v>
      </c>
      <c r="G55" s="5">
        <v>11</v>
      </c>
      <c r="H55" s="5">
        <v>11</v>
      </c>
      <c r="I55" s="5">
        <v>0</v>
      </c>
      <c r="J55" s="5">
        <v>3</v>
      </c>
      <c r="K55" s="5">
        <v>1</v>
      </c>
      <c r="L55" s="36">
        <v>3</v>
      </c>
      <c r="M55" s="7">
        <v>3.3</v>
      </c>
      <c r="N55" s="7">
        <v>1.4</v>
      </c>
    </row>
    <row r="56" spans="2:14" ht="12" customHeight="1" x14ac:dyDescent="0.15">
      <c r="B56" s="264" t="s">
        <v>39</v>
      </c>
      <c r="C56" s="218"/>
      <c r="D56" s="5">
        <v>31</v>
      </c>
      <c r="E56" s="5">
        <v>1</v>
      </c>
      <c r="F56" s="5">
        <v>11</v>
      </c>
      <c r="G56" s="5">
        <v>8</v>
      </c>
      <c r="H56" s="5">
        <v>5</v>
      </c>
      <c r="I56" s="5">
        <v>6</v>
      </c>
      <c r="J56" s="5">
        <v>0</v>
      </c>
      <c r="K56" s="5">
        <v>0</v>
      </c>
      <c r="L56" s="36">
        <v>3</v>
      </c>
      <c r="M56" s="7">
        <v>3.1</v>
      </c>
      <c r="N56" s="7">
        <v>1.2</v>
      </c>
    </row>
    <row r="57" spans="2:14" ht="12" customHeight="1" x14ac:dyDescent="0.15">
      <c r="B57" s="264" t="s">
        <v>40</v>
      </c>
      <c r="C57" s="218"/>
      <c r="D57" s="5">
        <v>18</v>
      </c>
      <c r="E57" s="5">
        <v>4</v>
      </c>
      <c r="F57" s="5">
        <v>3</v>
      </c>
      <c r="G57" s="5">
        <v>3</v>
      </c>
      <c r="H57" s="5">
        <v>5</v>
      </c>
      <c r="I57" s="5">
        <v>3</v>
      </c>
      <c r="J57" s="5">
        <v>0</v>
      </c>
      <c r="K57" s="5">
        <v>0</v>
      </c>
      <c r="L57" s="36">
        <v>3</v>
      </c>
      <c r="M57" s="7">
        <v>3</v>
      </c>
      <c r="N57" s="7">
        <v>1.4</v>
      </c>
    </row>
    <row r="58" spans="2:14" ht="12" customHeight="1" x14ac:dyDescent="0.15">
      <c r="B58" s="264" t="s">
        <v>41</v>
      </c>
      <c r="C58" s="218"/>
      <c r="D58" s="5">
        <v>9</v>
      </c>
      <c r="E58" s="5">
        <v>1</v>
      </c>
      <c r="F58" s="5">
        <v>4</v>
      </c>
      <c r="G58" s="5">
        <v>1</v>
      </c>
      <c r="H58" s="5">
        <v>2</v>
      </c>
      <c r="I58" s="5">
        <v>0</v>
      </c>
      <c r="J58" s="5">
        <v>0</v>
      </c>
      <c r="K58" s="5">
        <v>1</v>
      </c>
      <c r="L58" s="36">
        <v>2</v>
      </c>
      <c r="M58" s="7">
        <v>3</v>
      </c>
      <c r="N58" s="7">
        <v>1.7</v>
      </c>
    </row>
    <row r="59" spans="2:14" ht="12" customHeight="1" x14ac:dyDescent="0.15">
      <c r="B59" s="264" t="s">
        <v>42</v>
      </c>
      <c r="C59" s="218"/>
      <c r="D59" s="5">
        <v>11</v>
      </c>
      <c r="E59" s="5">
        <v>0</v>
      </c>
      <c r="F59" s="5">
        <v>5</v>
      </c>
      <c r="G59" s="5">
        <v>3</v>
      </c>
      <c r="H59" s="5">
        <v>3</v>
      </c>
      <c r="I59" s="5">
        <v>0</v>
      </c>
      <c r="J59" s="5">
        <v>0</v>
      </c>
      <c r="K59" s="5">
        <v>0</v>
      </c>
      <c r="L59" s="36">
        <v>3</v>
      </c>
      <c r="M59" s="7">
        <v>2.8</v>
      </c>
      <c r="N59" s="7">
        <v>0.8</v>
      </c>
    </row>
    <row r="60" spans="2:14" ht="12" customHeight="1" x14ac:dyDescent="0.15">
      <c r="B60" s="264" t="s">
        <v>43</v>
      </c>
      <c r="C60" s="218"/>
      <c r="D60" s="5">
        <v>27</v>
      </c>
      <c r="E60" s="5">
        <v>3</v>
      </c>
      <c r="F60" s="5">
        <v>7</v>
      </c>
      <c r="G60" s="5">
        <v>8</v>
      </c>
      <c r="H60" s="5">
        <v>4</v>
      </c>
      <c r="I60" s="5">
        <v>2</v>
      </c>
      <c r="J60" s="5">
        <v>3</v>
      </c>
      <c r="K60" s="5">
        <v>0</v>
      </c>
      <c r="L60" s="36">
        <v>3</v>
      </c>
      <c r="M60" s="7">
        <v>3.1</v>
      </c>
      <c r="N60" s="7">
        <v>1.5</v>
      </c>
    </row>
    <row r="61" spans="2:14" ht="12" customHeight="1" x14ac:dyDescent="0.15">
      <c r="B61" s="264" t="s">
        <v>44</v>
      </c>
      <c r="C61" s="218"/>
      <c r="D61" s="5">
        <v>5</v>
      </c>
      <c r="E61" s="138">
        <v>0</v>
      </c>
      <c r="F61" s="138">
        <v>1</v>
      </c>
      <c r="G61" s="138">
        <v>1</v>
      </c>
      <c r="H61" s="138">
        <v>3</v>
      </c>
      <c r="I61" s="138">
        <v>0</v>
      </c>
      <c r="J61" s="138">
        <v>0</v>
      </c>
      <c r="K61" s="138">
        <v>0</v>
      </c>
      <c r="L61" s="42">
        <v>4</v>
      </c>
      <c r="M61" s="50">
        <v>3.4</v>
      </c>
      <c r="N61" s="50">
        <v>0.8</v>
      </c>
    </row>
    <row r="62" spans="2:14" ht="12" customHeight="1" x14ac:dyDescent="0.15">
      <c r="B62" s="264" t="s">
        <v>45</v>
      </c>
      <c r="C62" s="218"/>
      <c r="D62" s="5">
        <v>147</v>
      </c>
      <c r="E62" s="5">
        <v>3</v>
      </c>
      <c r="F62" s="5">
        <v>37</v>
      </c>
      <c r="G62" s="5">
        <v>43</v>
      </c>
      <c r="H62" s="5">
        <v>32</v>
      </c>
      <c r="I62" s="5">
        <v>21</v>
      </c>
      <c r="J62" s="5">
        <v>8</v>
      </c>
      <c r="K62" s="5">
        <v>3</v>
      </c>
      <c r="L62" s="36">
        <v>3</v>
      </c>
      <c r="M62" s="7">
        <v>3.5</v>
      </c>
      <c r="N62" s="7">
        <v>1.3</v>
      </c>
    </row>
    <row r="63" spans="2:14" ht="12" customHeight="1" x14ac:dyDescent="0.15">
      <c r="B63" s="264" t="s">
        <v>46</v>
      </c>
      <c r="C63" s="218"/>
      <c r="D63" s="5">
        <v>17</v>
      </c>
      <c r="E63" s="5">
        <v>1</v>
      </c>
      <c r="F63" s="5">
        <v>2</v>
      </c>
      <c r="G63" s="5">
        <v>3</v>
      </c>
      <c r="H63" s="5">
        <v>6</v>
      </c>
      <c r="I63" s="5">
        <v>2</v>
      </c>
      <c r="J63" s="5">
        <v>2</v>
      </c>
      <c r="K63" s="5">
        <v>1</v>
      </c>
      <c r="L63" s="36">
        <v>4</v>
      </c>
      <c r="M63" s="7">
        <v>4</v>
      </c>
      <c r="N63" s="7">
        <v>1.6</v>
      </c>
    </row>
    <row r="64" spans="2:14" ht="12" customHeight="1" x14ac:dyDescent="0.15">
      <c r="B64" s="264" t="s">
        <v>47</v>
      </c>
      <c r="C64" s="218"/>
      <c r="D64" s="5">
        <v>25</v>
      </c>
      <c r="E64" s="5">
        <v>2</v>
      </c>
      <c r="F64" s="5">
        <v>7</v>
      </c>
      <c r="G64" s="5">
        <v>6</v>
      </c>
      <c r="H64" s="5">
        <v>5</v>
      </c>
      <c r="I64" s="5">
        <v>4</v>
      </c>
      <c r="J64" s="5">
        <v>0</v>
      </c>
      <c r="K64" s="5">
        <v>1</v>
      </c>
      <c r="L64" s="36">
        <v>3</v>
      </c>
      <c r="M64" s="7">
        <v>3.3</v>
      </c>
      <c r="N64" s="7">
        <v>1.5</v>
      </c>
    </row>
    <row r="65" spans="1:14" ht="12" customHeight="1" x14ac:dyDescent="0.15">
      <c r="B65" s="264" t="s">
        <v>48</v>
      </c>
      <c r="C65" s="218"/>
      <c r="D65" s="5">
        <v>68</v>
      </c>
      <c r="E65" s="5">
        <v>2</v>
      </c>
      <c r="F65" s="5">
        <v>14</v>
      </c>
      <c r="G65" s="5">
        <v>21</v>
      </c>
      <c r="H65" s="5">
        <v>14</v>
      </c>
      <c r="I65" s="5">
        <v>12</v>
      </c>
      <c r="J65" s="5">
        <v>4</v>
      </c>
      <c r="K65" s="5">
        <v>1</v>
      </c>
      <c r="L65" s="36">
        <v>3</v>
      </c>
      <c r="M65" s="7">
        <v>3.5</v>
      </c>
      <c r="N65" s="7">
        <v>1.3</v>
      </c>
    </row>
    <row r="66" spans="1:14" ht="12" customHeight="1" x14ac:dyDescent="0.15">
      <c r="B66" s="264" t="s">
        <v>49</v>
      </c>
      <c r="C66" s="218"/>
      <c r="D66" s="5">
        <v>24</v>
      </c>
      <c r="E66" s="5">
        <v>4</v>
      </c>
      <c r="F66" s="5">
        <v>5</v>
      </c>
      <c r="G66" s="5">
        <v>4</v>
      </c>
      <c r="H66" s="5">
        <v>6</v>
      </c>
      <c r="I66" s="5">
        <v>4</v>
      </c>
      <c r="J66" s="5">
        <v>0</v>
      </c>
      <c r="K66" s="5">
        <v>1</v>
      </c>
      <c r="L66" s="36">
        <v>3</v>
      </c>
      <c r="M66" s="7">
        <v>3.3</v>
      </c>
      <c r="N66" s="7">
        <v>1.9</v>
      </c>
    </row>
    <row r="67" spans="1:14" ht="12" customHeight="1" x14ac:dyDescent="0.15">
      <c r="B67" s="264" t="s">
        <v>50</v>
      </c>
      <c r="C67" s="218"/>
      <c r="D67" s="5">
        <v>19</v>
      </c>
      <c r="E67" s="5">
        <v>1</v>
      </c>
      <c r="F67" s="5">
        <v>4</v>
      </c>
      <c r="G67" s="5">
        <v>6</v>
      </c>
      <c r="H67" s="5">
        <v>4</v>
      </c>
      <c r="I67" s="5">
        <v>3</v>
      </c>
      <c r="J67" s="5">
        <v>1</v>
      </c>
      <c r="K67" s="5">
        <v>0</v>
      </c>
      <c r="L67" s="36">
        <v>3</v>
      </c>
      <c r="M67" s="7">
        <v>3.4</v>
      </c>
      <c r="N67" s="7">
        <v>1.3</v>
      </c>
    </row>
    <row r="68" spans="1:14" ht="12" customHeight="1" x14ac:dyDescent="0.15">
      <c r="B68" s="264" t="s">
        <v>51</v>
      </c>
      <c r="C68" s="218"/>
      <c r="D68" s="9">
        <v>14</v>
      </c>
      <c r="E68" s="9">
        <v>0</v>
      </c>
      <c r="F68" s="9">
        <v>4</v>
      </c>
      <c r="G68" s="9">
        <v>5</v>
      </c>
      <c r="H68" s="9">
        <v>4</v>
      </c>
      <c r="I68" s="9">
        <v>1</v>
      </c>
      <c r="J68" s="9">
        <v>0</v>
      </c>
      <c r="K68" s="9">
        <v>0</v>
      </c>
      <c r="L68" s="36">
        <v>3</v>
      </c>
      <c r="M68" s="10">
        <v>3.1</v>
      </c>
      <c r="N68" s="10">
        <v>0.9</v>
      </c>
    </row>
    <row r="69" spans="1:14" ht="12" customHeight="1" x14ac:dyDescent="0.15">
      <c r="A69" s="18"/>
      <c r="B69" s="265" t="s">
        <v>73</v>
      </c>
      <c r="C69" s="216"/>
      <c r="D69" s="6">
        <v>14</v>
      </c>
      <c r="E69" s="6">
        <v>1</v>
      </c>
      <c r="F69" s="6">
        <v>7</v>
      </c>
      <c r="G69" s="6">
        <v>3</v>
      </c>
      <c r="H69" s="6">
        <v>0</v>
      </c>
      <c r="I69" s="6">
        <v>2</v>
      </c>
      <c r="J69" s="6">
        <v>1</v>
      </c>
      <c r="K69" s="6">
        <v>0</v>
      </c>
      <c r="L69" s="41">
        <v>2</v>
      </c>
      <c r="M69" s="8">
        <v>2.9</v>
      </c>
      <c r="N69" s="8">
        <v>1.4</v>
      </c>
    </row>
    <row r="71" spans="1:14" x14ac:dyDescent="0.15">
      <c r="D71" s="153">
        <f>D6</f>
        <v>4966</v>
      </c>
    </row>
    <row r="72" spans="1:14" x14ac:dyDescent="0.15">
      <c r="D72" s="153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4:C14"/>
    <mergeCell ref="I3:I5"/>
    <mergeCell ref="J3:J5"/>
    <mergeCell ref="K3:K5"/>
    <mergeCell ref="L3:L4"/>
    <mergeCell ref="B6:C6"/>
    <mergeCell ref="B7:C7"/>
    <mergeCell ref="B11:C11"/>
    <mergeCell ref="B12:C12"/>
    <mergeCell ref="B13:C13"/>
    <mergeCell ref="M3:M4"/>
    <mergeCell ref="N3:N4"/>
    <mergeCell ref="B3:C3"/>
    <mergeCell ref="D3:D5"/>
    <mergeCell ref="E3:E5"/>
    <mergeCell ref="F3:F5"/>
    <mergeCell ref="G3:G5"/>
    <mergeCell ref="H3:H5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3" width="9.5703125" style="7" bestFit="1" customWidth="1"/>
  </cols>
  <sheetData>
    <row r="1" spans="1:23" ht="18.75" x14ac:dyDescent="0.2">
      <c r="A1" s="52" t="s">
        <v>133</v>
      </c>
      <c r="B1" s="22" t="s">
        <v>134</v>
      </c>
      <c r="D1" s="22" t="s">
        <v>135</v>
      </c>
      <c r="N1" s="22" t="s">
        <v>317</v>
      </c>
    </row>
    <row r="2" spans="1:23" ht="17.25" customHeight="1" x14ac:dyDescent="0.2">
      <c r="A2" s="52"/>
      <c r="B2" s="1" t="s">
        <v>364</v>
      </c>
      <c r="C2" s="2"/>
      <c r="U2" s="5"/>
    </row>
    <row r="3" spans="1:23" ht="24" customHeight="1" x14ac:dyDescent="0.15">
      <c r="B3" s="230" t="s">
        <v>136</v>
      </c>
      <c r="C3" s="267"/>
      <c r="D3" s="277" t="s">
        <v>92</v>
      </c>
      <c r="E3" s="53"/>
      <c r="F3" s="156">
        <v>100</v>
      </c>
      <c r="G3" s="156">
        <v>200</v>
      </c>
      <c r="H3" s="156">
        <v>300</v>
      </c>
      <c r="I3" s="156">
        <v>400</v>
      </c>
      <c r="J3" s="156">
        <v>500</v>
      </c>
      <c r="K3" s="156">
        <v>600</v>
      </c>
      <c r="L3" s="156">
        <v>700</v>
      </c>
      <c r="M3" s="156">
        <v>800</v>
      </c>
      <c r="N3" s="156">
        <v>900</v>
      </c>
      <c r="O3" s="156">
        <v>1000</v>
      </c>
      <c r="P3" s="156">
        <v>1100</v>
      </c>
      <c r="Q3" s="156">
        <v>1200</v>
      </c>
      <c r="R3" s="156">
        <v>1300</v>
      </c>
      <c r="S3" s="156">
        <v>1400</v>
      </c>
      <c r="T3" s="55" t="s">
        <v>314</v>
      </c>
      <c r="U3" s="275" t="s">
        <v>94</v>
      </c>
      <c r="V3" s="275" t="s">
        <v>95</v>
      </c>
      <c r="W3" s="275" t="s">
        <v>96</v>
      </c>
    </row>
    <row r="4" spans="1:23" s="28" customFormat="1" ht="13.5" customHeight="1" x14ac:dyDescent="0.15">
      <c r="B4" s="255" t="s">
        <v>85</v>
      </c>
      <c r="C4" s="256"/>
      <c r="D4" s="278"/>
      <c r="E4" s="155"/>
      <c r="F4" s="57" t="s">
        <v>97</v>
      </c>
      <c r="G4" s="57" t="s">
        <v>97</v>
      </c>
      <c r="H4" s="57" t="s">
        <v>97</v>
      </c>
      <c r="I4" s="58" t="s">
        <v>97</v>
      </c>
      <c r="J4" s="57" t="s">
        <v>97</v>
      </c>
      <c r="K4" s="57" t="s">
        <v>97</v>
      </c>
      <c r="L4" s="57" t="s">
        <v>97</v>
      </c>
      <c r="M4" s="57" t="s">
        <v>97</v>
      </c>
      <c r="N4" s="59" t="s">
        <v>97</v>
      </c>
      <c r="O4" s="59" t="s">
        <v>97</v>
      </c>
      <c r="P4" s="59" t="s">
        <v>97</v>
      </c>
      <c r="Q4" s="57" t="s">
        <v>97</v>
      </c>
      <c r="R4" s="57" t="s">
        <v>97</v>
      </c>
      <c r="S4" s="59" t="s">
        <v>97</v>
      </c>
      <c r="T4" s="56"/>
      <c r="U4" s="276"/>
      <c r="V4" s="276"/>
      <c r="W4" s="276"/>
    </row>
    <row r="5" spans="1:23" ht="24" x14ac:dyDescent="0.15">
      <c r="B5" s="257"/>
      <c r="C5" s="258"/>
      <c r="D5" s="279"/>
      <c r="E5" s="60" t="s">
        <v>315</v>
      </c>
      <c r="F5" s="157">
        <v>200</v>
      </c>
      <c r="G5" s="157">
        <v>299.89999999999998</v>
      </c>
      <c r="H5" s="157">
        <v>399.9</v>
      </c>
      <c r="I5" s="157">
        <v>499.9</v>
      </c>
      <c r="J5" s="157">
        <v>599.9</v>
      </c>
      <c r="K5" s="157">
        <v>699.9</v>
      </c>
      <c r="L5" s="157">
        <v>799.9</v>
      </c>
      <c r="M5" s="157">
        <v>899.9</v>
      </c>
      <c r="N5" s="157">
        <v>999.9</v>
      </c>
      <c r="O5" s="157">
        <v>1099.9000000000001</v>
      </c>
      <c r="P5" s="157">
        <v>1199.9000000000001</v>
      </c>
      <c r="Q5" s="157">
        <v>1299.9000000000001</v>
      </c>
      <c r="R5" s="157">
        <v>1399.9</v>
      </c>
      <c r="S5" s="157">
        <v>1499.9</v>
      </c>
      <c r="T5" s="6"/>
      <c r="U5" s="61" t="s">
        <v>137</v>
      </c>
      <c r="V5" s="61" t="s">
        <v>137</v>
      </c>
      <c r="W5" s="61" t="s">
        <v>137</v>
      </c>
    </row>
    <row r="6" spans="1:23" ht="12" customHeight="1" x14ac:dyDescent="0.15">
      <c r="B6" s="260" t="s">
        <v>0</v>
      </c>
      <c r="C6" s="235"/>
      <c r="D6" s="5">
        <v>4966</v>
      </c>
      <c r="E6" s="5">
        <v>8</v>
      </c>
      <c r="F6" s="5">
        <v>146</v>
      </c>
      <c r="G6" s="5">
        <v>726</v>
      </c>
      <c r="H6" s="5">
        <v>1036</v>
      </c>
      <c r="I6" s="5">
        <v>991</v>
      </c>
      <c r="J6" s="5">
        <v>662</v>
      </c>
      <c r="K6" s="5">
        <v>451</v>
      </c>
      <c r="L6" s="5">
        <v>296</v>
      </c>
      <c r="M6" s="5">
        <v>217</v>
      </c>
      <c r="N6" s="5">
        <v>124</v>
      </c>
      <c r="O6" s="5">
        <v>75</v>
      </c>
      <c r="P6" s="5">
        <v>45</v>
      </c>
      <c r="Q6" s="5">
        <v>49</v>
      </c>
      <c r="R6" s="5">
        <v>23</v>
      </c>
      <c r="S6" s="5">
        <v>24</v>
      </c>
      <c r="T6" s="5">
        <v>93</v>
      </c>
      <c r="U6" s="39">
        <v>4530.6000000000004</v>
      </c>
      <c r="V6" s="7">
        <v>5357.2</v>
      </c>
      <c r="W6" s="7">
        <v>3697.5</v>
      </c>
    </row>
    <row r="7" spans="1:23" ht="12" customHeight="1" x14ac:dyDescent="0.15">
      <c r="B7" s="264" t="s">
        <v>1</v>
      </c>
      <c r="C7" s="218"/>
      <c r="D7" s="38">
        <v>3316</v>
      </c>
      <c r="E7" s="38">
        <v>4</v>
      </c>
      <c r="F7" s="38">
        <v>88</v>
      </c>
      <c r="G7" s="38">
        <v>449</v>
      </c>
      <c r="H7" s="38">
        <v>647</v>
      </c>
      <c r="I7" s="38">
        <v>662</v>
      </c>
      <c r="J7" s="38">
        <v>446</v>
      </c>
      <c r="K7" s="38">
        <v>314</v>
      </c>
      <c r="L7" s="38">
        <v>211</v>
      </c>
      <c r="M7" s="38">
        <v>162</v>
      </c>
      <c r="N7" s="38">
        <v>94</v>
      </c>
      <c r="O7" s="38">
        <v>58</v>
      </c>
      <c r="P7" s="38">
        <v>39</v>
      </c>
      <c r="Q7" s="38">
        <v>41</v>
      </c>
      <c r="R7" s="38">
        <v>18</v>
      </c>
      <c r="S7" s="38">
        <v>18</v>
      </c>
      <c r="T7" s="38">
        <v>65</v>
      </c>
      <c r="U7" s="39">
        <v>4664.1000000000004</v>
      </c>
      <c r="V7" s="40">
        <v>5549.7</v>
      </c>
      <c r="W7" s="40">
        <v>3739.3</v>
      </c>
    </row>
    <row r="8" spans="1:23" ht="12" customHeight="1" x14ac:dyDescent="0.15">
      <c r="B8" s="62"/>
      <c r="C8" s="15" t="s">
        <v>65</v>
      </c>
      <c r="D8" s="9">
        <v>1653</v>
      </c>
      <c r="E8" s="9">
        <v>0</v>
      </c>
      <c r="F8" s="9">
        <v>31</v>
      </c>
      <c r="G8" s="9">
        <v>170</v>
      </c>
      <c r="H8" s="9">
        <v>299</v>
      </c>
      <c r="I8" s="9">
        <v>304</v>
      </c>
      <c r="J8" s="9">
        <v>233</v>
      </c>
      <c r="K8" s="9">
        <v>179</v>
      </c>
      <c r="L8" s="9">
        <v>120</v>
      </c>
      <c r="M8" s="9">
        <v>102</v>
      </c>
      <c r="N8" s="9">
        <v>64</v>
      </c>
      <c r="O8" s="9">
        <v>34</v>
      </c>
      <c r="P8" s="9">
        <v>25</v>
      </c>
      <c r="Q8" s="9">
        <v>26</v>
      </c>
      <c r="R8" s="9">
        <v>13</v>
      </c>
      <c r="S8" s="9">
        <v>12</v>
      </c>
      <c r="T8" s="9">
        <v>41</v>
      </c>
      <c r="U8" s="36">
        <v>5061</v>
      </c>
      <c r="V8" s="10">
        <v>6030.7</v>
      </c>
      <c r="W8" s="10">
        <v>3998.4</v>
      </c>
    </row>
    <row r="9" spans="1:23" ht="12" customHeight="1" x14ac:dyDescent="0.15">
      <c r="B9" s="62"/>
      <c r="C9" s="15" t="s">
        <v>66</v>
      </c>
      <c r="D9" s="9">
        <v>1083</v>
      </c>
      <c r="E9" s="9">
        <v>3</v>
      </c>
      <c r="F9" s="9">
        <v>43</v>
      </c>
      <c r="G9" s="9">
        <v>156</v>
      </c>
      <c r="H9" s="9">
        <v>206</v>
      </c>
      <c r="I9" s="9">
        <v>249</v>
      </c>
      <c r="J9" s="9">
        <v>158</v>
      </c>
      <c r="K9" s="9">
        <v>91</v>
      </c>
      <c r="L9" s="9">
        <v>61</v>
      </c>
      <c r="M9" s="9">
        <v>38</v>
      </c>
      <c r="N9" s="9">
        <v>21</v>
      </c>
      <c r="O9" s="9">
        <v>17</v>
      </c>
      <c r="P9" s="9">
        <v>10</v>
      </c>
      <c r="Q9" s="9">
        <v>10</v>
      </c>
      <c r="R9" s="9">
        <v>2</v>
      </c>
      <c r="S9" s="9">
        <v>4</v>
      </c>
      <c r="T9" s="9">
        <v>14</v>
      </c>
      <c r="U9" s="36">
        <v>4512.6000000000004</v>
      </c>
      <c r="V9" s="10">
        <v>5109.1000000000004</v>
      </c>
      <c r="W9" s="10">
        <v>3157</v>
      </c>
    </row>
    <row r="10" spans="1:23" ht="12" customHeight="1" x14ac:dyDescent="0.15">
      <c r="B10" s="62"/>
      <c r="C10" s="15" t="s">
        <v>67</v>
      </c>
      <c r="D10" s="9">
        <v>580</v>
      </c>
      <c r="E10" s="9">
        <v>1</v>
      </c>
      <c r="F10" s="9">
        <v>14</v>
      </c>
      <c r="G10" s="9">
        <v>123</v>
      </c>
      <c r="H10" s="9">
        <v>142</v>
      </c>
      <c r="I10" s="9">
        <v>109</v>
      </c>
      <c r="J10" s="9">
        <v>55</v>
      </c>
      <c r="K10" s="9">
        <v>44</v>
      </c>
      <c r="L10" s="9">
        <v>30</v>
      </c>
      <c r="M10" s="9">
        <v>22</v>
      </c>
      <c r="N10" s="9">
        <v>9</v>
      </c>
      <c r="O10" s="9">
        <v>7</v>
      </c>
      <c r="P10" s="9">
        <v>4</v>
      </c>
      <c r="Q10" s="9">
        <v>5</v>
      </c>
      <c r="R10" s="9">
        <v>3</v>
      </c>
      <c r="S10" s="9">
        <v>2</v>
      </c>
      <c r="T10" s="9">
        <v>10</v>
      </c>
      <c r="U10" s="36">
        <v>4080.6</v>
      </c>
      <c r="V10" s="10">
        <v>5001.6000000000004</v>
      </c>
      <c r="W10" s="10">
        <v>3800.4</v>
      </c>
    </row>
    <row r="11" spans="1:23" ht="12" customHeight="1" x14ac:dyDescent="0.15">
      <c r="B11" s="265" t="s">
        <v>5</v>
      </c>
      <c r="C11" s="216"/>
      <c r="D11" s="6">
        <v>1650</v>
      </c>
      <c r="E11" s="6">
        <v>4</v>
      </c>
      <c r="F11" s="6">
        <v>58</v>
      </c>
      <c r="G11" s="6">
        <v>277</v>
      </c>
      <c r="H11" s="6">
        <v>389</v>
      </c>
      <c r="I11" s="6">
        <v>329</v>
      </c>
      <c r="J11" s="6">
        <v>216</v>
      </c>
      <c r="K11" s="6">
        <v>137</v>
      </c>
      <c r="L11" s="6">
        <v>85</v>
      </c>
      <c r="M11" s="6">
        <v>55</v>
      </c>
      <c r="N11" s="6">
        <v>30</v>
      </c>
      <c r="O11" s="6">
        <v>17</v>
      </c>
      <c r="P11" s="6">
        <v>6</v>
      </c>
      <c r="Q11" s="6">
        <v>8</v>
      </c>
      <c r="R11" s="6">
        <v>5</v>
      </c>
      <c r="S11" s="6">
        <v>6</v>
      </c>
      <c r="T11" s="6">
        <v>28</v>
      </c>
      <c r="U11" s="41">
        <v>4212</v>
      </c>
      <c r="V11" s="8">
        <v>4970.2</v>
      </c>
      <c r="W11" s="8">
        <v>3580.9</v>
      </c>
    </row>
    <row r="12" spans="1:23" ht="12" customHeight="1" x14ac:dyDescent="0.15">
      <c r="B12" s="264" t="s">
        <v>75</v>
      </c>
      <c r="C12" s="218"/>
      <c r="D12" s="5">
        <v>235</v>
      </c>
      <c r="E12" s="5">
        <v>0</v>
      </c>
      <c r="F12" s="5">
        <v>2</v>
      </c>
      <c r="G12" s="5">
        <v>26</v>
      </c>
      <c r="H12" s="5">
        <v>49</v>
      </c>
      <c r="I12" s="5">
        <v>49</v>
      </c>
      <c r="J12" s="5">
        <v>36</v>
      </c>
      <c r="K12" s="5">
        <v>27</v>
      </c>
      <c r="L12" s="5">
        <v>21</v>
      </c>
      <c r="M12" s="5">
        <v>11</v>
      </c>
      <c r="N12" s="5">
        <v>3</v>
      </c>
      <c r="O12" s="5">
        <v>3</v>
      </c>
      <c r="P12" s="5">
        <v>1</v>
      </c>
      <c r="Q12" s="5">
        <v>0</v>
      </c>
      <c r="R12" s="5">
        <v>0</v>
      </c>
      <c r="S12" s="5">
        <v>1</v>
      </c>
      <c r="T12" s="5">
        <v>6</v>
      </c>
      <c r="U12" s="36">
        <v>4817.8</v>
      </c>
      <c r="V12" s="7">
        <v>5481.3</v>
      </c>
      <c r="W12" s="7">
        <v>3323.7</v>
      </c>
    </row>
    <row r="13" spans="1:23" ht="12" customHeight="1" x14ac:dyDescent="0.15">
      <c r="B13" s="264" t="s">
        <v>76</v>
      </c>
      <c r="C13" s="218"/>
      <c r="D13" s="5">
        <v>244</v>
      </c>
      <c r="E13" s="5">
        <v>1</v>
      </c>
      <c r="F13" s="5">
        <v>5</v>
      </c>
      <c r="G13" s="5">
        <v>45</v>
      </c>
      <c r="H13" s="5">
        <v>59</v>
      </c>
      <c r="I13" s="5">
        <v>51</v>
      </c>
      <c r="J13" s="5">
        <v>35</v>
      </c>
      <c r="K13" s="5">
        <v>18</v>
      </c>
      <c r="L13" s="5">
        <v>7</v>
      </c>
      <c r="M13" s="5">
        <v>8</v>
      </c>
      <c r="N13" s="5">
        <v>5</v>
      </c>
      <c r="O13" s="5">
        <v>3</v>
      </c>
      <c r="P13" s="5">
        <v>2</v>
      </c>
      <c r="Q13" s="5">
        <v>1</v>
      </c>
      <c r="R13" s="5">
        <v>0</v>
      </c>
      <c r="S13" s="5">
        <v>0</v>
      </c>
      <c r="T13" s="5">
        <v>4</v>
      </c>
      <c r="U13" s="36">
        <v>4275.3</v>
      </c>
      <c r="V13" s="7">
        <v>4882.7</v>
      </c>
      <c r="W13" s="7">
        <v>3119.9</v>
      </c>
    </row>
    <row r="14" spans="1:23" ht="12" customHeight="1" x14ac:dyDescent="0.15">
      <c r="B14" s="264" t="s">
        <v>77</v>
      </c>
      <c r="C14" s="218"/>
      <c r="D14" s="5">
        <v>373</v>
      </c>
      <c r="E14" s="5">
        <v>0</v>
      </c>
      <c r="F14" s="5">
        <v>25</v>
      </c>
      <c r="G14" s="5">
        <v>65</v>
      </c>
      <c r="H14" s="5">
        <v>96</v>
      </c>
      <c r="I14" s="5">
        <v>61</v>
      </c>
      <c r="J14" s="5">
        <v>47</v>
      </c>
      <c r="K14" s="5">
        <v>34</v>
      </c>
      <c r="L14" s="5">
        <v>15</v>
      </c>
      <c r="M14" s="5">
        <v>7</v>
      </c>
      <c r="N14" s="5">
        <v>8</v>
      </c>
      <c r="O14" s="5">
        <v>2</v>
      </c>
      <c r="P14" s="5">
        <v>0</v>
      </c>
      <c r="Q14" s="5">
        <v>3</v>
      </c>
      <c r="R14" s="5">
        <v>1</v>
      </c>
      <c r="S14" s="5">
        <v>1</v>
      </c>
      <c r="T14" s="5">
        <v>8</v>
      </c>
      <c r="U14" s="36">
        <v>4025.9</v>
      </c>
      <c r="V14" s="7">
        <v>4985.2</v>
      </c>
      <c r="W14" s="7">
        <v>5251.3</v>
      </c>
    </row>
    <row r="15" spans="1:23" ht="12" customHeight="1" x14ac:dyDescent="0.15">
      <c r="B15" s="264" t="s">
        <v>78</v>
      </c>
      <c r="C15" s="218"/>
      <c r="D15" s="5">
        <v>2086</v>
      </c>
      <c r="E15" s="5">
        <v>1</v>
      </c>
      <c r="F15" s="5">
        <v>41</v>
      </c>
      <c r="G15" s="5">
        <v>268</v>
      </c>
      <c r="H15" s="5">
        <v>410</v>
      </c>
      <c r="I15" s="5">
        <v>393</v>
      </c>
      <c r="J15" s="5">
        <v>285</v>
      </c>
      <c r="K15" s="5">
        <v>201</v>
      </c>
      <c r="L15" s="5">
        <v>132</v>
      </c>
      <c r="M15" s="5">
        <v>115</v>
      </c>
      <c r="N15" s="5">
        <v>70</v>
      </c>
      <c r="O15" s="5">
        <v>40</v>
      </c>
      <c r="P15" s="5">
        <v>26</v>
      </c>
      <c r="Q15" s="5">
        <v>27</v>
      </c>
      <c r="R15" s="5">
        <v>16</v>
      </c>
      <c r="S15" s="5">
        <v>14</v>
      </c>
      <c r="T15" s="5">
        <v>47</v>
      </c>
      <c r="U15" s="36">
        <v>4796.8</v>
      </c>
      <c r="V15" s="7">
        <v>5751</v>
      </c>
      <c r="W15" s="7">
        <v>3937</v>
      </c>
    </row>
    <row r="16" spans="1:23" ht="12" customHeight="1" x14ac:dyDescent="0.15">
      <c r="B16" s="264" t="s">
        <v>79</v>
      </c>
      <c r="C16" s="218"/>
      <c r="D16" s="5">
        <v>411</v>
      </c>
      <c r="E16" s="5">
        <v>1</v>
      </c>
      <c r="F16" s="5">
        <v>12</v>
      </c>
      <c r="G16" s="5">
        <v>77</v>
      </c>
      <c r="H16" s="5">
        <v>96</v>
      </c>
      <c r="I16" s="5">
        <v>79</v>
      </c>
      <c r="J16" s="5">
        <v>42</v>
      </c>
      <c r="K16" s="5">
        <v>36</v>
      </c>
      <c r="L16" s="5">
        <v>22</v>
      </c>
      <c r="M16" s="5">
        <v>17</v>
      </c>
      <c r="N16" s="5">
        <v>6</v>
      </c>
      <c r="O16" s="5">
        <v>5</v>
      </c>
      <c r="P16" s="5">
        <v>3</v>
      </c>
      <c r="Q16" s="5">
        <v>4</v>
      </c>
      <c r="R16" s="5">
        <v>2</v>
      </c>
      <c r="S16" s="5">
        <v>2</v>
      </c>
      <c r="T16" s="5">
        <v>7</v>
      </c>
      <c r="U16" s="36">
        <v>4200</v>
      </c>
      <c r="V16" s="7">
        <v>5069.6000000000004</v>
      </c>
      <c r="W16" s="7">
        <v>3373.3</v>
      </c>
    </row>
    <row r="17" spans="2:23" ht="12" customHeight="1" x14ac:dyDescent="0.15">
      <c r="B17" s="264" t="s">
        <v>80</v>
      </c>
      <c r="C17" s="218"/>
      <c r="D17" s="5">
        <v>65</v>
      </c>
      <c r="E17" s="5">
        <v>0</v>
      </c>
      <c r="F17" s="5">
        <v>1</v>
      </c>
      <c r="G17" s="5">
        <v>10</v>
      </c>
      <c r="H17" s="5">
        <v>16</v>
      </c>
      <c r="I17" s="5">
        <v>13</v>
      </c>
      <c r="J17" s="5">
        <v>8</v>
      </c>
      <c r="K17" s="5">
        <v>3</v>
      </c>
      <c r="L17" s="5">
        <v>6</v>
      </c>
      <c r="M17" s="5">
        <v>4</v>
      </c>
      <c r="N17" s="5">
        <v>2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1</v>
      </c>
      <c r="U17" s="36">
        <v>4196.8</v>
      </c>
      <c r="V17" s="7">
        <v>5001.5</v>
      </c>
      <c r="W17" s="7">
        <v>2621.4</v>
      </c>
    </row>
    <row r="18" spans="2:23" ht="12" customHeight="1" x14ac:dyDescent="0.15">
      <c r="B18" s="264" t="s">
        <v>81</v>
      </c>
      <c r="C18" s="218"/>
      <c r="D18" s="5">
        <v>1083</v>
      </c>
      <c r="E18" s="5">
        <v>3</v>
      </c>
      <c r="F18" s="5">
        <v>43</v>
      </c>
      <c r="G18" s="5">
        <v>156</v>
      </c>
      <c r="H18" s="5">
        <v>206</v>
      </c>
      <c r="I18" s="5">
        <v>249</v>
      </c>
      <c r="J18" s="5">
        <v>158</v>
      </c>
      <c r="K18" s="5">
        <v>91</v>
      </c>
      <c r="L18" s="5">
        <v>61</v>
      </c>
      <c r="M18" s="5">
        <v>38</v>
      </c>
      <c r="N18" s="5">
        <v>21</v>
      </c>
      <c r="O18" s="5">
        <v>17</v>
      </c>
      <c r="P18" s="5">
        <v>10</v>
      </c>
      <c r="Q18" s="5">
        <v>10</v>
      </c>
      <c r="R18" s="5">
        <v>2</v>
      </c>
      <c r="S18" s="5">
        <v>4</v>
      </c>
      <c r="T18" s="5">
        <v>14</v>
      </c>
      <c r="U18" s="36">
        <v>4512.6000000000004</v>
      </c>
      <c r="V18" s="7">
        <v>5109.1000000000004</v>
      </c>
      <c r="W18" s="7">
        <v>3157</v>
      </c>
    </row>
    <row r="19" spans="2:23" ht="12" customHeight="1" x14ac:dyDescent="0.15">
      <c r="B19" s="264" t="s">
        <v>100</v>
      </c>
      <c r="C19" s="218"/>
      <c r="D19" s="5">
        <v>89</v>
      </c>
      <c r="E19" s="5">
        <v>1</v>
      </c>
      <c r="F19" s="5">
        <v>1</v>
      </c>
      <c r="G19" s="5">
        <v>22</v>
      </c>
      <c r="H19" s="5">
        <v>20</v>
      </c>
      <c r="I19" s="5">
        <v>16</v>
      </c>
      <c r="J19" s="5">
        <v>8</v>
      </c>
      <c r="K19" s="5">
        <v>11</v>
      </c>
      <c r="L19" s="5">
        <v>4</v>
      </c>
      <c r="M19" s="5">
        <v>1</v>
      </c>
      <c r="N19" s="5">
        <v>2</v>
      </c>
      <c r="O19" s="5">
        <v>0</v>
      </c>
      <c r="P19" s="5">
        <v>0</v>
      </c>
      <c r="Q19" s="5">
        <v>0</v>
      </c>
      <c r="R19" s="5">
        <v>1</v>
      </c>
      <c r="S19" s="5">
        <v>1</v>
      </c>
      <c r="T19" s="5">
        <v>1</v>
      </c>
      <c r="U19" s="36">
        <v>4033.1</v>
      </c>
      <c r="V19" s="7">
        <v>4719.5</v>
      </c>
      <c r="W19" s="7">
        <v>2847.5</v>
      </c>
    </row>
    <row r="20" spans="2:23" ht="12" customHeight="1" x14ac:dyDescent="0.15">
      <c r="B20" s="264" t="s">
        <v>101</v>
      </c>
      <c r="C20" s="218"/>
      <c r="D20" s="5">
        <v>52</v>
      </c>
      <c r="E20" s="5">
        <v>0</v>
      </c>
      <c r="F20" s="5">
        <v>2</v>
      </c>
      <c r="G20" s="5">
        <v>10</v>
      </c>
      <c r="H20" s="5">
        <v>15</v>
      </c>
      <c r="I20" s="5">
        <v>12</v>
      </c>
      <c r="J20" s="5">
        <v>6</v>
      </c>
      <c r="K20" s="5">
        <v>3</v>
      </c>
      <c r="L20" s="5">
        <v>3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36">
        <v>3903.3</v>
      </c>
      <c r="V20" s="7">
        <v>4207.1000000000004</v>
      </c>
      <c r="W20" s="7">
        <v>1803</v>
      </c>
    </row>
    <row r="21" spans="2:23" ht="12" customHeight="1" x14ac:dyDescent="0.15">
      <c r="B21" s="264" t="s">
        <v>88</v>
      </c>
      <c r="C21" s="218"/>
      <c r="D21" s="5">
        <v>189</v>
      </c>
      <c r="E21" s="5">
        <v>0</v>
      </c>
      <c r="F21" s="5">
        <v>9</v>
      </c>
      <c r="G21" s="5">
        <v>25</v>
      </c>
      <c r="H21" s="5">
        <v>37</v>
      </c>
      <c r="I21" s="5">
        <v>38</v>
      </c>
      <c r="J21" s="5">
        <v>18</v>
      </c>
      <c r="K21" s="5">
        <v>17</v>
      </c>
      <c r="L21" s="5">
        <v>16</v>
      </c>
      <c r="M21" s="5">
        <v>11</v>
      </c>
      <c r="N21" s="5">
        <v>6</v>
      </c>
      <c r="O21" s="5">
        <v>2</v>
      </c>
      <c r="P21" s="5">
        <v>2</v>
      </c>
      <c r="Q21" s="5">
        <v>3</v>
      </c>
      <c r="R21" s="5">
        <v>1</v>
      </c>
      <c r="S21" s="5">
        <v>1</v>
      </c>
      <c r="T21" s="5">
        <v>3</v>
      </c>
      <c r="U21" s="36">
        <v>4680.1000000000004</v>
      </c>
      <c r="V21" s="7">
        <v>5405.1</v>
      </c>
      <c r="W21" s="7">
        <v>3141.3</v>
      </c>
    </row>
    <row r="22" spans="2:23" ht="12" customHeight="1" x14ac:dyDescent="0.15">
      <c r="B22" s="265" t="s">
        <v>102</v>
      </c>
      <c r="C22" s="216"/>
      <c r="D22" s="6">
        <v>139</v>
      </c>
      <c r="E22" s="6">
        <v>1</v>
      </c>
      <c r="F22" s="6">
        <v>5</v>
      </c>
      <c r="G22" s="6">
        <v>22</v>
      </c>
      <c r="H22" s="6">
        <v>32</v>
      </c>
      <c r="I22" s="6">
        <v>30</v>
      </c>
      <c r="J22" s="6">
        <v>19</v>
      </c>
      <c r="K22" s="6">
        <v>10</v>
      </c>
      <c r="L22" s="6">
        <v>9</v>
      </c>
      <c r="M22" s="6">
        <v>5</v>
      </c>
      <c r="N22" s="6">
        <v>1</v>
      </c>
      <c r="O22" s="6">
        <v>2</v>
      </c>
      <c r="P22" s="6">
        <v>0</v>
      </c>
      <c r="Q22" s="6">
        <v>1</v>
      </c>
      <c r="R22" s="6">
        <v>0</v>
      </c>
      <c r="S22" s="6">
        <v>0</v>
      </c>
      <c r="T22" s="6">
        <v>2</v>
      </c>
      <c r="U22" s="41">
        <v>4172.3999999999996</v>
      </c>
      <c r="V22" s="8">
        <v>4790.1000000000004</v>
      </c>
      <c r="W22" s="8">
        <v>2594.6999999999998</v>
      </c>
    </row>
    <row r="23" spans="2:23" ht="12" customHeight="1" x14ac:dyDescent="0.15">
      <c r="B23" s="264" t="s">
        <v>6</v>
      </c>
      <c r="C23" s="218"/>
      <c r="D23" s="5">
        <v>235</v>
      </c>
      <c r="E23" s="5">
        <v>0</v>
      </c>
      <c r="F23" s="5">
        <v>2</v>
      </c>
      <c r="G23" s="5">
        <v>26</v>
      </c>
      <c r="H23" s="5">
        <v>49</v>
      </c>
      <c r="I23" s="5">
        <v>49</v>
      </c>
      <c r="J23" s="5">
        <v>36</v>
      </c>
      <c r="K23" s="5">
        <v>27</v>
      </c>
      <c r="L23" s="5">
        <v>21</v>
      </c>
      <c r="M23" s="5">
        <v>11</v>
      </c>
      <c r="N23" s="5">
        <v>3</v>
      </c>
      <c r="O23" s="5">
        <v>3</v>
      </c>
      <c r="P23" s="5">
        <v>1</v>
      </c>
      <c r="Q23" s="5">
        <v>0</v>
      </c>
      <c r="R23" s="5">
        <v>0</v>
      </c>
      <c r="S23" s="5">
        <v>1</v>
      </c>
      <c r="T23" s="5">
        <v>6</v>
      </c>
      <c r="U23" s="36">
        <v>4817.8</v>
      </c>
      <c r="V23" s="7">
        <v>5481.3</v>
      </c>
      <c r="W23" s="7">
        <v>3323.7</v>
      </c>
    </row>
    <row r="24" spans="2:23" ht="12" customHeight="1" x14ac:dyDescent="0.15">
      <c r="B24" s="264" t="s">
        <v>7</v>
      </c>
      <c r="C24" s="218"/>
      <c r="D24" s="5">
        <v>22</v>
      </c>
      <c r="E24" s="5">
        <v>0</v>
      </c>
      <c r="F24" s="5">
        <v>1</v>
      </c>
      <c r="G24" s="5">
        <v>3</v>
      </c>
      <c r="H24" s="5">
        <v>6</v>
      </c>
      <c r="I24" s="5">
        <v>4</v>
      </c>
      <c r="J24" s="5">
        <v>3</v>
      </c>
      <c r="K24" s="5">
        <v>1</v>
      </c>
      <c r="L24" s="5">
        <v>1</v>
      </c>
      <c r="M24" s="5">
        <v>1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1</v>
      </c>
      <c r="U24" s="36">
        <v>4208.8999999999996</v>
      </c>
      <c r="V24" s="7">
        <v>5314.7</v>
      </c>
      <c r="W24" s="7">
        <v>3456.1</v>
      </c>
    </row>
    <row r="25" spans="2:23" ht="12" customHeight="1" x14ac:dyDescent="0.15">
      <c r="B25" s="264" t="s">
        <v>8</v>
      </c>
      <c r="C25" s="218"/>
      <c r="D25" s="5">
        <v>31</v>
      </c>
      <c r="E25" s="5">
        <v>1</v>
      </c>
      <c r="F25" s="5">
        <v>0</v>
      </c>
      <c r="G25" s="5">
        <v>6</v>
      </c>
      <c r="H25" s="5">
        <v>9</v>
      </c>
      <c r="I25" s="5">
        <v>6</v>
      </c>
      <c r="J25" s="5">
        <v>2</v>
      </c>
      <c r="K25" s="5">
        <v>5</v>
      </c>
      <c r="L25" s="5">
        <v>0</v>
      </c>
      <c r="M25" s="5">
        <v>1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36">
        <v>3917.7</v>
      </c>
      <c r="V25" s="7">
        <v>4400.5</v>
      </c>
      <c r="W25" s="7">
        <v>1756.9</v>
      </c>
    </row>
    <row r="26" spans="2:23" ht="12" customHeight="1" x14ac:dyDescent="0.15">
      <c r="B26" s="264" t="s">
        <v>9</v>
      </c>
      <c r="C26" s="218"/>
      <c r="D26" s="5">
        <v>65</v>
      </c>
      <c r="E26" s="5">
        <v>0</v>
      </c>
      <c r="F26" s="5">
        <v>1</v>
      </c>
      <c r="G26" s="5">
        <v>7</v>
      </c>
      <c r="H26" s="5">
        <v>15</v>
      </c>
      <c r="I26" s="5">
        <v>17</v>
      </c>
      <c r="J26" s="5">
        <v>9</v>
      </c>
      <c r="K26" s="5">
        <v>5</v>
      </c>
      <c r="L26" s="5">
        <v>4</v>
      </c>
      <c r="M26" s="5">
        <v>4</v>
      </c>
      <c r="N26" s="5">
        <v>1</v>
      </c>
      <c r="O26" s="5">
        <v>1</v>
      </c>
      <c r="P26" s="5">
        <v>0</v>
      </c>
      <c r="Q26" s="5">
        <v>1</v>
      </c>
      <c r="R26" s="5">
        <v>0</v>
      </c>
      <c r="S26" s="5">
        <v>0</v>
      </c>
      <c r="T26" s="5">
        <v>0</v>
      </c>
      <c r="U26" s="36">
        <v>4598.1000000000004</v>
      </c>
      <c r="V26" s="7">
        <v>4998.6000000000004</v>
      </c>
      <c r="W26" s="7">
        <v>2087.1</v>
      </c>
    </row>
    <row r="27" spans="2:23" ht="12" customHeight="1" x14ac:dyDescent="0.15">
      <c r="B27" s="264" t="s">
        <v>10</v>
      </c>
      <c r="C27" s="218"/>
      <c r="D27" s="5">
        <v>56</v>
      </c>
      <c r="E27" s="5">
        <v>0</v>
      </c>
      <c r="F27" s="5">
        <v>3</v>
      </c>
      <c r="G27" s="5">
        <v>12</v>
      </c>
      <c r="H27" s="5">
        <v>14</v>
      </c>
      <c r="I27" s="5">
        <v>8</v>
      </c>
      <c r="J27" s="5">
        <v>13</v>
      </c>
      <c r="K27" s="5">
        <v>2</v>
      </c>
      <c r="L27" s="5">
        <v>0</v>
      </c>
      <c r="M27" s="5">
        <v>0</v>
      </c>
      <c r="N27" s="5">
        <v>2</v>
      </c>
      <c r="O27" s="5">
        <v>1</v>
      </c>
      <c r="P27" s="5">
        <v>0</v>
      </c>
      <c r="Q27" s="5">
        <v>0</v>
      </c>
      <c r="R27" s="5">
        <v>0</v>
      </c>
      <c r="S27" s="5">
        <v>0</v>
      </c>
      <c r="T27" s="5">
        <v>1</v>
      </c>
      <c r="U27" s="42">
        <v>3944.7</v>
      </c>
      <c r="V27" s="50">
        <v>4636.3</v>
      </c>
      <c r="W27" s="50">
        <v>3287</v>
      </c>
    </row>
    <row r="28" spans="2:23" ht="12" customHeight="1" x14ac:dyDescent="0.15">
      <c r="B28" s="264" t="s">
        <v>11</v>
      </c>
      <c r="C28" s="218"/>
      <c r="D28" s="5">
        <v>24</v>
      </c>
      <c r="E28" s="5">
        <v>0</v>
      </c>
      <c r="F28" s="5">
        <v>0</v>
      </c>
      <c r="G28" s="5">
        <v>7</v>
      </c>
      <c r="H28" s="5">
        <v>5</v>
      </c>
      <c r="I28" s="5">
        <v>1</v>
      </c>
      <c r="J28" s="5">
        <v>5</v>
      </c>
      <c r="K28" s="5">
        <v>3</v>
      </c>
      <c r="L28" s="5">
        <v>1</v>
      </c>
      <c r="M28" s="5">
        <v>1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36">
        <v>4162.3999999999996</v>
      </c>
      <c r="V28" s="7">
        <v>4530.5</v>
      </c>
      <c r="W28" s="50">
        <v>1949.3</v>
      </c>
    </row>
    <row r="29" spans="2:23" ht="12" customHeight="1" x14ac:dyDescent="0.15">
      <c r="B29" s="264" t="s">
        <v>12</v>
      </c>
      <c r="C29" s="218"/>
      <c r="D29" s="5">
        <v>46</v>
      </c>
      <c r="E29" s="5">
        <v>0</v>
      </c>
      <c r="F29" s="5">
        <v>0</v>
      </c>
      <c r="G29" s="5">
        <v>10</v>
      </c>
      <c r="H29" s="5">
        <v>10</v>
      </c>
      <c r="I29" s="5">
        <v>15</v>
      </c>
      <c r="J29" s="5">
        <v>3</v>
      </c>
      <c r="K29" s="5">
        <v>2</v>
      </c>
      <c r="L29" s="5">
        <v>1</v>
      </c>
      <c r="M29" s="5">
        <v>1</v>
      </c>
      <c r="N29" s="5">
        <v>0</v>
      </c>
      <c r="O29" s="5">
        <v>1</v>
      </c>
      <c r="P29" s="5">
        <v>1</v>
      </c>
      <c r="Q29" s="5">
        <v>0</v>
      </c>
      <c r="R29" s="5">
        <v>0</v>
      </c>
      <c r="S29" s="5">
        <v>0</v>
      </c>
      <c r="T29" s="5">
        <v>2</v>
      </c>
      <c r="U29" s="36">
        <v>4275.3</v>
      </c>
      <c r="V29" s="7">
        <v>5320.9</v>
      </c>
      <c r="W29" s="7">
        <v>4685.3999999999996</v>
      </c>
    </row>
    <row r="30" spans="2:23" ht="12" customHeight="1" x14ac:dyDescent="0.15">
      <c r="B30" s="264" t="s">
        <v>13</v>
      </c>
      <c r="C30" s="218"/>
      <c r="D30" s="5">
        <v>199</v>
      </c>
      <c r="E30" s="5">
        <v>1</v>
      </c>
      <c r="F30" s="5">
        <v>6</v>
      </c>
      <c r="G30" s="5">
        <v>38</v>
      </c>
      <c r="H30" s="5">
        <v>48</v>
      </c>
      <c r="I30" s="5">
        <v>45</v>
      </c>
      <c r="J30" s="5">
        <v>33</v>
      </c>
      <c r="K30" s="5">
        <v>9</v>
      </c>
      <c r="L30" s="5">
        <v>4</v>
      </c>
      <c r="M30" s="5">
        <v>7</v>
      </c>
      <c r="N30" s="5">
        <v>3</v>
      </c>
      <c r="O30" s="5">
        <v>3</v>
      </c>
      <c r="P30" s="5">
        <v>0</v>
      </c>
      <c r="Q30" s="5">
        <v>0</v>
      </c>
      <c r="R30" s="5">
        <v>0</v>
      </c>
      <c r="S30" s="5">
        <v>1</v>
      </c>
      <c r="T30" s="5">
        <v>1</v>
      </c>
      <c r="U30" s="36">
        <v>4110.3</v>
      </c>
      <c r="V30" s="7">
        <v>4491.1000000000004</v>
      </c>
      <c r="W30" s="7">
        <v>2113.1999999999998</v>
      </c>
    </row>
    <row r="31" spans="2:23" ht="12" customHeight="1" x14ac:dyDescent="0.15">
      <c r="B31" s="264" t="s">
        <v>14</v>
      </c>
      <c r="C31" s="218"/>
      <c r="D31" s="5">
        <v>151</v>
      </c>
      <c r="E31" s="5">
        <v>0</v>
      </c>
      <c r="F31" s="5">
        <v>10</v>
      </c>
      <c r="G31" s="5">
        <v>25</v>
      </c>
      <c r="H31" s="5">
        <v>45</v>
      </c>
      <c r="I31" s="5">
        <v>24</v>
      </c>
      <c r="J31" s="5">
        <v>22</v>
      </c>
      <c r="K31" s="5">
        <v>7</v>
      </c>
      <c r="L31" s="5">
        <v>8</v>
      </c>
      <c r="M31" s="5">
        <v>2</v>
      </c>
      <c r="N31" s="5">
        <v>4</v>
      </c>
      <c r="O31" s="5">
        <v>0</v>
      </c>
      <c r="P31" s="5">
        <v>0</v>
      </c>
      <c r="Q31" s="5">
        <v>1</v>
      </c>
      <c r="R31" s="5">
        <v>0</v>
      </c>
      <c r="S31" s="5">
        <v>0</v>
      </c>
      <c r="T31" s="5">
        <v>3</v>
      </c>
      <c r="U31" s="36">
        <v>3900</v>
      </c>
      <c r="V31" s="7">
        <v>4563.7</v>
      </c>
      <c r="W31" s="7">
        <v>2763.2</v>
      </c>
    </row>
    <row r="32" spans="2:23" ht="12" customHeight="1" x14ac:dyDescent="0.15">
      <c r="B32" s="264" t="s">
        <v>15</v>
      </c>
      <c r="C32" s="218"/>
      <c r="D32" s="5">
        <v>126</v>
      </c>
      <c r="E32" s="5">
        <v>0</v>
      </c>
      <c r="F32" s="5">
        <v>5</v>
      </c>
      <c r="G32" s="5">
        <v>26</v>
      </c>
      <c r="H32" s="5">
        <v>32</v>
      </c>
      <c r="I32" s="5">
        <v>25</v>
      </c>
      <c r="J32" s="5">
        <v>12</v>
      </c>
      <c r="K32" s="5">
        <v>15</v>
      </c>
      <c r="L32" s="5">
        <v>5</v>
      </c>
      <c r="M32" s="5">
        <v>0</v>
      </c>
      <c r="N32" s="5">
        <v>3</v>
      </c>
      <c r="O32" s="5">
        <v>0</v>
      </c>
      <c r="P32" s="5">
        <v>0</v>
      </c>
      <c r="Q32" s="5">
        <v>0</v>
      </c>
      <c r="R32" s="5">
        <v>0</v>
      </c>
      <c r="S32" s="5">
        <v>1</v>
      </c>
      <c r="T32" s="5">
        <v>2</v>
      </c>
      <c r="U32" s="36">
        <v>4006.1</v>
      </c>
      <c r="V32" s="7">
        <v>4631.3</v>
      </c>
      <c r="W32" s="7">
        <v>2748</v>
      </c>
    </row>
    <row r="33" spans="2:23" ht="12" customHeight="1" x14ac:dyDescent="0.15">
      <c r="B33" s="264" t="s">
        <v>16</v>
      </c>
      <c r="C33" s="218"/>
      <c r="D33" s="5">
        <v>447</v>
      </c>
      <c r="E33" s="5">
        <v>0</v>
      </c>
      <c r="F33" s="5">
        <v>13</v>
      </c>
      <c r="G33" s="5">
        <v>68</v>
      </c>
      <c r="H33" s="5">
        <v>102</v>
      </c>
      <c r="I33" s="5">
        <v>73</v>
      </c>
      <c r="J33" s="5">
        <v>63</v>
      </c>
      <c r="K33" s="5">
        <v>41</v>
      </c>
      <c r="L33" s="5">
        <v>22</v>
      </c>
      <c r="M33" s="5">
        <v>23</v>
      </c>
      <c r="N33" s="5">
        <v>17</v>
      </c>
      <c r="O33" s="5">
        <v>3</v>
      </c>
      <c r="P33" s="5">
        <v>2</v>
      </c>
      <c r="Q33" s="5">
        <v>2</v>
      </c>
      <c r="R33" s="5">
        <v>2</v>
      </c>
      <c r="S33" s="5">
        <v>4</v>
      </c>
      <c r="T33" s="5">
        <v>12</v>
      </c>
      <c r="U33" s="36">
        <v>4403.6000000000004</v>
      </c>
      <c r="V33" s="7">
        <v>5445.6</v>
      </c>
      <c r="W33" s="7">
        <v>3822.9</v>
      </c>
    </row>
    <row r="34" spans="2:23" ht="12" customHeight="1" x14ac:dyDescent="0.15">
      <c r="B34" s="264" t="s">
        <v>17</v>
      </c>
      <c r="C34" s="218"/>
      <c r="D34" s="5">
        <v>395</v>
      </c>
      <c r="E34" s="5">
        <v>0</v>
      </c>
      <c r="F34" s="5">
        <v>13</v>
      </c>
      <c r="G34" s="5">
        <v>51</v>
      </c>
      <c r="H34" s="5">
        <v>91</v>
      </c>
      <c r="I34" s="5">
        <v>73</v>
      </c>
      <c r="J34" s="5">
        <v>43</v>
      </c>
      <c r="K34" s="5">
        <v>35</v>
      </c>
      <c r="L34" s="5">
        <v>24</v>
      </c>
      <c r="M34" s="5">
        <v>28</v>
      </c>
      <c r="N34" s="5">
        <v>12</v>
      </c>
      <c r="O34" s="5">
        <v>7</v>
      </c>
      <c r="P34" s="5">
        <v>1</v>
      </c>
      <c r="Q34" s="5">
        <v>5</v>
      </c>
      <c r="R34" s="5">
        <v>2</v>
      </c>
      <c r="S34" s="5">
        <v>3</v>
      </c>
      <c r="T34" s="5">
        <v>7</v>
      </c>
      <c r="U34" s="36">
        <v>4640.3999999999996</v>
      </c>
      <c r="V34" s="7">
        <v>5517.4</v>
      </c>
      <c r="W34" s="7">
        <v>3686.9</v>
      </c>
    </row>
    <row r="35" spans="2:23" ht="12" customHeight="1" x14ac:dyDescent="0.15">
      <c r="B35" s="264" t="s">
        <v>18</v>
      </c>
      <c r="C35" s="218"/>
      <c r="D35" s="5">
        <v>329</v>
      </c>
      <c r="E35" s="5">
        <v>0</v>
      </c>
      <c r="F35" s="5">
        <v>2</v>
      </c>
      <c r="G35" s="5">
        <v>13</v>
      </c>
      <c r="H35" s="5">
        <v>30</v>
      </c>
      <c r="I35" s="5">
        <v>61</v>
      </c>
      <c r="J35" s="5">
        <v>53</v>
      </c>
      <c r="K35" s="5">
        <v>42</v>
      </c>
      <c r="L35" s="5">
        <v>30</v>
      </c>
      <c r="M35" s="5">
        <v>30</v>
      </c>
      <c r="N35" s="5">
        <v>19</v>
      </c>
      <c r="O35" s="5">
        <v>13</v>
      </c>
      <c r="P35" s="5">
        <v>13</v>
      </c>
      <c r="Q35" s="5">
        <v>6</v>
      </c>
      <c r="R35" s="5">
        <v>6</v>
      </c>
      <c r="S35" s="5">
        <v>3</v>
      </c>
      <c r="T35" s="5">
        <v>8</v>
      </c>
      <c r="U35" s="36">
        <v>6029.6</v>
      </c>
      <c r="V35" s="7">
        <v>7085.1</v>
      </c>
      <c r="W35" s="7">
        <v>4186.7</v>
      </c>
    </row>
    <row r="36" spans="2:23" ht="12" customHeight="1" x14ac:dyDescent="0.15">
      <c r="B36" s="264" t="s">
        <v>19</v>
      </c>
      <c r="C36" s="218"/>
      <c r="D36" s="5">
        <v>482</v>
      </c>
      <c r="E36" s="5">
        <v>0</v>
      </c>
      <c r="F36" s="5">
        <v>3</v>
      </c>
      <c r="G36" s="5">
        <v>38</v>
      </c>
      <c r="H36" s="5">
        <v>76</v>
      </c>
      <c r="I36" s="5">
        <v>97</v>
      </c>
      <c r="J36" s="5">
        <v>74</v>
      </c>
      <c r="K36" s="5">
        <v>61</v>
      </c>
      <c r="L36" s="5">
        <v>44</v>
      </c>
      <c r="M36" s="5">
        <v>21</v>
      </c>
      <c r="N36" s="5">
        <v>16</v>
      </c>
      <c r="O36" s="5">
        <v>11</v>
      </c>
      <c r="P36" s="5">
        <v>9</v>
      </c>
      <c r="Q36" s="5">
        <v>13</v>
      </c>
      <c r="R36" s="5">
        <v>3</v>
      </c>
      <c r="S36" s="5">
        <v>2</v>
      </c>
      <c r="T36" s="5">
        <v>14</v>
      </c>
      <c r="U36" s="36">
        <v>5280.8</v>
      </c>
      <c r="V36" s="7">
        <v>6274.3</v>
      </c>
      <c r="W36" s="7">
        <v>4101</v>
      </c>
    </row>
    <row r="37" spans="2:23" ht="12" customHeight="1" x14ac:dyDescent="0.15">
      <c r="B37" s="264" t="s">
        <v>20</v>
      </c>
      <c r="C37" s="218"/>
      <c r="D37" s="5">
        <v>37</v>
      </c>
      <c r="E37" s="5">
        <v>0</v>
      </c>
      <c r="F37" s="5">
        <v>4</v>
      </c>
      <c r="G37" s="5">
        <v>6</v>
      </c>
      <c r="H37" s="5">
        <v>9</v>
      </c>
      <c r="I37" s="5">
        <v>5</v>
      </c>
      <c r="J37" s="5">
        <v>4</v>
      </c>
      <c r="K37" s="5">
        <v>5</v>
      </c>
      <c r="L37" s="5">
        <v>1</v>
      </c>
      <c r="M37" s="5">
        <v>2</v>
      </c>
      <c r="N37" s="5">
        <v>0</v>
      </c>
      <c r="O37" s="5">
        <v>0</v>
      </c>
      <c r="P37" s="5">
        <v>0</v>
      </c>
      <c r="Q37" s="5">
        <v>1</v>
      </c>
      <c r="R37" s="5">
        <v>0</v>
      </c>
      <c r="S37" s="5">
        <v>0</v>
      </c>
      <c r="T37" s="5">
        <v>0</v>
      </c>
      <c r="U37" s="36">
        <v>3960</v>
      </c>
      <c r="V37" s="7">
        <v>4513.5</v>
      </c>
      <c r="W37" s="50">
        <v>2278.3000000000002</v>
      </c>
    </row>
    <row r="38" spans="2:23" ht="12" customHeight="1" x14ac:dyDescent="0.15">
      <c r="B38" s="264" t="s">
        <v>21</v>
      </c>
      <c r="C38" s="218"/>
      <c r="D38" s="5">
        <v>17</v>
      </c>
      <c r="E38" s="5">
        <v>0</v>
      </c>
      <c r="F38" s="5">
        <v>1</v>
      </c>
      <c r="G38" s="5">
        <v>3</v>
      </c>
      <c r="H38" s="5">
        <v>5</v>
      </c>
      <c r="I38" s="5">
        <v>2</v>
      </c>
      <c r="J38" s="5">
        <v>2</v>
      </c>
      <c r="K38" s="5">
        <v>0</v>
      </c>
      <c r="L38" s="5">
        <v>1</v>
      </c>
      <c r="M38" s="5">
        <v>2</v>
      </c>
      <c r="N38" s="5">
        <v>0</v>
      </c>
      <c r="O38" s="5">
        <v>1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36">
        <v>3903.8</v>
      </c>
      <c r="V38" s="7">
        <v>4702.5</v>
      </c>
      <c r="W38" s="7">
        <v>2475.3000000000002</v>
      </c>
    </row>
    <row r="39" spans="2:23" ht="12" customHeight="1" x14ac:dyDescent="0.15">
      <c r="B39" s="264" t="s">
        <v>22</v>
      </c>
      <c r="C39" s="218"/>
      <c r="D39" s="5">
        <v>23</v>
      </c>
      <c r="E39" s="5">
        <v>0</v>
      </c>
      <c r="F39" s="5">
        <v>0</v>
      </c>
      <c r="G39" s="5">
        <v>3</v>
      </c>
      <c r="H39" s="5">
        <v>7</v>
      </c>
      <c r="I39" s="5">
        <v>3</v>
      </c>
      <c r="J39" s="5">
        <v>3</v>
      </c>
      <c r="K39" s="5">
        <v>0</v>
      </c>
      <c r="L39" s="5">
        <v>3</v>
      </c>
      <c r="M39" s="5">
        <v>2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1</v>
      </c>
      <c r="U39" s="36">
        <v>4093.8</v>
      </c>
      <c r="V39" s="7">
        <v>5504.6</v>
      </c>
      <c r="W39" s="7">
        <v>3350.3</v>
      </c>
    </row>
    <row r="40" spans="2:23" ht="12" customHeight="1" x14ac:dyDescent="0.15">
      <c r="B40" s="264" t="s">
        <v>23</v>
      </c>
      <c r="C40" s="218"/>
      <c r="D40" s="5">
        <v>25</v>
      </c>
      <c r="E40" s="5">
        <v>0</v>
      </c>
      <c r="F40" s="5">
        <v>0</v>
      </c>
      <c r="G40" s="5">
        <v>4</v>
      </c>
      <c r="H40" s="5">
        <v>4</v>
      </c>
      <c r="I40" s="5">
        <v>8</v>
      </c>
      <c r="J40" s="5">
        <v>3</v>
      </c>
      <c r="K40" s="5">
        <v>3</v>
      </c>
      <c r="L40" s="5">
        <v>2</v>
      </c>
      <c r="M40" s="5">
        <v>0</v>
      </c>
      <c r="N40" s="5">
        <v>1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44">
        <v>4506.3</v>
      </c>
      <c r="V40" s="51">
        <v>4742</v>
      </c>
      <c r="W40" s="51">
        <v>1735.6</v>
      </c>
    </row>
    <row r="41" spans="2:23" ht="12" customHeight="1" x14ac:dyDescent="0.15">
      <c r="B41" s="264" t="s">
        <v>24</v>
      </c>
      <c r="C41" s="218"/>
      <c r="D41" s="5">
        <v>65</v>
      </c>
      <c r="E41" s="5">
        <v>0</v>
      </c>
      <c r="F41" s="5">
        <v>2</v>
      </c>
      <c r="G41" s="5">
        <v>14</v>
      </c>
      <c r="H41" s="5">
        <v>17</v>
      </c>
      <c r="I41" s="5">
        <v>14</v>
      </c>
      <c r="J41" s="5">
        <v>6</v>
      </c>
      <c r="K41" s="5">
        <v>5</v>
      </c>
      <c r="L41" s="5">
        <v>0</v>
      </c>
      <c r="M41" s="5">
        <v>1</v>
      </c>
      <c r="N41" s="5">
        <v>0</v>
      </c>
      <c r="O41" s="5">
        <v>1</v>
      </c>
      <c r="P41" s="5">
        <v>0</v>
      </c>
      <c r="Q41" s="5">
        <v>0</v>
      </c>
      <c r="R41" s="5">
        <v>2</v>
      </c>
      <c r="S41" s="5">
        <v>1</v>
      </c>
      <c r="T41" s="5">
        <v>2</v>
      </c>
      <c r="U41" s="36">
        <v>3860.9</v>
      </c>
      <c r="V41" s="7">
        <v>4874.1000000000004</v>
      </c>
      <c r="W41" s="7">
        <v>3253.3</v>
      </c>
    </row>
    <row r="42" spans="2:23" ht="12" customHeight="1" x14ac:dyDescent="0.15">
      <c r="B42" s="264" t="s">
        <v>25</v>
      </c>
      <c r="C42" s="218"/>
      <c r="D42" s="5">
        <v>59</v>
      </c>
      <c r="E42" s="5">
        <v>0</v>
      </c>
      <c r="F42" s="5">
        <v>6</v>
      </c>
      <c r="G42" s="5">
        <v>8</v>
      </c>
      <c r="H42" s="5">
        <v>10</v>
      </c>
      <c r="I42" s="5">
        <v>7</v>
      </c>
      <c r="J42" s="5">
        <v>9</v>
      </c>
      <c r="K42" s="5">
        <v>7</v>
      </c>
      <c r="L42" s="5">
        <v>1</v>
      </c>
      <c r="M42" s="5">
        <v>3</v>
      </c>
      <c r="N42" s="5">
        <v>1</v>
      </c>
      <c r="O42" s="5">
        <v>2</v>
      </c>
      <c r="P42" s="5">
        <v>0</v>
      </c>
      <c r="Q42" s="5">
        <v>1</v>
      </c>
      <c r="R42" s="5">
        <v>1</v>
      </c>
      <c r="S42" s="5">
        <v>0</v>
      </c>
      <c r="T42" s="5">
        <v>3</v>
      </c>
      <c r="U42" s="36">
        <v>4463.5</v>
      </c>
      <c r="V42" s="7">
        <v>7115.7</v>
      </c>
      <c r="W42" s="7">
        <v>11402.2</v>
      </c>
    </row>
    <row r="43" spans="2:23" ht="12" customHeight="1" x14ac:dyDescent="0.15">
      <c r="B43" s="264" t="s">
        <v>26</v>
      </c>
      <c r="C43" s="218"/>
      <c r="D43" s="5">
        <v>108</v>
      </c>
      <c r="E43" s="5">
        <v>1</v>
      </c>
      <c r="F43" s="5">
        <v>9</v>
      </c>
      <c r="G43" s="5">
        <v>36</v>
      </c>
      <c r="H43" s="5">
        <v>26</v>
      </c>
      <c r="I43" s="5">
        <v>15</v>
      </c>
      <c r="J43" s="5">
        <v>8</v>
      </c>
      <c r="K43" s="5">
        <v>8</v>
      </c>
      <c r="L43" s="5">
        <v>2</v>
      </c>
      <c r="M43" s="5">
        <v>1</v>
      </c>
      <c r="N43" s="5">
        <v>0</v>
      </c>
      <c r="O43" s="5">
        <v>1</v>
      </c>
      <c r="P43" s="5">
        <v>0</v>
      </c>
      <c r="Q43" s="5">
        <v>1</v>
      </c>
      <c r="R43" s="5">
        <v>0</v>
      </c>
      <c r="S43" s="5">
        <v>0</v>
      </c>
      <c r="T43" s="5">
        <v>0</v>
      </c>
      <c r="U43" s="36">
        <v>3136.8</v>
      </c>
      <c r="V43" s="7">
        <v>3774.4</v>
      </c>
      <c r="W43" s="7">
        <v>1836.5</v>
      </c>
    </row>
    <row r="44" spans="2:23" ht="12" customHeight="1" x14ac:dyDescent="0.15">
      <c r="B44" s="264" t="s">
        <v>27</v>
      </c>
      <c r="C44" s="218"/>
      <c r="D44" s="5">
        <v>169</v>
      </c>
      <c r="E44" s="5">
        <v>0</v>
      </c>
      <c r="F44" s="5">
        <v>2</v>
      </c>
      <c r="G44" s="5">
        <v>46</v>
      </c>
      <c r="H44" s="5">
        <v>46</v>
      </c>
      <c r="I44" s="5">
        <v>30</v>
      </c>
      <c r="J44" s="5">
        <v>13</v>
      </c>
      <c r="K44" s="5">
        <v>8</v>
      </c>
      <c r="L44" s="5">
        <v>8</v>
      </c>
      <c r="M44" s="5">
        <v>5</v>
      </c>
      <c r="N44" s="5">
        <v>3</v>
      </c>
      <c r="O44" s="5">
        <v>2</v>
      </c>
      <c r="P44" s="5">
        <v>1</v>
      </c>
      <c r="Q44" s="5">
        <v>1</v>
      </c>
      <c r="R44" s="5">
        <v>1</v>
      </c>
      <c r="S44" s="5">
        <v>0</v>
      </c>
      <c r="T44" s="5">
        <v>3</v>
      </c>
      <c r="U44" s="36">
        <v>3800</v>
      </c>
      <c r="V44" s="7">
        <v>4836.3</v>
      </c>
      <c r="W44" s="7">
        <v>4675.1000000000004</v>
      </c>
    </row>
    <row r="45" spans="2:23" ht="12" customHeight="1" x14ac:dyDescent="0.15">
      <c r="B45" s="264" t="s">
        <v>28</v>
      </c>
      <c r="C45" s="218"/>
      <c r="D45" s="5">
        <v>244</v>
      </c>
      <c r="E45" s="5">
        <v>0</v>
      </c>
      <c r="F45" s="5">
        <v>0</v>
      </c>
      <c r="G45" s="5">
        <v>29</v>
      </c>
      <c r="H45" s="5">
        <v>52</v>
      </c>
      <c r="I45" s="5">
        <v>56</v>
      </c>
      <c r="J45" s="5">
        <v>30</v>
      </c>
      <c r="K45" s="5">
        <v>24</v>
      </c>
      <c r="L45" s="5">
        <v>17</v>
      </c>
      <c r="M45" s="5">
        <v>12</v>
      </c>
      <c r="N45" s="5">
        <v>5</v>
      </c>
      <c r="O45" s="5">
        <v>4</v>
      </c>
      <c r="P45" s="5">
        <v>2</v>
      </c>
      <c r="Q45" s="5">
        <v>2</v>
      </c>
      <c r="R45" s="5">
        <v>2</v>
      </c>
      <c r="S45" s="5">
        <v>2</v>
      </c>
      <c r="T45" s="5">
        <v>7</v>
      </c>
      <c r="U45" s="36">
        <v>4629.2</v>
      </c>
      <c r="V45" s="7">
        <v>5755.6</v>
      </c>
      <c r="W45" s="7">
        <v>3871.8</v>
      </c>
    </row>
    <row r="46" spans="2:23" ht="12" customHeight="1" x14ac:dyDescent="0.15">
      <c r="B46" s="264" t="s">
        <v>29</v>
      </c>
      <c r="C46" s="218"/>
      <c r="D46" s="5">
        <v>59</v>
      </c>
      <c r="E46" s="5">
        <v>0</v>
      </c>
      <c r="F46" s="5">
        <v>3</v>
      </c>
      <c r="G46" s="5">
        <v>12</v>
      </c>
      <c r="H46" s="5">
        <v>18</v>
      </c>
      <c r="I46" s="5">
        <v>8</v>
      </c>
      <c r="J46" s="5">
        <v>4</v>
      </c>
      <c r="K46" s="5">
        <v>4</v>
      </c>
      <c r="L46" s="5">
        <v>3</v>
      </c>
      <c r="M46" s="5">
        <v>4</v>
      </c>
      <c r="N46" s="5">
        <v>1</v>
      </c>
      <c r="O46" s="5">
        <v>0</v>
      </c>
      <c r="P46" s="5">
        <v>1</v>
      </c>
      <c r="Q46" s="5">
        <v>1</v>
      </c>
      <c r="R46" s="5">
        <v>0</v>
      </c>
      <c r="S46" s="5">
        <v>0</v>
      </c>
      <c r="T46" s="5">
        <v>0</v>
      </c>
      <c r="U46" s="36">
        <v>3806.6</v>
      </c>
      <c r="V46" s="7">
        <v>4603.3999999999996</v>
      </c>
      <c r="W46" s="7">
        <v>2421.5</v>
      </c>
    </row>
    <row r="47" spans="2:23" ht="12" customHeight="1" x14ac:dyDescent="0.15">
      <c r="B47" s="264" t="s">
        <v>30</v>
      </c>
      <c r="C47" s="218"/>
      <c r="D47" s="5">
        <v>114</v>
      </c>
      <c r="E47" s="5">
        <v>0</v>
      </c>
      <c r="F47" s="5">
        <v>8</v>
      </c>
      <c r="G47" s="5">
        <v>18</v>
      </c>
      <c r="H47" s="5">
        <v>30</v>
      </c>
      <c r="I47" s="5">
        <v>22</v>
      </c>
      <c r="J47" s="5">
        <v>9</v>
      </c>
      <c r="K47" s="5">
        <v>15</v>
      </c>
      <c r="L47" s="5">
        <v>4</v>
      </c>
      <c r="M47" s="5">
        <v>4</v>
      </c>
      <c r="N47" s="5">
        <v>1</v>
      </c>
      <c r="O47" s="5">
        <v>1</v>
      </c>
      <c r="P47" s="5">
        <v>2</v>
      </c>
      <c r="Q47" s="5">
        <v>0</v>
      </c>
      <c r="R47" s="5">
        <v>0</v>
      </c>
      <c r="S47" s="5">
        <v>0</v>
      </c>
      <c r="T47" s="5">
        <v>0</v>
      </c>
      <c r="U47" s="36">
        <v>4110.1000000000004</v>
      </c>
      <c r="V47" s="7">
        <v>4556.1000000000004</v>
      </c>
      <c r="W47" s="7">
        <v>2083.1</v>
      </c>
    </row>
    <row r="48" spans="2:23" ht="12" customHeight="1" x14ac:dyDescent="0.15">
      <c r="B48" s="264" t="s">
        <v>31</v>
      </c>
      <c r="C48" s="218"/>
      <c r="D48" s="5">
        <v>91</v>
      </c>
      <c r="E48" s="5">
        <v>0</v>
      </c>
      <c r="F48" s="5">
        <v>2</v>
      </c>
      <c r="G48" s="5">
        <v>11</v>
      </c>
      <c r="H48" s="5">
        <v>18</v>
      </c>
      <c r="I48" s="5">
        <v>17</v>
      </c>
      <c r="J48" s="5">
        <v>16</v>
      </c>
      <c r="K48" s="5">
        <v>6</v>
      </c>
      <c r="L48" s="5">
        <v>5</v>
      </c>
      <c r="M48" s="5">
        <v>6</v>
      </c>
      <c r="N48" s="5">
        <v>2</v>
      </c>
      <c r="O48" s="5">
        <v>2</v>
      </c>
      <c r="P48" s="5">
        <v>2</v>
      </c>
      <c r="Q48" s="5">
        <v>0</v>
      </c>
      <c r="R48" s="5">
        <v>0</v>
      </c>
      <c r="S48" s="5">
        <v>2</v>
      </c>
      <c r="T48" s="5">
        <v>2</v>
      </c>
      <c r="U48" s="36">
        <v>4713.3</v>
      </c>
      <c r="V48" s="7">
        <v>5597.7</v>
      </c>
      <c r="W48" s="7">
        <v>3158.8</v>
      </c>
    </row>
    <row r="49" spans="2:23" ht="12" customHeight="1" x14ac:dyDescent="0.15">
      <c r="B49" s="264" t="s">
        <v>32</v>
      </c>
      <c r="C49" s="218"/>
      <c r="D49" s="5">
        <v>479</v>
      </c>
      <c r="E49" s="5">
        <v>1</v>
      </c>
      <c r="F49" s="5">
        <v>14</v>
      </c>
      <c r="G49" s="5">
        <v>55</v>
      </c>
      <c r="H49" s="5">
        <v>86</v>
      </c>
      <c r="I49" s="5">
        <v>122</v>
      </c>
      <c r="J49" s="5">
        <v>79</v>
      </c>
      <c r="K49" s="5">
        <v>43</v>
      </c>
      <c r="L49" s="5">
        <v>28</v>
      </c>
      <c r="M49" s="5">
        <v>17</v>
      </c>
      <c r="N49" s="5">
        <v>6</v>
      </c>
      <c r="O49" s="5">
        <v>10</v>
      </c>
      <c r="P49" s="5">
        <v>5</v>
      </c>
      <c r="Q49" s="5">
        <v>5</v>
      </c>
      <c r="R49" s="5">
        <v>1</v>
      </c>
      <c r="S49" s="5">
        <v>1</v>
      </c>
      <c r="T49" s="5">
        <v>6</v>
      </c>
      <c r="U49" s="36">
        <v>4659.3999999999996</v>
      </c>
      <c r="V49" s="7">
        <v>5220.6000000000004</v>
      </c>
      <c r="W49" s="7">
        <v>2960.7</v>
      </c>
    </row>
    <row r="50" spans="2:23" ht="12" customHeight="1" x14ac:dyDescent="0.15">
      <c r="B50" s="264" t="s">
        <v>33</v>
      </c>
      <c r="C50" s="218"/>
      <c r="D50" s="5">
        <v>259</v>
      </c>
      <c r="E50" s="5">
        <v>0</v>
      </c>
      <c r="F50" s="5">
        <v>8</v>
      </c>
      <c r="G50" s="5">
        <v>44</v>
      </c>
      <c r="H50" s="5">
        <v>46</v>
      </c>
      <c r="I50" s="5">
        <v>59</v>
      </c>
      <c r="J50" s="5">
        <v>35</v>
      </c>
      <c r="K50" s="5">
        <v>18</v>
      </c>
      <c r="L50" s="5">
        <v>18</v>
      </c>
      <c r="M50" s="5">
        <v>9</v>
      </c>
      <c r="N50" s="5">
        <v>10</v>
      </c>
      <c r="O50" s="5">
        <v>3</v>
      </c>
      <c r="P50" s="5">
        <v>1</v>
      </c>
      <c r="Q50" s="5">
        <v>2</v>
      </c>
      <c r="R50" s="5">
        <v>1</v>
      </c>
      <c r="S50" s="5">
        <v>0</v>
      </c>
      <c r="T50" s="5">
        <v>5</v>
      </c>
      <c r="U50" s="36">
        <v>4560</v>
      </c>
      <c r="V50" s="7">
        <v>5293.6</v>
      </c>
      <c r="W50" s="7">
        <v>3976.8</v>
      </c>
    </row>
    <row r="51" spans="2:23" ht="12" customHeight="1" x14ac:dyDescent="0.15">
      <c r="B51" s="264" t="s">
        <v>34</v>
      </c>
      <c r="C51" s="218"/>
      <c r="D51" s="5">
        <v>84</v>
      </c>
      <c r="E51" s="5">
        <v>1</v>
      </c>
      <c r="F51" s="5">
        <v>4</v>
      </c>
      <c r="G51" s="5">
        <v>15</v>
      </c>
      <c r="H51" s="5">
        <v>15</v>
      </c>
      <c r="I51" s="5">
        <v>18</v>
      </c>
      <c r="J51" s="5">
        <v>11</v>
      </c>
      <c r="K51" s="5">
        <v>7</v>
      </c>
      <c r="L51" s="5">
        <v>5</v>
      </c>
      <c r="M51" s="5">
        <v>2</v>
      </c>
      <c r="N51" s="5">
        <v>2</v>
      </c>
      <c r="O51" s="5">
        <v>0</v>
      </c>
      <c r="P51" s="5">
        <v>0</v>
      </c>
      <c r="Q51" s="5">
        <v>2</v>
      </c>
      <c r="R51" s="5">
        <v>0</v>
      </c>
      <c r="S51" s="5">
        <v>1</v>
      </c>
      <c r="T51" s="5">
        <v>1</v>
      </c>
      <c r="U51" s="36">
        <v>4226.6000000000004</v>
      </c>
      <c r="V51" s="7">
        <v>4953</v>
      </c>
      <c r="W51" s="7">
        <v>2883.1</v>
      </c>
    </row>
    <row r="52" spans="2:23" ht="12" customHeight="1" x14ac:dyDescent="0.15">
      <c r="B52" s="264" t="s">
        <v>35</v>
      </c>
      <c r="C52" s="218"/>
      <c r="D52" s="5">
        <v>56</v>
      </c>
      <c r="E52" s="5">
        <v>1</v>
      </c>
      <c r="F52" s="5">
        <v>7</v>
      </c>
      <c r="G52" s="5">
        <v>13</v>
      </c>
      <c r="H52" s="5">
        <v>11</v>
      </c>
      <c r="I52" s="5">
        <v>11</v>
      </c>
      <c r="J52" s="5">
        <v>8</v>
      </c>
      <c r="K52" s="5">
        <v>2</v>
      </c>
      <c r="L52" s="5">
        <v>1</v>
      </c>
      <c r="M52" s="5">
        <v>0</v>
      </c>
      <c r="N52" s="5">
        <v>0</v>
      </c>
      <c r="O52" s="5">
        <v>1</v>
      </c>
      <c r="P52" s="5">
        <v>0</v>
      </c>
      <c r="Q52" s="5">
        <v>1</v>
      </c>
      <c r="R52" s="5">
        <v>0</v>
      </c>
      <c r="S52" s="5">
        <v>0</v>
      </c>
      <c r="T52" s="5">
        <v>0</v>
      </c>
      <c r="U52" s="36">
        <v>3527.3</v>
      </c>
      <c r="V52" s="7">
        <v>3867.5</v>
      </c>
      <c r="W52" s="7">
        <v>2062.6999999999998</v>
      </c>
    </row>
    <row r="53" spans="2:23" ht="12" customHeight="1" x14ac:dyDescent="0.15">
      <c r="B53" s="264" t="s">
        <v>36</v>
      </c>
      <c r="C53" s="218"/>
      <c r="D53" s="5">
        <v>3</v>
      </c>
      <c r="E53" s="5">
        <v>0</v>
      </c>
      <c r="F53" s="5">
        <v>0</v>
      </c>
      <c r="G53" s="5">
        <v>1</v>
      </c>
      <c r="H53" s="5">
        <v>1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36">
        <v>3200</v>
      </c>
      <c r="V53" s="7">
        <v>3498.2</v>
      </c>
      <c r="W53" s="7">
        <v>1253</v>
      </c>
    </row>
    <row r="54" spans="2:23" ht="12" customHeight="1" x14ac:dyDescent="0.15">
      <c r="B54" s="264" t="s">
        <v>37</v>
      </c>
      <c r="C54" s="218"/>
      <c r="D54" s="5">
        <v>2</v>
      </c>
      <c r="E54" s="5">
        <v>0</v>
      </c>
      <c r="F54" s="5">
        <v>0</v>
      </c>
      <c r="G54" s="5">
        <v>0</v>
      </c>
      <c r="H54" s="5">
        <v>2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36">
        <v>3252.8</v>
      </c>
      <c r="V54" s="7">
        <v>3252.8</v>
      </c>
      <c r="W54" s="7">
        <v>53.4</v>
      </c>
    </row>
    <row r="55" spans="2:23" ht="12" customHeight="1" x14ac:dyDescent="0.15">
      <c r="B55" s="264" t="s">
        <v>38</v>
      </c>
      <c r="C55" s="218"/>
      <c r="D55" s="5">
        <v>35</v>
      </c>
      <c r="E55" s="5">
        <v>0</v>
      </c>
      <c r="F55" s="5">
        <v>0</v>
      </c>
      <c r="G55" s="5">
        <v>6</v>
      </c>
      <c r="H55" s="5">
        <v>5</v>
      </c>
      <c r="I55" s="5">
        <v>8</v>
      </c>
      <c r="J55" s="5">
        <v>5</v>
      </c>
      <c r="K55" s="5">
        <v>5</v>
      </c>
      <c r="L55" s="5">
        <v>3</v>
      </c>
      <c r="M55" s="5">
        <v>0</v>
      </c>
      <c r="N55" s="5">
        <v>1</v>
      </c>
      <c r="O55" s="5">
        <v>0</v>
      </c>
      <c r="P55" s="5">
        <v>0</v>
      </c>
      <c r="Q55" s="5">
        <v>0</v>
      </c>
      <c r="R55" s="5">
        <v>1</v>
      </c>
      <c r="S55" s="5">
        <v>1</v>
      </c>
      <c r="T55" s="5">
        <v>0</v>
      </c>
      <c r="U55" s="36">
        <v>4748.8</v>
      </c>
      <c r="V55" s="7">
        <v>5399.6</v>
      </c>
      <c r="W55" s="7">
        <v>2636.9</v>
      </c>
    </row>
    <row r="56" spans="2:23" ht="12" customHeight="1" x14ac:dyDescent="0.15">
      <c r="B56" s="264" t="s">
        <v>39</v>
      </c>
      <c r="C56" s="218"/>
      <c r="D56" s="5">
        <v>31</v>
      </c>
      <c r="E56" s="5">
        <v>1</v>
      </c>
      <c r="F56" s="5">
        <v>0</v>
      </c>
      <c r="G56" s="5">
        <v>13</v>
      </c>
      <c r="H56" s="5">
        <v>5</v>
      </c>
      <c r="I56" s="5">
        <v>3</v>
      </c>
      <c r="J56" s="5">
        <v>2</v>
      </c>
      <c r="K56" s="5">
        <v>5</v>
      </c>
      <c r="L56" s="5">
        <v>1</v>
      </c>
      <c r="M56" s="5">
        <v>0</v>
      </c>
      <c r="N56" s="5">
        <v>1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36">
        <v>3197.2</v>
      </c>
      <c r="V56" s="7">
        <v>3939.7</v>
      </c>
      <c r="W56" s="7">
        <v>1867.4</v>
      </c>
    </row>
    <row r="57" spans="2:23" ht="12" customHeight="1" x14ac:dyDescent="0.15">
      <c r="B57" s="264" t="s">
        <v>40</v>
      </c>
      <c r="C57" s="218"/>
      <c r="D57" s="5">
        <v>18</v>
      </c>
      <c r="E57" s="5">
        <v>0</v>
      </c>
      <c r="F57" s="5">
        <v>1</v>
      </c>
      <c r="G57" s="5">
        <v>2</v>
      </c>
      <c r="H57" s="5">
        <v>7</v>
      </c>
      <c r="I57" s="5">
        <v>5</v>
      </c>
      <c r="J57" s="5">
        <v>0</v>
      </c>
      <c r="K57" s="5">
        <v>1</v>
      </c>
      <c r="L57" s="5">
        <v>0</v>
      </c>
      <c r="M57" s="5">
        <v>1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1</v>
      </c>
      <c r="U57" s="36">
        <v>3874.5</v>
      </c>
      <c r="V57" s="7">
        <v>5106.8</v>
      </c>
      <c r="W57" s="7">
        <v>4209.5</v>
      </c>
    </row>
    <row r="58" spans="2:23" ht="12" customHeight="1" x14ac:dyDescent="0.15">
      <c r="B58" s="264" t="s">
        <v>41</v>
      </c>
      <c r="C58" s="218"/>
      <c r="D58" s="5">
        <v>9</v>
      </c>
      <c r="E58" s="5">
        <v>0</v>
      </c>
      <c r="F58" s="5">
        <v>1</v>
      </c>
      <c r="G58" s="5">
        <v>3</v>
      </c>
      <c r="H58" s="5">
        <v>3</v>
      </c>
      <c r="I58" s="5">
        <v>1</v>
      </c>
      <c r="J58" s="5">
        <v>0</v>
      </c>
      <c r="K58" s="5">
        <v>1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36">
        <v>3456.3</v>
      </c>
      <c r="V58" s="7">
        <v>3430.2</v>
      </c>
      <c r="W58" s="7">
        <v>1282.9000000000001</v>
      </c>
    </row>
    <row r="59" spans="2:23" ht="12" customHeight="1" x14ac:dyDescent="0.15">
      <c r="B59" s="264" t="s">
        <v>42</v>
      </c>
      <c r="C59" s="218"/>
      <c r="D59" s="5">
        <v>11</v>
      </c>
      <c r="E59" s="5">
        <v>0</v>
      </c>
      <c r="F59" s="5">
        <v>0</v>
      </c>
      <c r="G59" s="5">
        <v>2</v>
      </c>
      <c r="H59" s="5">
        <v>4</v>
      </c>
      <c r="I59" s="5">
        <v>2</v>
      </c>
      <c r="J59" s="5">
        <v>2</v>
      </c>
      <c r="K59" s="5">
        <v>0</v>
      </c>
      <c r="L59" s="5">
        <v>1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36">
        <v>3800</v>
      </c>
      <c r="V59" s="7">
        <v>4002</v>
      </c>
      <c r="W59" s="7">
        <v>1445.5</v>
      </c>
    </row>
    <row r="60" spans="2:23" ht="12" customHeight="1" x14ac:dyDescent="0.15">
      <c r="B60" s="264" t="s">
        <v>43</v>
      </c>
      <c r="C60" s="218"/>
      <c r="D60" s="5">
        <v>27</v>
      </c>
      <c r="E60" s="5">
        <v>0</v>
      </c>
      <c r="F60" s="5">
        <v>1</v>
      </c>
      <c r="G60" s="5">
        <v>4</v>
      </c>
      <c r="H60" s="5">
        <v>7</v>
      </c>
      <c r="I60" s="5">
        <v>8</v>
      </c>
      <c r="J60" s="5">
        <v>3</v>
      </c>
      <c r="K60" s="5">
        <v>1</v>
      </c>
      <c r="L60" s="5">
        <v>2</v>
      </c>
      <c r="M60" s="5">
        <v>0</v>
      </c>
      <c r="N60" s="5">
        <v>0</v>
      </c>
      <c r="O60" s="5">
        <v>0</v>
      </c>
      <c r="P60" s="5">
        <v>1</v>
      </c>
      <c r="Q60" s="5">
        <v>0</v>
      </c>
      <c r="R60" s="5">
        <v>0</v>
      </c>
      <c r="S60" s="5">
        <v>0</v>
      </c>
      <c r="T60" s="5">
        <v>0</v>
      </c>
      <c r="U60" s="36">
        <v>4055</v>
      </c>
      <c r="V60" s="7">
        <v>4515.8999999999996</v>
      </c>
      <c r="W60" s="7">
        <v>2025.9</v>
      </c>
    </row>
    <row r="61" spans="2:23" ht="12" customHeight="1" x14ac:dyDescent="0.15">
      <c r="B61" s="264" t="s">
        <v>44</v>
      </c>
      <c r="C61" s="218"/>
      <c r="D61" s="5">
        <v>5</v>
      </c>
      <c r="E61" s="138">
        <v>0</v>
      </c>
      <c r="F61" s="138">
        <v>0</v>
      </c>
      <c r="G61" s="138">
        <v>1</v>
      </c>
      <c r="H61" s="138">
        <v>1</v>
      </c>
      <c r="I61" s="138">
        <v>1</v>
      </c>
      <c r="J61" s="138">
        <v>1</v>
      </c>
      <c r="K61" s="138">
        <v>1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42">
        <v>4966.3</v>
      </c>
      <c r="V61" s="50">
        <v>4389.7</v>
      </c>
      <c r="W61" s="50">
        <v>1535.6</v>
      </c>
    </row>
    <row r="62" spans="2:23" ht="12" customHeight="1" x14ac:dyDescent="0.15">
      <c r="B62" s="264" t="s">
        <v>45</v>
      </c>
      <c r="C62" s="218"/>
      <c r="D62" s="5">
        <v>147</v>
      </c>
      <c r="E62" s="5">
        <v>0</v>
      </c>
      <c r="F62" s="5">
        <v>8</v>
      </c>
      <c r="G62" s="5">
        <v>20</v>
      </c>
      <c r="H62" s="5">
        <v>30</v>
      </c>
      <c r="I62" s="5">
        <v>27</v>
      </c>
      <c r="J62" s="5">
        <v>14</v>
      </c>
      <c r="K62" s="5">
        <v>14</v>
      </c>
      <c r="L62" s="5">
        <v>11</v>
      </c>
      <c r="M62" s="5">
        <v>9</v>
      </c>
      <c r="N62" s="5">
        <v>4</v>
      </c>
      <c r="O62" s="5">
        <v>1</v>
      </c>
      <c r="P62" s="5">
        <v>2</v>
      </c>
      <c r="Q62" s="5">
        <v>3</v>
      </c>
      <c r="R62" s="5">
        <v>0</v>
      </c>
      <c r="S62" s="5">
        <v>1</v>
      </c>
      <c r="T62" s="5">
        <v>3</v>
      </c>
      <c r="U62" s="36">
        <v>4681</v>
      </c>
      <c r="V62" s="7">
        <v>5396.8</v>
      </c>
      <c r="W62" s="7">
        <v>3300.2</v>
      </c>
    </row>
    <row r="63" spans="2:23" ht="12" customHeight="1" x14ac:dyDescent="0.15">
      <c r="B63" s="264" t="s">
        <v>46</v>
      </c>
      <c r="C63" s="218"/>
      <c r="D63" s="5">
        <v>17</v>
      </c>
      <c r="E63" s="5">
        <v>0</v>
      </c>
      <c r="F63" s="5">
        <v>0</v>
      </c>
      <c r="G63" s="5">
        <v>4</v>
      </c>
      <c r="H63" s="5">
        <v>2</v>
      </c>
      <c r="I63" s="5">
        <v>5</v>
      </c>
      <c r="J63" s="5">
        <v>1</v>
      </c>
      <c r="K63" s="5">
        <v>1</v>
      </c>
      <c r="L63" s="5">
        <v>2</v>
      </c>
      <c r="M63" s="5">
        <v>1</v>
      </c>
      <c r="N63" s="5">
        <v>0</v>
      </c>
      <c r="O63" s="5">
        <v>0</v>
      </c>
      <c r="P63" s="5">
        <v>0</v>
      </c>
      <c r="Q63" s="5">
        <v>0</v>
      </c>
      <c r="R63" s="5">
        <v>1</v>
      </c>
      <c r="S63" s="5">
        <v>0</v>
      </c>
      <c r="T63" s="5">
        <v>0</v>
      </c>
      <c r="U63" s="36">
        <v>4321.5</v>
      </c>
      <c r="V63" s="7">
        <v>5234.7</v>
      </c>
      <c r="W63" s="7">
        <v>2861.4</v>
      </c>
    </row>
    <row r="64" spans="2:23" ht="12" customHeight="1" x14ac:dyDescent="0.15">
      <c r="B64" s="264" t="s">
        <v>47</v>
      </c>
      <c r="C64" s="218"/>
      <c r="D64" s="5">
        <v>25</v>
      </c>
      <c r="E64" s="5">
        <v>0</v>
      </c>
      <c r="F64" s="5">
        <v>1</v>
      </c>
      <c r="G64" s="5">
        <v>1</v>
      </c>
      <c r="H64" s="5">
        <v>5</v>
      </c>
      <c r="I64" s="5">
        <v>6</v>
      </c>
      <c r="J64" s="5">
        <v>3</v>
      </c>
      <c r="K64" s="5">
        <v>2</v>
      </c>
      <c r="L64" s="5">
        <v>3</v>
      </c>
      <c r="M64" s="5">
        <v>1</v>
      </c>
      <c r="N64" s="5">
        <v>2</v>
      </c>
      <c r="O64" s="5">
        <v>1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36">
        <v>4723.3999999999996</v>
      </c>
      <c r="V64" s="7">
        <v>5569.7</v>
      </c>
      <c r="W64" s="7">
        <v>2223.5</v>
      </c>
    </row>
    <row r="65" spans="2:23" ht="12" customHeight="1" x14ac:dyDescent="0.15">
      <c r="B65" s="264" t="s">
        <v>48</v>
      </c>
      <c r="C65" s="218"/>
      <c r="D65" s="5">
        <v>68</v>
      </c>
      <c r="E65" s="5">
        <v>0</v>
      </c>
      <c r="F65" s="5">
        <v>0</v>
      </c>
      <c r="G65" s="5">
        <v>12</v>
      </c>
      <c r="H65" s="5">
        <v>18</v>
      </c>
      <c r="I65" s="5">
        <v>17</v>
      </c>
      <c r="J65" s="5">
        <v>7</v>
      </c>
      <c r="K65" s="5">
        <v>4</v>
      </c>
      <c r="L65" s="5">
        <v>5</v>
      </c>
      <c r="M65" s="5">
        <v>3</v>
      </c>
      <c r="N65" s="5">
        <v>0</v>
      </c>
      <c r="O65" s="5">
        <v>1</v>
      </c>
      <c r="P65" s="5">
        <v>0</v>
      </c>
      <c r="Q65" s="5">
        <v>1</v>
      </c>
      <c r="R65" s="5">
        <v>0</v>
      </c>
      <c r="S65" s="5">
        <v>0</v>
      </c>
      <c r="T65" s="5">
        <v>0</v>
      </c>
      <c r="U65" s="36">
        <v>4147.7</v>
      </c>
      <c r="V65" s="7">
        <v>4648.3999999999996</v>
      </c>
      <c r="W65" s="7">
        <v>2034.9</v>
      </c>
    </row>
    <row r="66" spans="2:23" ht="12" customHeight="1" x14ac:dyDescent="0.15">
      <c r="B66" s="264" t="s">
        <v>49</v>
      </c>
      <c r="C66" s="218"/>
      <c r="D66" s="5">
        <v>24</v>
      </c>
      <c r="E66" s="5">
        <v>0</v>
      </c>
      <c r="F66" s="5">
        <v>0</v>
      </c>
      <c r="G66" s="5">
        <v>2</v>
      </c>
      <c r="H66" s="5">
        <v>7</v>
      </c>
      <c r="I66" s="5">
        <v>8</v>
      </c>
      <c r="J66" s="5">
        <v>3</v>
      </c>
      <c r="K66" s="5">
        <v>4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36">
        <v>4489.3999999999996</v>
      </c>
      <c r="V66" s="7">
        <v>4477</v>
      </c>
      <c r="W66" s="7">
        <v>1188.0999999999999</v>
      </c>
    </row>
    <row r="67" spans="2:23" ht="12" customHeight="1" x14ac:dyDescent="0.15">
      <c r="B67" s="264" t="s">
        <v>50</v>
      </c>
      <c r="C67" s="218"/>
      <c r="D67" s="5">
        <v>19</v>
      </c>
      <c r="E67" s="5">
        <v>0</v>
      </c>
      <c r="F67" s="5">
        <v>4</v>
      </c>
      <c r="G67" s="5">
        <v>3</v>
      </c>
      <c r="H67" s="5">
        <v>3</v>
      </c>
      <c r="I67" s="5">
        <v>3</v>
      </c>
      <c r="J67" s="5">
        <v>3</v>
      </c>
      <c r="K67" s="5">
        <v>0</v>
      </c>
      <c r="L67" s="5">
        <v>1</v>
      </c>
      <c r="M67" s="5">
        <v>2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36">
        <v>3766.4</v>
      </c>
      <c r="V67" s="7">
        <v>4225.3</v>
      </c>
      <c r="W67" s="7">
        <v>2128</v>
      </c>
    </row>
    <row r="68" spans="2:23" ht="12" customHeight="1" x14ac:dyDescent="0.15">
      <c r="B68" s="264" t="s">
        <v>51</v>
      </c>
      <c r="C68" s="218"/>
      <c r="D68" s="9">
        <v>14</v>
      </c>
      <c r="E68" s="9">
        <v>1</v>
      </c>
      <c r="F68" s="9">
        <v>1</v>
      </c>
      <c r="G68" s="9">
        <v>4</v>
      </c>
      <c r="H68" s="9">
        <v>2</v>
      </c>
      <c r="I68" s="9">
        <v>2</v>
      </c>
      <c r="J68" s="9">
        <v>2</v>
      </c>
      <c r="K68" s="9">
        <v>0</v>
      </c>
      <c r="L68" s="9">
        <v>1</v>
      </c>
      <c r="M68" s="9">
        <v>0</v>
      </c>
      <c r="N68" s="9">
        <v>1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36">
        <v>3664.5</v>
      </c>
      <c r="V68" s="10">
        <v>3974.2</v>
      </c>
      <c r="W68" s="10">
        <v>2315.4</v>
      </c>
    </row>
    <row r="69" spans="2:23" ht="12" customHeight="1" x14ac:dyDescent="0.15">
      <c r="B69" s="265" t="s">
        <v>73</v>
      </c>
      <c r="C69" s="216"/>
      <c r="D69" s="6">
        <v>14</v>
      </c>
      <c r="E69" s="6">
        <v>0</v>
      </c>
      <c r="F69" s="6">
        <v>0</v>
      </c>
      <c r="G69" s="6">
        <v>1</v>
      </c>
      <c r="H69" s="6">
        <v>2</v>
      </c>
      <c r="I69" s="6">
        <v>0</v>
      </c>
      <c r="J69" s="6">
        <v>4</v>
      </c>
      <c r="K69" s="6">
        <v>2</v>
      </c>
      <c r="L69" s="6">
        <v>2</v>
      </c>
      <c r="M69" s="6">
        <v>0</v>
      </c>
      <c r="N69" s="6">
        <v>0</v>
      </c>
      <c r="O69" s="6">
        <v>1</v>
      </c>
      <c r="P69" s="6">
        <v>0</v>
      </c>
      <c r="Q69" s="6">
        <v>0</v>
      </c>
      <c r="R69" s="6">
        <v>0</v>
      </c>
      <c r="S69" s="6">
        <v>0</v>
      </c>
      <c r="T69" s="6">
        <v>2</v>
      </c>
      <c r="U69" s="41">
        <v>6352.5</v>
      </c>
      <c r="V69" s="8">
        <v>7597.7</v>
      </c>
      <c r="W69" s="8">
        <v>4853.5</v>
      </c>
    </row>
    <row r="71" spans="2:23" x14ac:dyDescent="0.15">
      <c r="D71" s="153">
        <f>D6</f>
        <v>4966</v>
      </c>
    </row>
    <row r="72" spans="2:23" x14ac:dyDescent="0.15">
      <c r="D72" s="153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W3:W4"/>
    <mergeCell ref="B4:C5"/>
    <mergeCell ref="B14:C14"/>
    <mergeCell ref="B3:C3"/>
    <mergeCell ref="D3:D5"/>
    <mergeCell ref="U3:U4"/>
    <mergeCell ref="V3:V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2" width="8" style="5" bestFit="1" customWidth="1"/>
    <col min="23" max="23" width="9.28515625" style="5" bestFit="1" customWidth="1"/>
  </cols>
  <sheetData>
    <row r="1" spans="2:23" ht="17.25" customHeight="1" x14ac:dyDescent="0.2">
      <c r="B1" s="22" t="s">
        <v>138</v>
      </c>
      <c r="D1" s="22" t="s">
        <v>139</v>
      </c>
      <c r="N1" s="22" t="s">
        <v>139</v>
      </c>
    </row>
    <row r="2" spans="2:23" ht="17.25" x14ac:dyDescent="0.2">
      <c r="B2" s="1" t="s">
        <v>364</v>
      </c>
      <c r="C2" s="2"/>
    </row>
    <row r="3" spans="2:23" ht="24" customHeight="1" x14ac:dyDescent="0.15">
      <c r="B3" s="230" t="s">
        <v>140</v>
      </c>
      <c r="C3" s="267"/>
      <c r="D3" s="277" t="s">
        <v>92</v>
      </c>
      <c r="E3" s="53"/>
      <c r="F3" s="156">
        <v>100</v>
      </c>
      <c r="G3" s="156">
        <v>200</v>
      </c>
      <c r="H3" s="156">
        <v>300</v>
      </c>
      <c r="I3" s="156">
        <v>400</v>
      </c>
      <c r="J3" s="156">
        <v>500</v>
      </c>
      <c r="K3" s="156">
        <v>600</v>
      </c>
      <c r="L3" s="156">
        <v>700</v>
      </c>
      <c r="M3" s="156">
        <v>800</v>
      </c>
      <c r="N3" s="156">
        <v>900</v>
      </c>
      <c r="O3" s="156">
        <v>1000</v>
      </c>
      <c r="P3" s="156">
        <v>1100</v>
      </c>
      <c r="Q3" s="156">
        <v>1200</v>
      </c>
      <c r="R3" s="156">
        <v>1300</v>
      </c>
      <c r="S3" s="156">
        <v>1400</v>
      </c>
      <c r="T3" s="55" t="s">
        <v>314</v>
      </c>
      <c r="U3" s="277" t="s">
        <v>94</v>
      </c>
      <c r="V3" s="277" t="s">
        <v>95</v>
      </c>
      <c r="W3" s="277" t="s">
        <v>96</v>
      </c>
    </row>
    <row r="4" spans="2:23" s="28" customFormat="1" ht="13.5" customHeight="1" x14ac:dyDescent="0.15">
      <c r="B4" s="255" t="s">
        <v>85</v>
      </c>
      <c r="C4" s="256"/>
      <c r="D4" s="278"/>
      <c r="E4" s="155"/>
      <c r="F4" s="57" t="s">
        <v>97</v>
      </c>
      <c r="G4" s="57" t="s">
        <v>97</v>
      </c>
      <c r="H4" s="57" t="s">
        <v>97</v>
      </c>
      <c r="I4" s="58" t="s">
        <v>97</v>
      </c>
      <c r="J4" s="57" t="s">
        <v>97</v>
      </c>
      <c r="K4" s="57" t="s">
        <v>97</v>
      </c>
      <c r="L4" s="57" t="s">
        <v>97</v>
      </c>
      <c r="M4" s="57" t="s">
        <v>97</v>
      </c>
      <c r="N4" s="59" t="s">
        <v>97</v>
      </c>
      <c r="O4" s="59" t="s">
        <v>97</v>
      </c>
      <c r="P4" s="59" t="s">
        <v>97</v>
      </c>
      <c r="Q4" s="57" t="s">
        <v>97</v>
      </c>
      <c r="R4" s="57" t="s">
        <v>97</v>
      </c>
      <c r="S4" s="59" t="s">
        <v>97</v>
      </c>
      <c r="T4" s="56"/>
      <c r="U4" s="278"/>
      <c r="V4" s="278"/>
      <c r="W4" s="278"/>
    </row>
    <row r="5" spans="2:23" ht="24" x14ac:dyDescent="0.15">
      <c r="B5" s="257"/>
      <c r="C5" s="258"/>
      <c r="D5" s="279"/>
      <c r="E5" s="60" t="s">
        <v>315</v>
      </c>
      <c r="F5" s="157">
        <v>200</v>
      </c>
      <c r="G5" s="157">
        <v>299.89999999999998</v>
      </c>
      <c r="H5" s="157">
        <v>399.9</v>
      </c>
      <c r="I5" s="157">
        <v>499.9</v>
      </c>
      <c r="J5" s="157">
        <v>599.9</v>
      </c>
      <c r="K5" s="157">
        <v>699.9</v>
      </c>
      <c r="L5" s="157">
        <v>799.9</v>
      </c>
      <c r="M5" s="157">
        <v>899.9</v>
      </c>
      <c r="N5" s="157">
        <v>999.9</v>
      </c>
      <c r="O5" s="157">
        <v>1099.9000000000001</v>
      </c>
      <c r="P5" s="157">
        <v>1199.9000000000001</v>
      </c>
      <c r="Q5" s="157">
        <v>1299.9000000000001</v>
      </c>
      <c r="R5" s="157">
        <v>1399.9</v>
      </c>
      <c r="S5" s="157">
        <v>1499.9</v>
      </c>
      <c r="T5" s="6"/>
      <c r="U5" s="63" t="s">
        <v>137</v>
      </c>
      <c r="V5" s="63" t="s">
        <v>137</v>
      </c>
      <c r="W5" s="63" t="s">
        <v>137</v>
      </c>
    </row>
    <row r="6" spans="2:23" ht="12" customHeight="1" x14ac:dyDescent="0.15">
      <c r="B6" s="260" t="s">
        <v>0</v>
      </c>
      <c r="C6" s="235"/>
      <c r="D6" s="5">
        <v>4966</v>
      </c>
      <c r="E6" s="5">
        <v>64</v>
      </c>
      <c r="F6" s="5">
        <v>315</v>
      </c>
      <c r="G6" s="5">
        <v>979</v>
      </c>
      <c r="H6" s="5">
        <v>1200</v>
      </c>
      <c r="I6" s="5">
        <v>887</v>
      </c>
      <c r="J6" s="5">
        <v>513</v>
      </c>
      <c r="K6" s="5">
        <v>329</v>
      </c>
      <c r="L6" s="5">
        <v>208</v>
      </c>
      <c r="M6" s="5">
        <v>139</v>
      </c>
      <c r="N6" s="5">
        <v>96</v>
      </c>
      <c r="O6" s="5">
        <v>52</v>
      </c>
      <c r="P6" s="5">
        <v>35</v>
      </c>
      <c r="Q6" s="5">
        <v>35</v>
      </c>
      <c r="R6" s="5">
        <v>16</v>
      </c>
      <c r="S6" s="5">
        <v>19</v>
      </c>
      <c r="T6" s="5">
        <v>79</v>
      </c>
      <c r="U6" s="36">
        <v>3934.9</v>
      </c>
      <c r="V6" s="7">
        <v>4718.1000000000004</v>
      </c>
      <c r="W6" s="7">
        <v>3580.4</v>
      </c>
    </row>
    <row r="7" spans="2:23" ht="12" customHeight="1" x14ac:dyDescent="0.15">
      <c r="B7" s="264" t="s">
        <v>1</v>
      </c>
      <c r="C7" s="218"/>
      <c r="D7" s="38">
        <v>3316</v>
      </c>
      <c r="E7" s="38">
        <v>50</v>
      </c>
      <c r="F7" s="38">
        <v>186</v>
      </c>
      <c r="G7" s="38">
        <v>611</v>
      </c>
      <c r="H7" s="38">
        <v>780</v>
      </c>
      <c r="I7" s="38">
        <v>602</v>
      </c>
      <c r="J7" s="38">
        <v>354</v>
      </c>
      <c r="K7" s="38">
        <v>232</v>
      </c>
      <c r="L7" s="38">
        <v>149</v>
      </c>
      <c r="M7" s="38">
        <v>105</v>
      </c>
      <c r="N7" s="38">
        <v>71</v>
      </c>
      <c r="O7" s="38">
        <v>39</v>
      </c>
      <c r="P7" s="38">
        <v>30</v>
      </c>
      <c r="Q7" s="38">
        <v>29</v>
      </c>
      <c r="R7" s="38">
        <v>13</v>
      </c>
      <c r="S7" s="38">
        <v>13</v>
      </c>
      <c r="T7" s="38">
        <v>52</v>
      </c>
      <c r="U7" s="39">
        <v>4028.1</v>
      </c>
      <c r="V7" s="40">
        <v>4854.1000000000004</v>
      </c>
      <c r="W7" s="40">
        <v>3571.3</v>
      </c>
    </row>
    <row r="8" spans="2:23" ht="12" customHeight="1" x14ac:dyDescent="0.15">
      <c r="B8" s="62"/>
      <c r="C8" s="15" t="s">
        <v>65</v>
      </c>
      <c r="D8" s="9">
        <v>1653</v>
      </c>
      <c r="E8" s="9">
        <v>19</v>
      </c>
      <c r="F8" s="9">
        <v>74</v>
      </c>
      <c r="G8" s="9">
        <v>259</v>
      </c>
      <c r="H8" s="9">
        <v>372</v>
      </c>
      <c r="I8" s="9">
        <v>296</v>
      </c>
      <c r="J8" s="9">
        <v>191</v>
      </c>
      <c r="K8" s="9">
        <v>134</v>
      </c>
      <c r="L8" s="9">
        <v>83</v>
      </c>
      <c r="M8" s="9">
        <v>64</v>
      </c>
      <c r="N8" s="9">
        <v>52</v>
      </c>
      <c r="O8" s="9">
        <v>21</v>
      </c>
      <c r="P8" s="9">
        <v>20</v>
      </c>
      <c r="Q8" s="9">
        <v>18</v>
      </c>
      <c r="R8" s="9">
        <v>8</v>
      </c>
      <c r="S8" s="9">
        <v>10</v>
      </c>
      <c r="T8" s="9">
        <v>32</v>
      </c>
      <c r="U8" s="36">
        <v>4287.3</v>
      </c>
      <c r="V8" s="10">
        <v>5249.6</v>
      </c>
      <c r="W8" s="10">
        <v>3832.9</v>
      </c>
    </row>
    <row r="9" spans="2:23" ht="12" customHeight="1" x14ac:dyDescent="0.15">
      <c r="B9" s="62"/>
      <c r="C9" s="15" t="s">
        <v>66</v>
      </c>
      <c r="D9" s="9">
        <v>1083</v>
      </c>
      <c r="E9" s="9">
        <v>23</v>
      </c>
      <c r="F9" s="9">
        <v>77</v>
      </c>
      <c r="G9" s="9">
        <v>213</v>
      </c>
      <c r="H9" s="9">
        <v>246</v>
      </c>
      <c r="I9" s="9">
        <v>207</v>
      </c>
      <c r="J9" s="9">
        <v>121</v>
      </c>
      <c r="K9" s="9">
        <v>68</v>
      </c>
      <c r="L9" s="9">
        <v>42</v>
      </c>
      <c r="M9" s="9">
        <v>26</v>
      </c>
      <c r="N9" s="9">
        <v>15</v>
      </c>
      <c r="O9" s="9">
        <v>15</v>
      </c>
      <c r="P9" s="9">
        <v>6</v>
      </c>
      <c r="Q9" s="9">
        <v>7</v>
      </c>
      <c r="R9" s="9">
        <v>1</v>
      </c>
      <c r="S9" s="9">
        <v>2</v>
      </c>
      <c r="T9" s="9">
        <v>14</v>
      </c>
      <c r="U9" s="36">
        <v>3926.5</v>
      </c>
      <c r="V9" s="10">
        <v>4508.3</v>
      </c>
      <c r="W9" s="10">
        <v>3143.6</v>
      </c>
    </row>
    <row r="10" spans="2:23" ht="12" customHeight="1" x14ac:dyDescent="0.15">
      <c r="B10" s="62"/>
      <c r="C10" s="15" t="s">
        <v>67</v>
      </c>
      <c r="D10" s="9">
        <v>580</v>
      </c>
      <c r="E10" s="9">
        <v>8</v>
      </c>
      <c r="F10" s="9">
        <v>35</v>
      </c>
      <c r="G10" s="9">
        <v>139</v>
      </c>
      <c r="H10" s="9">
        <v>162</v>
      </c>
      <c r="I10" s="9">
        <v>99</v>
      </c>
      <c r="J10" s="9">
        <v>42</v>
      </c>
      <c r="K10" s="9">
        <v>30</v>
      </c>
      <c r="L10" s="9">
        <v>24</v>
      </c>
      <c r="M10" s="9">
        <v>15</v>
      </c>
      <c r="N10" s="9">
        <v>4</v>
      </c>
      <c r="O10" s="9">
        <v>3</v>
      </c>
      <c r="P10" s="9">
        <v>4</v>
      </c>
      <c r="Q10" s="9">
        <v>4</v>
      </c>
      <c r="R10" s="9">
        <v>4</v>
      </c>
      <c r="S10" s="9">
        <v>1</v>
      </c>
      <c r="T10" s="9">
        <v>6</v>
      </c>
      <c r="U10" s="36">
        <v>3665.8</v>
      </c>
      <c r="V10" s="10">
        <v>4372.7</v>
      </c>
      <c r="W10" s="10">
        <v>3419.8</v>
      </c>
    </row>
    <row r="11" spans="2:23" ht="12" customHeight="1" x14ac:dyDescent="0.15">
      <c r="B11" s="265" t="s">
        <v>5</v>
      </c>
      <c r="C11" s="216"/>
      <c r="D11" s="6">
        <v>1650</v>
      </c>
      <c r="E11" s="6">
        <v>14</v>
      </c>
      <c r="F11" s="6">
        <v>129</v>
      </c>
      <c r="G11" s="6">
        <v>368</v>
      </c>
      <c r="H11" s="6">
        <v>420</v>
      </c>
      <c r="I11" s="6">
        <v>285</v>
      </c>
      <c r="J11" s="6">
        <v>159</v>
      </c>
      <c r="K11" s="6">
        <v>97</v>
      </c>
      <c r="L11" s="6">
        <v>59</v>
      </c>
      <c r="M11" s="6">
        <v>34</v>
      </c>
      <c r="N11" s="6">
        <v>25</v>
      </c>
      <c r="O11" s="6">
        <v>13</v>
      </c>
      <c r="P11" s="6">
        <v>5</v>
      </c>
      <c r="Q11" s="6">
        <v>6</v>
      </c>
      <c r="R11" s="6">
        <v>3</v>
      </c>
      <c r="S11" s="6">
        <v>6</v>
      </c>
      <c r="T11" s="6">
        <v>27</v>
      </c>
      <c r="U11" s="41">
        <v>3747.4</v>
      </c>
      <c r="V11" s="8">
        <v>4444.7</v>
      </c>
      <c r="W11" s="8">
        <v>3583.2</v>
      </c>
    </row>
    <row r="12" spans="2:23" ht="12" customHeight="1" x14ac:dyDescent="0.15">
      <c r="B12" s="264" t="s">
        <v>75</v>
      </c>
      <c r="C12" s="218"/>
      <c r="D12" s="5">
        <v>235</v>
      </c>
      <c r="E12" s="5">
        <v>3</v>
      </c>
      <c r="F12" s="5">
        <v>13</v>
      </c>
      <c r="G12" s="5">
        <v>37</v>
      </c>
      <c r="H12" s="5">
        <v>52</v>
      </c>
      <c r="I12" s="5">
        <v>46</v>
      </c>
      <c r="J12" s="5">
        <v>34</v>
      </c>
      <c r="K12" s="5">
        <v>16</v>
      </c>
      <c r="L12" s="5">
        <v>13</v>
      </c>
      <c r="M12" s="5">
        <v>7</v>
      </c>
      <c r="N12" s="5">
        <v>3</v>
      </c>
      <c r="O12" s="5">
        <v>3</v>
      </c>
      <c r="P12" s="5">
        <v>1</v>
      </c>
      <c r="Q12" s="5">
        <v>0</v>
      </c>
      <c r="R12" s="5">
        <v>0</v>
      </c>
      <c r="S12" s="5">
        <v>1</v>
      </c>
      <c r="T12" s="5">
        <v>6</v>
      </c>
      <c r="U12" s="36">
        <v>4200</v>
      </c>
      <c r="V12" s="7">
        <v>4947.2</v>
      </c>
      <c r="W12" s="7">
        <v>3435</v>
      </c>
    </row>
    <row r="13" spans="2:23" ht="12" customHeight="1" x14ac:dyDescent="0.15">
      <c r="B13" s="264" t="s">
        <v>76</v>
      </c>
      <c r="C13" s="218"/>
      <c r="D13" s="5">
        <v>244</v>
      </c>
      <c r="E13" s="5">
        <v>3</v>
      </c>
      <c r="F13" s="5">
        <v>17</v>
      </c>
      <c r="G13" s="5">
        <v>65</v>
      </c>
      <c r="H13" s="5">
        <v>68</v>
      </c>
      <c r="I13" s="5">
        <v>38</v>
      </c>
      <c r="J13" s="5">
        <v>16</v>
      </c>
      <c r="K13" s="5">
        <v>17</v>
      </c>
      <c r="L13" s="5">
        <v>3</v>
      </c>
      <c r="M13" s="5">
        <v>5</v>
      </c>
      <c r="N13" s="5">
        <v>4</v>
      </c>
      <c r="O13" s="5">
        <v>1</v>
      </c>
      <c r="P13" s="5">
        <v>2</v>
      </c>
      <c r="Q13" s="5">
        <v>1</v>
      </c>
      <c r="R13" s="5">
        <v>0</v>
      </c>
      <c r="S13" s="5">
        <v>0</v>
      </c>
      <c r="T13" s="5">
        <v>4</v>
      </c>
      <c r="U13" s="36">
        <v>3598.5</v>
      </c>
      <c r="V13" s="7">
        <v>4248.5</v>
      </c>
      <c r="W13" s="7">
        <v>3154.6</v>
      </c>
    </row>
    <row r="14" spans="2:23" ht="12" customHeight="1" x14ac:dyDescent="0.15">
      <c r="B14" s="264" t="s">
        <v>77</v>
      </c>
      <c r="C14" s="218"/>
      <c r="D14" s="5">
        <v>373</v>
      </c>
      <c r="E14" s="5">
        <v>3</v>
      </c>
      <c r="F14" s="5">
        <v>37</v>
      </c>
      <c r="G14" s="5">
        <v>81</v>
      </c>
      <c r="H14" s="5">
        <v>95</v>
      </c>
      <c r="I14" s="5">
        <v>63</v>
      </c>
      <c r="J14" s="5">
        <v>39</v>
      </c>
      <c r="K14" s="5">
        <v>18</v>
      </c>
      <c r="L14" s="5">
        <v>15</v>
      </c>
      <c r="M14" s="5">
        <v>3</v>
      </c>
      <c r="N14" s="5">
        <v>5</v>
      </c>
      <c r="O14" s="5">
        <v>2</v>
      </c>
      <c r="P14" s="5">
        <v>0</v>
      </c>
      <c r="Q14" s="5">
        <v>2</v>
      </c>
      <c r="R14" s="5">
        <v>1</v>
      </c>
      <c r="S14" s="5">
        <v>1</v>
      </c>
      <c r="T14" s="5">
        <v>8</v>
      </c>
      <c r="U14" s="36">
        <v>3728.5</v>
      </c>
      <c r="V14" s="7">
        <v>4561.5</v>
      </c>
      <c r="W14" s="7">
        <v>5264.5</v>
      </c>
    </row>
    <row r="15" spans="2:23" ht="12" customHeight="1" x14ac:dyDescent="0.15">
      <c r="B15" s="264" t="s">
        <v>78</v>
      </c>
      <c r="C15" s="218"/>
      <c r="D15" s="5">
        <v>2086</v>
      </c>
      <c r="E15" s="5">
        <v>25</v>
      </c>
      <c r="F15" s="5">
        <v>104</v>
      </c>
      <c r="G15" s="5">
        <v>363</v>
      </c>
      <c r="H15" s="5">
        <v>493</v>
      </c>
      <c r="I15" s="5">
        <v>378</v>
      </c>
      <c r="J15" s="5">
        <v>227</v>
      </c>
      <c r="K15" s="5">
        <v>147</v>
      </c>
      <c r="L15" s="5">
        <v>92</v>
      </c>
      <c r="M15" s="5">
        <v>77</v>
      </c>
      <c r="N15" s="5">
        <v>57</v>
      </c>
      <c r="O15" s="5">
        <v>25</v>
      </c>
      <c r="P15" s="5">
        <v>20</v>
      </c>
      <c r="Q15" s="5">
        <v>19</v>
      </c>
      <c r="R15" s="5">
        <v>10</v>
      </c>
      <c r="S15" s="5">
        <v>12</v>
      </c>
      <c r="T15" s="5">
        <v>37</v>
      </c>
      <c r="U15" s="36">
        <v>4102.5</v>
      </c>
      <c r="V15" s="7">
        <v>5040.6000000000004</v>
      </c>
      <c r="W15" s="7">
        <v>3775.7</v>
      </c>
    </row>
    <row r="16" spans="2:23" ht="12" customHeight="1" x14ac:dyDescent="0.15">
      <c r="B16" s="264" t="s">
        <v>79</v>
      </c>
      <c r="C16" s="218"/>
      <c r="D16" s="5">
        <v>411</v>
      </c>
      <c r="E16" s="5">
        <v>3</v>
      </c>
      <c r="F16" s="5">
        <v>25</v>
      </c>
      <c r="G16" s="5">
        <v>95</v>
      </c>
      <c r="H16" s="5">
        <v>111</v>
      </c>
      <c r="I16" s="5">
        <v>72</v>
      </c>
      <c r="J16" s="5">
        <v>34</v>
      </c>
      <c r="K16" s="5">
        <v>26</v>
      </c>
      <c r="L16" s="5">
        <v>18</v>
      </c>
      <c r="M16" s="5">
        <v>8</v>
      </c>
      <c r="N16" s="5">
        <v>3</v>
      </c>
      <c r="O16" s="5">
        <v>2</v>
      </c>
      <c r="P16" s="5">
        <v>4</v>
      </c>
      <c r="Q16" s="5">
        <v>3</v>
      </c>
      <c r="R16" s="5">
        <v>3</v>
      </c>
      <c r="S16" s="5">
        <v>1</v>
      </c>
      <c r="T16" s="5">
        <v>3</v>
      </c>
      <c r="U16" s="36">
        <v>3747.8</v>
      </c>
      <c r="V16" s="7">
        <v>4372.8999999999996</v>
      </c>
      <c r="W16" s="7">
        <v>2732.3</v>
      </c>
    </row>
    <row r="17" spans="2:23" ht="12" customHeight="1" x14ac:dyDescent="0.15">
      <c r="B17" s="264" t="s">
        <v>80</v>
      </c>
      <c r="C17" s="218"/>
      <c r="D17" s="5">
        <v>65</v>
      </c>
      <c r="E17" s="5">
        <v>1</v>
      </c>
      <c r="F17" s="5">
        <v>4</v>
      </c>
      <c r="G17" s="5">
        <v>14</v>
      </c>
      <c r="H17" s="5">
        <v>20</v>
      </c>
      <c r="I17" s="5">
        <v>9</v>
      </c>
      <c r="J17" s="5">
        <v>4</v>
      </c>
      <c r="K17" s="5">
        <v>2</v>
      </c>
      <c r="L17" s="5">
        <v>4</v>
      </c>
      <c r="M17" s="5">
        <v>3</v>
      </c>
      <c r="N17" s="5">
        <v>2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1</v>
      </c>
      <c r="U17" s="36">
        <v>3622.3</v>
      </c>
      <c r="V17" s="7">
        <v>4411.1000000000004</v>
      </c>
      <c r="W17" s="7">
        <v>2731.5</v>
      </c>
    </row>
    <row r="18" spans="2:23" ht="12" customHeight="1" x14ac:dyDescent="0.15">
      <c r="B18" s="264" t="s">
        <v>81</v>
      </c>
      <c r="C18" s="218"/>
      <c r="D18" s="5">
        <v>1083</v>
      </c>
      <c r="E18" s="5">
        <v>23</v>
      </c>
      <c r="F18" s="5">
        <v>77</v>
      </c>
      <c r="G18" s="5">
        <v>213</v>
      </c>
      <c r="H18" s="5">
        <v>246</v>
      </c>
      <c r="I18" s="5">
        <v>207</v>
      </c>
      <c r="J18" s="5">
        <v>121</v>
      </c>
      <c r="K18" s="5">
        <v>68</v>
      </c>
      <c r="L18" s="5">
        <v>42</v>
      </c>
      <c r="M18" s="5">
        <v>26</v>
      </c>
      <c r="N18" s="5">
        <v>15</v>
      </c>
      <c r="O18" s="5">
        <v>15</v>
      </c>
      <c r="P18" s="5">
        <v>6</v>
      </c>
      <c r="Q18" s="5">
        <v>7</v>
      </c>
      <c r="R18" s="5">
        <v>1</v>
      </c>
      <c r="S18" s="5">
        <v>2</v>
      </c>
      <c r="T18" s="5">
        <v>14</v>
      </c>
      <c r="U18" s="36">
        <v>3926.5</v>
      </c>
      <c r="V18" s="7">
        <v>4508.3</v>
      </c>
      <c r="W18" s="7">
        <v>3143.6</v>
      </c>
    </row>
    <row r="19" spans="2:23" ht="12" customHeight="1" x14ac:dyDescent="0.15">
      <c r="B19" s="264" t="s">
        <v>100</v>
      </c>
      <c r="C19" s="218"/>
      <c r="D19" s="5">
        <v>89</v>
      </c>
      <c r="E19" s="5">
        <v>2</v>
      </c>
      <c r="F19" s="5">
        <v>7</v>
      </c>
      <c r="G19" s="5">
        <v>25</v>
      </c>
      <c r="H19" s="5">
        <v>21</v>
      </c>
      <c r="I19" s="5">
        <v>15</v>
      </c>
      <c r="J19" s="5">
        <v>4</v>
      </c>
      <c r="K19" s="5">
        <v>6</v>
      </c>
      <c r="L19" s="5">
        <v>3</v>
      </c>
      <c r="M19" s="5">
        <v>2</v>
      </c>
      <c r="N19" s="5">
        <v>1</v>
      </c>
      <c r="O19" s="5">
        <v>0</v>
      </c>
      <c r="P19" s="5">
        <v>0</v>
      </c>
      <c r="Q19" s="5">
        <v>0</v>
      </c>
      <c r="R19" s="5">
        <v>1</v>
      </c>
      <c r="S19" s="5">
        <v>1</v>
      </c>
      <c r="T19" s="5">
        <v>1</v>
      </c>
      <c r="U19" s="36">
        <v>3373.5</v>
      </c>
      <c r="V19" s="7">
        <v>4185.3999999999996</v>
      </c>
      <c r="W19" s="7">
        <v>2933.7</v>
      </c>
    </row>
    <row r="20" spans="2:23" ht="12" customHeight="1" x14ac:dyDescent="0.15">
      <c r="B20" s="264" t="s">
        <v>101</v>
      </c>
      <c r="C20" s="218"/>
      <c r="D20" s="5">
        <v>52</v>
      </c>
      <c r="E20" s="5">
        <v>0</v>
      </c>
      <c r="F20" s="5">
        <v>3</v>
      </c>
      <c r="G20" s="5">
        <v>16</v>
      </c>
      <c r="H20" s="5">
        <v>17</v>
      </c>
      <c r="I20" s="5">
        <v>10</v>
      </c>
      <c r="J20" s="5">
        <v>1</v>
      </c>
      <c r="K20" s="5">
        <v>3</v>
      </c>
      <c r="L20" s="5">
        <v>1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36">
        <v>3384.7</v>
      </c>
      <c r="V20" s="7">
        <v>3642.4</v>
      </c>
      <c r="W20" s="7">
        <v>1663.3</v>
      </c>
    </row>
    <row r="21" spans="2:23" ht="12" customHeight="1" x14ac:dyDescent="0.15">
      <c r="B21" s="264" t="s">
        <v>88</v>
      </c>
      <c r="C21" s="218"/>
      <c r="D21" s="5">
        <v>189</v>
      </c>
      <c r="E21" s="5">
        <v>0</v>
      </c>
      <c r="F21" s="5">
        <v>18</v>
      </c>
      <c r="G21" s="5">
        <v>32</v>
      </c>
      <c r="H21" s="5">
        <v>41</v>
      </c>
      <c r="I21" s="5">
        <v>31</v>
      </c>
      <c r="J21" s="5">
        <v>19</v>
      </c>
      <c r="K21" s="5">
        <v>15</v>
      </c>
      <c r="L21" s="5">
        <v>13</v>
      </c>
      <c r="M21" s="5">
        <v>6</v>
      </c>
      <c r="N21" s="5">
        <v>5</v>
      </c>
      <c r="O21" s="5">
        <v>2</v>
      </c>
      <c r="P21" s="5">
        <v>1</v>
      </c>
      <c r="Q21" s="5">
        <v>2</v>
      </c>
      <c r="R21" s="5">
        <v>0</v>
      </c>
      <c r="S21" s="5">
        <v>1</v>
      </c>
      <c r="T21" s="5">
        <v>3</v>
      </c>
      <c r="U21" s="36">
        <v>4092.3</v>
      </c>
      <c r="V21" s="7">
        <v>4826</v>
      </c>
      <c r="W21" s="7">
        <v>3060.3</v>
      </c>
    </row>
    <row r="22" spans="2:23" ht="12" customHeight="1" x14ac:dyDescent="0.15">
      <c r="B22" s="265" t="s">
        <v>102</v>
      </c>
      <c r="C22" s="216"/>
      <c r="D22" s="6">
        <v>139</v>
      </c>
      <c r="E22" s="6">
        <v>1</v>
      </c>
      <c r="F22" s="6">
        <v>10</v>
      </c>
      <c r="G22" s="6">
        <v>38</v>
      </c>
      <c r="H22" s="6">
        <v>36</v>
      </c>
      <c r="I22" s="6">
        <v>18</v>
      </c>
      <c r="J22" s="6">
        <v>14</v>
      </c>
      <c r="K22" s="6">
        <v>11</v>
      </c>
      <c r="L22" s="6">
        <v>4</v>
      </c>
      <c r="M22" s="6">
        <v>2</v>
      </c>
      <c r="N22" s="6">
        <v>1</v>
      </c>
      <c r="O22" s="6">
        <v>1</v>
      </c>
      <c r="P22" s="6">
        <v>0</v>
      </c>
      <c r="Q22" s="6">
        <v>1</v>
      </c>
      <c r="R22" s="6">
        <v>0</v>
      </c>
      <c r="S22" s="6">
        <v>0</v>
      </c>
      <c r="T22" s="6">
        <v>2</v>
      </c>
      <c r="U22" s="41">
        <v>3434.5</v>
      </c>
      <c r="V22" s="8">
        <v>4131</v>
      </c>
      <c r="W22" s="8">
        <v>2572.6</v>
      </c>
    </row>
    <row r="23" spans="2:23" ht="12" customHeight="1" x14ac:dyDescent="0.15">
      <c r="B23" s="264" t="s">
        <v>6</v>
      </c>
      <c r="C23" s="218"/>
      <c r="D23" s="5">
        <v>235</v>
      </c>
      <c r="E23" s="5">
        <v>3</v>
      </c>
      <c r="F23" s="5">
        <v>13</v>
      </c>
      <c r="G23" s="5">
        <v>37</v>
      </c>
      <c r="H23" s="5">
        <v>52</v>
      </c>
      <c r="I23" s="5">
        <v>46</v>
      </c>
      <c r="J23" s="5">
        <v>34</v>
      </c>
      <c r="K23" s="5">
        <v>16</v>
      </c>
      <c r="L23" s="5">
        <v>13</v>
      </c>
      <c r="M23" s="5">
        <v>7</v>
      </c>
      <c r="N23" s="5">
        <v>3</v>
      </c>
      <c r="O23" s="5">
        <v>3</v>
      </c>
      <c r="P23" s="5">
        <v>1</v>
      </c>
      <c r="Q23" s="5">
        <v>0</v>
      </c>
      <c r="R23" s="5">
        <v>0</v>
      </c>
      <c r="S23" s="5">
        <v>1</v>
      </c>
      <c r="T23" s="5">
        <v>6</v>
      </c>
      <c r="U23" s="36">
        <v>4200</v>
      </c>
      <c r="V23" s="7">
        <v>4947.2</v>
      </c>
      <c r="W23" s="7">
        <v>3435</v>
      </c>
    </row>
    <row r="24" spans="2:23" ht="12" customHeight="1" x14ac:dyDescent="0.15">
      <c r="B24" s="264" t="s">
        <v>7</v>
      </c>
      <c r="C24" s="218"/>
      <c r="D24" s="5">
        <v>22</v>
      </c>
      <c r="E24" s="5">
        <v>0</v>
      </c>
      <c r="F24" s="5">
        <v>2</v>
      </c>
      <c r="G24" s="5">
        <v>6</v>
      </c>
      <c r="H24" s="5">
        <v>5</v>
      </c>
      <c r="I24" s="5">
        <v>3</v>
      </c>
      <c r="J24" s="5">
        <v>1</v>
      </c>
      <c r="K24" s="5">
        <v>1</v>
      </c>
      <c r="L24" s="5">
        <v>1</v>
      </c>
      <c r="M24" s="5">
        <v>1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1</v>
      </c>
      <c r="U24" s="36">
        <v>3465.3</v>
      </c>
      <c r="V24" s="7">
        <v>4862.2</v>
      </c>
      <c r="W24" s="7">
        <v>3646.8</v>
      </c>
    </row>
    <row r="25" spans="2:23" ht="12" customHeight="1" x14ac:dyDescent="0.15">
      <c r="B25" s="264" t="s">
        <v>8</v>
      </c>
      <c r="C25" s="218"/>
      <c r="D25" s="5">
        <v>31</v>
      </c>
      <c r="E25" s="5">
        <v>1</v>
      </c>
      <c r="F25" s="5">
        <v>1</v>
      </c>
      <c r="G25" s="5">
        <v>7</v>
      </c>
      <c r="H25" s="5">
        <v>11</v>
      </c>
      <c r="I25" s="5">
        <v>6</v>
      </c>
      <c r="J25" s="5">
        <v>0</v>
      </c>
      <c r="K25" s="5">
        <v>3</v>
      </c>
      <c r="L25" s="5">
        <v>0</v>
      </c>
      <c r="M25" s="5">
        <v>1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36">
        <v>3806.9</v>
      </c>
      <c r="V25" s="7">
        <v>3964.8</v>
      </c>
      <c r="W25" s="7">
        <v>1780.4</v>
      </c>
    </row>
    <row r="26" spans="2:23" ht="12" customHeight="1" x14ac:dyDescent="0.15">
      <c r="B26" s="264" t="s">
        <v>9</v>
      </c>
      <c r="C26" s="218"/>
      <c r="D26" s="5">
        <v>65</v>
      </c>
      <c r="E26" s="5">
        <v>1</v>
      </c>
      <c r="F26" s="5">
        <v>5</v>
      </c>
      <c r="G26" s="5">
        <v>12</v>
      </c>
      <c r="H26" s="5">
        <v>17</v>
      </c>
      <c r="I26" s="5">
        <v>11</v>
      </c>
      <c r="J26" s="5">
        <v>6</v>
      </c>
      <c r="K26" s="5">
        <v>6</v>
      </c>
      <c r="L26" s="5">
        <v>2</v>
      </c>
      <c r="M26" s="5">
        <v>2</v>
      </c>
      <c r="N26" s="5">
        <v>1</v>
      </c>
      <c r="O26" s="5">
        <v>1</v>
      </c>
      <c r="P26" s="5">
        <v>0</v>
      </c>
      <c r="Q26" s="5">
        <v>1</v>
      </c>
      <c r="R26" s="5">
        <v>0</v>
      </c>
      <c r="S26" s="5">
        <v>0</v>
      </c>
      <c r="T26" s="5">
        <v>0</v>
      </c>
      <c r="U26" s="36">
        <v>3816</v>
      </c>
      <c r="V26" s="7">
        <v>4322.8</v>
      </c>
      <c r="W26" s="7">
        <v>2234</v>
      </c>
    </row>
    <row r="27" spans="2:23" ht="12" customHeight="1" x14ac:dyDescent="0.15">
      <c r="B27" s="264" t="s">
        <v>10</v>
      </c>
      <c r="C27" s="218"/>
      <c r="D27" s="5">
        <v>56</v>
      </c>
      <c r="E27" s="5">
        <v>1</v>
      </c>
      <c r="F27" s="5">
        <v>8</v>
      </c>
      <c r="G27" s="5">
        <v>15</v>
      </c>
      <c r="H27" s="5">
        <v>15</v>
      </c>
      <c r="I27" s="5">
        <v>8</v>
      </c>
      <c r="J27" s="5">
        <v>4</v>
      </c>
      <c r="K27" s="5">
        <v>3</v>
      </c>
      <c r="L27" s="5">
        <v>0</v>
      </c>
      <c r="M27" s="5">
        <v>0</v>
      </c>
      <c r="N27" s="5">
        <v>1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1</v>
      </c>
      <c r="U27" s="42">
        <v>3319.5</v>
      </c>
      <c r="V27" s="50">
        <v>3871</v>
      </c>
      <c r="W27" s="50">
        <v>3254.8</v>
      </c>
    </row>
    <row r="28" spans="2:23" ht="12" customHeight="1" x14ac:dyDescent="0.15">
      <c r="B28" s="264" t="s">
        <v>11</v>
      </c>
      <c r="C28" s="218"/>
      <c r="D28" s="5">
        <v>24</v>
      </c>
      <c r="E28" s="5">
        <v>0</v>
      </c>
      <c r="F28" s="5">
        <v>0</v>
      </c>
      <c r="G28" s="5">
        <v>10</v>
      </c>
      <c r="H28" s="5">
        <v>8</v>
      </c>
      <c r="I28" s="5">
        <v>0</v>
      </c>
      <c r="J28" s="5">
        <v>3</v>
      </c>
      <c r="K28" s="5">
        <v>2</v>
      </c>
      <c r="L28" s="5">
        <v>0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36">
        <v>3337.3</v>
      </c>
      <c r="V28" s="7">
        <v>3756.6</v>
      </c>
      <c r="W28" s="50">
        <v>1677.6</v>
      </c>
    </row>
    <row r="29" spans="2:23" ht="12" customHeight="1" x14ac:dyDescent="0.15">
      <c r="B29" s="264" t="s">
        <v>12</v>
      </c>
      <c r="C29" s="218"/>
      <c r="D29" s="5">
        <v>46</v>
      </c>
      <c r="E29" s="5">
        <v>0</v>
      </c>
      <c r="F29" s="5">
        <v>1</v>
      </c>
      <c r="G29" s="5">
        <v>15</v>
      </c>
      <c r="H29" s="5">
        <v>12</v>
      </c>
      <c r="I29" s="5">
        <v>10</v>
      </c>
      <c r="J29" s="5">
        <v>2</v>
      </c>
      <c r="K29" s="5">
        <v>2</v>
      </c>
      <c r="L29" s="5">
        <v>0</v>
      </c>
      <c r="M29" s="5">
        <v>1</v>
      </c>
      <c r="N29" s="5">
        <v>0</v>
      </c>
      <c r="O29" s="5">
        <v>0</v>
      </c>
      <c r="P29" s="5">
        <v>1</v>
      </c>
      <c r="Q29" s="5">
        <v>0</v>
      </c>
      <c r="R29" s="5">
        <v>0</v>
      </c>
      <c r="S29" s="5">
        <v>0</v>
      </c>
      <c r="T29" s="5">
        <v>2</v>
      </c>
      <c r="U29" s="36">
        <v>3668.5</v>
      </c>
      <c r="V29" s="7">
        <v>4757.3</v>
      </c>
      <c r="W29" s="7">
        <v>4697.8999999999996</v>
      </c>
    </row>
    <row r="30" spans="2:23" ht="12" customHeight="1" x14ac:dyDescent="0.15">
      <c r="B30" s="264" t="s">
        <v>13</v>
      </c>
      <c r="C30" s="218"/>
      <c r="D30" s="5">
        <v>199</v>
      </c>
      <c r="E30" s="5">
        <v>1</v>
      </c>
      <c r="F30" s="5">
        <v>16</v>
      </c>
      <c r="G30" s="5">
        <v>43</v>
      </c>
      <c r="H30" s="5">
        <v>51</v>
      </c>
      <c r="I30" s="5">
        <v>43</v>
      </c>
      <c r="J30" s="5">
        <v>25</v>
      </c>
      <c r="K30" s="5">
        <v>4</v>
      </c>
      <c r="L30" s="5">
        <v>3</v>
      </c>
      <c r="M30" s="5">
        <v>5</v>
      </c>
      <c r="N30" s="5">
        <v>3</v>
      </c>
      <c r="O30" s="5">
        <v>3</v>
      </c>
      <c r="P30" s="5">
        <v>0</v>
      </c>
      <c r="Q30" s="5">
        <v>0</v>
      </c>
      <c r="R30" s="5">
        <v>0</v>
      </c>
      <c r="S30" s="5">
        <v>1</v>
      </c>
      <c r="T30" s="5">
        <v>1</v>
      </c>
      <c r="U30" s="36">
        <v>3818.3</v>
      </c>
      <c r="V30" s="7">
        <v>4123.5</v>
      </c>
      <c r="W30" s="7">
        <v>2134.5</v>
      </c>
    </row>
    <row r="31" spans="2:23" ht="12" customHeight="1" x14ac:dyDescent="0.15">
      <c r="B31" s="264" t="s">
        <v>14</v>
      </c>
      <c r="C31" s="218"/>
      <c r="D31" s="5">
        <v>151</v>
      </c>
      <c r="E31" s="5">
        <v>1</v>
      </c>
      <c r="F31" s="5">
        <v>14</v>
      </c>
      <c r="G31" s="5">
        <v>32</v>
      </c>
      <c r="H31" s="5">
        <v>41</v>
      </c>
      <c r="I31" s="5">
        <v>26</v>
      </c>
      <c r="J31" s="5">
        <v>18</v>
      </c>
      <c r="K31" s="5">
        <v>4</v>
      </c>
      <c r="L31" s="5">
        <v>7</v>
      </c>
      <c r="M31" s="5">
        <v>1</v>
      </c>
      <c r="N31" s="5">
        <v>3</v>
      </c>
      <c r="O31" s="5">
        <v>0</v>
      </c>
      <c r="P31" s="5">
        <v>0</v>
      </c>
      <c r="Q31" s="5">
        <v>1</v>
      </c>
      <c r="R31" s="5">
        <v>0</v>
      </c>
      <c r="S31" s="5">
        <v>0</v>
      </c>
      <c r="T31" s="5">
        <v>3</v>
      </c>
      <c r="U31" s="36">
        <v>3653.4</v>
      </c>
      <c r="V31" s="7">
        <v>4231.6000000000004</v>
      </c>
      <c r="W31" s="7">
        <v>2766.6</v>
      </c>
    </row>
    <row r="32" spans="2:23" ht="12" customHeight="1" x14ac:dyDescent="0.15">
      <c r="B32" s="264" t="s">
        <v>15</v>
      </c>
      <c r="C32" s="218"/>
      <c r="D32" s="5">
        <v>126</v>
      </c>
      <c r="E32" s="5">
        <v>1</v>
      </c>
      <c r="F32" s="5">
        <v>10</v>
      </c>
      <c r="G32" s="5">
        <v>32</v>
      </c>
      <c r="H32" s="5">
        <v>30</v>
      </c>
      <c r="I32" s="5">
        <v>25</v>
      </c>
      <c r="J32" s="5">
        <v>10</v>
      </c>
      <c r="K32" s="5">
        <v>9</v>
      </c>
      <c r="L32" s="5">
        <v>5</v>
      </c>
      <c r="M32" s="5">
        <v>0</v>
      </c>
      <c r="N32" s="5">
        <v>1</v>
      </c>
      <c r="O32" s="5">
        <v>0</v>
      </c>
      <c r="P32" s="5">
        <v>0</v>
      </c>
      <c r="Q32" s="5">
        <v>0</v>
      </c>
      <c r="R32" s="5">
        <v>0</v>
      </c>
      <c r="S32" s="5">
        <v>1</v>
      </c>
      <c r="T32" s="5">
        <v>2</v>
      </c>
      <c r="U32" s="36">
        <v>3558.9</v>
      </c>
      <c r="V32" s="7">
        <v>4215</v>
      </c>
      <c r="W32" s="7">
        <v>2754.8</v>
      </c>
    </row>
    <row r="33" spans="2:23" ht="12" customHeight="1" x14ac:dyDescent="0.15">
      <c r="B33" s="264" t="s">
        <v>16</v>
      </c>
      <c r="C33" s="218"/>
      <c r="D33" s="5">
        <v>447</v>
      </c>
      <c r="E33" s="5">
        <v>1</v>
      </c>
      <c r="F33" s="5">
        <v>32</v>
      </c>
      <c r="G33" s="5">
        <v>87</v>
      </c>
      <c r="H33" s="5">
        <v>118</v>
      </c>
      <c r="I33" s="5">
        <v>65</v>
      </c>
      <c r="J33" s="5">
        <v>55</v>
      </c>
      <c r="K33" s="5">
        <v>25</v>
      </c>
      <c r="L33" s="5">
        <v>17</v>
      </c>
      <c r="M33" s="5">
        <v>12</v>
      </c>
      <c r="N33" s="5">
        <v>15</v>
      </c>
      <c r="O33" s="5">
        <v>1</v>
      </c>
      <c r="P33" s="5">
        <v>5</v>
      </c>
      <c r="Q33" s="5">
        <v>2</v>
      </c>
      <c r="R33" s="5">
        <v>0</v>
      </c>
      <c r="S33" s="5">
        <v>4</v>
      </c>
      <c r="T33" s="5">
        <v>8</v>
      </c>
      <c r="U33" s="36">
        <v>3846.3</v>
      </c>
      <c r="V33" s="7">
        <v>4790.5</v>
      </c>
      <c r="W33" s="7">
        <v>3636.3</v>
      </c>
    </row>
    <row r="34" spans="2:23" ht="12" customHeight="1" x14ac:dyDescent="0.15">
      <c r="B34" s="264" t="s">
        <v>17</v>
      </c>
      <c r="C34" s="218"/>
      <c r="D34" s="5">
        <v>395</v>
      </c>
      <c r="E34" s="5">
        <v>6</v>
      </c>
      <c r="F34" s="5">
        <v>21</v>
      </c>
      <c r="G34" s="5">
        <v>68</v>
      </c>
      <c r="H34" s="5">
        <v>101</v>
      </c>
      <c r="I34" s="5">
        <v>67</v>
      </c>
      <c r="J34" s="5">
        <v>38</v>
      </c>
      <c r="K34" s="5">
        <v>28</v>
      </c>
      <c r="L34" s="5">
        <v>16</v>
      </c>
      <c r="M34" s="5">
        <v>22</v>
      </c>
      <c r="N34" s="5">
        <v>7</v>
      </c>
      <c r="O34" s="5">
        <v>6</v>
      </c>
      <c r="P34" s="5">
        <v>0</v>
      </c>
      <c r="Q34" s="5">
        <v>5</v>
      </c>
      <c r="R34" s="5">
        <v>1</v>
      </c>
      <c r="S34" s="5">
        <v>3</v>
      </c>
      <c r="T34" s="5">
        <v>6</v>
      </c>
      <c r="U34" s="36">
        <v>4026.4</v>
      </c>
      <c r="V34" s="7">
        <v>4956.2</v>
      </c>
      <c r="W34" s="7">
        <v>3615.7</v>
      </c>
    </row>
    <row r="35" spans="2:23" ht="12" customHeight="1" x14ac:dyDescent="0.15">
      <c r="B35" s="264" t="s">
        <v>18</v>
      </c>
      <c r="C35" s="218"/>
      <c r="D35" s="5">
        <v>329</v>
      </c>
      <c r="E35" s="5">
        <v>1</v>
      </c>
      <c r="F35" s="5">
        <v>5</v>
      </c>
      <c r="G35" s="5">
        <v>37</v>
      </c>
      <c r="H35" s="5">
        <v>48</v>
      </c>
      <c r="I35" s="5">
        <v>70</v>
      </c>
      <c r="J35" s="5">
        <v>42</v>
      </c>
      <c r="K35" s="5">
        <v>39</v>
      </c>
      <c r="L35" s="5">
        <v>21</v>
      </c>
      <c r="M35" s="5">
        <v>16</v>
      </c>
      <c r="N35" s="5">
        <v>17</v>
      </c>
      <c r="O35" s="5">
        <v>7</v>
      </c>
      <c r="P35" s="5">
        <v>10</v>
      </c>
      <c r="Q35" s="5">
        <v>4</v>
      </c>
      <c r="R35" s="5">
        <v>5</v>
      </c>
      <c r="S35" s="5">
        <v>1</v>
      </c>
      <c r="T35" s="5">
        <v>6</v>
      </c>
      <c r="U35" s="36">
        <v>5138.3999999999996</v>
      </c>
      <c r="V35" s="7">
        <v>6053.2</v>
      </c>
      <c r="W35" s="7">
        <v>3802.1</v>
      </c>
    </row>
    <row r="36" spans="2:23" ht="12" customHeight="1" x14ac:dyDescent="0.15">
      <c r="B36" s="264" t="s">
        <v>19</v>
      </c>
      <c r="C36" s="218"/>
      <c r="D36" s="5">
        <v>482</v>
      </c>
      <c r="E36" s="5">
        <v>11</v>
      </c>
      <c r="F36" s="5">
        <v>16</v>
      </c>
      <c r="G36" s="5">
        <v>67</v>
      </c>
      <c r="H36" s="5">
        <v>105</v>
      </c>
      <c r="I36" s="5">
        <v>94</v>
      </c>
      <c r="J36" s="5">
        <v>56</v>
      </c>
      <c r="K36" s="5">
        <v>42</v>
      </c>
      <c r="L36" s="5">
        <v>29</v>
      </c>
      <c r="M36" s="5">
        <v>14</v>
      </c>
      <c r="N36" s="5">
        <v>13</v>
      </c>
      <c r="O36" s="5">
        <v>7</v>
      </c>
      <c r="P36" s="5">
        <v>5</v>
      </c>
      <c r="Q36" s="5">
        <v>7</v>
      </c>
      <c r="R36" s="5">
        <v>2</v>
      </c>
      <c r="S36" s="5">
        <v>2</v>
      </c>
      <c r="T36" s="5">
        <v>12</v>
      </c>
      <c r="U36" s="36">
        <v>4467.2</v>
      </c>
      <c r="V36" s="7">
        <v>5367.5</v>
      </c>
      <c r="W36" s="7">
        <v>4101</v>
      </c>
    </row>
    <row r="37" spans="2:23" ht="12" customHeight="1" x14ac:dyDescent="0.15">
      <c r="B37" s="264" t="s">
        <v>20</v>
      </c>
      <c r="C37" s="218"/>
      <c r="D37" s="5">
        <v>37</v>
      </c>
      <c r="E37" s="5">
        <v>1</v>
      </c>
      <c r="F37" s="5">
        <v>6</v>
      </c>
      <c r="G37" s="5">
        <v>6</v>
      </c>
      <c r="H37" s="5">
        <v>13</v>
      </c>
      <c r="I37" s="5">
        <v>5</v>
      </c>
      <c r="J37" s="5">
        <v>2</v>
      </c>
      <c r="K37" s="5">
        <v>1</v>
      </c>
      <c r="L37" s="5">
        <v>2</v>
      </c>
      <c r="M37" s="5">
        <v>1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36">
        <v>3728.5</v>
      </c>
      <c r="V37" s="7">
        <v>3662.7</v>
      </c>
      <c r="W37" s="50">
        <v>1767.7</v>
      </c>
    </row>
    <row r="38" spans="2:23" ht="12" customHeight="1" x14ac:dyDescent="0.15">
      <c r="B38" s="264" t="s">
        <v>21</v>
      </c>
      <c r="C38" s="218"/>
      <c r="D38" s="5">
        <v>17</v>
      </c>
      <c r="E38" s="5">
        <v>0</v>
      </c>
      <c r="F38" s="5">
        <v>1</v>
      </c>
      <c r="G38" s="5">
        <v>3</v>
      </c>
      <c r="H38" s="5">
        <v>6</v>
      </c>
      <c r="I38" s="5">
        <v>3</v>
      </c>
      <c r="J38" s="5">
        <v>0</v>
      </c>
      <c r="K38" s="5">
        <v>0</v>
      </c>
      <c r="L38" s="5">
        <v>1</v>
      </c>
      <c r="M38" s="5">
        <v>2</v>
      </c>
      <c r="N38" s="5">
        <v>0</v>
      </c>
      <c r="O38" s="5">
        <v>1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36">
        <v>3724.5</v>
      </c>
      <c r="V38" s="7">
        <v>4529</v>
      </c>
      <c r="W38" s="7">
        <v>2469.3000000000002</v>
      </c>
    </row>
    <row r="39" spans="2:23" ht="12" customHeight="1" x14ac:dyDescent="0.15">
      <c r="B39" s="264" t="s">
        <v>22</v>
      </c>
      <c r="C39" s="218"/>
      <c r="D39" s="5">
        <v>23</v>
      </c>
      <c r="E39" s="5">
        <v>0</v>
      </c>
      <c r="F39" s="5">
        <v>2</v>
      </c>
      <c r="G39" s="5">
        <v>3</v>
      </c>
      <c r="H39" s="5">
        <v>8</v>
      </c>
      <c r="I39" s="5">
        <v>2</v>
      </c>
      <c r="J39" s="5">
        <v>2</v>
      </c>
      <c r="K39" s="5">
        <v>0</v>
      </c>
      <c r="L39" s="5">
        <v>3</v>
      </c>
      <c r="M39" s="5">
        <v>1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1</v>
      </c>
      <c r="U39" s="36">
        <v>3600</v>
      </c>
      <c r="V39" s="7">
        <v>4960.2</v>
      </c>
      <c r="W39" s="7">
        <v>3520</v>
      </c>
    </row>
    <row r="40" spans="2:23" ht="12" customHeight="1" x14ac:dyDescent="0.15">
      <c r="B40" s="264" t="s">
        <v>23</v>
      </c>
      <c r="C40" s="218"/>
      <c r="D40" s="5">
        <v>25</v>
      </c>
      <c r="E40" s="5">
        <v>1</v>
      </c>
      <c r="F40" s="5">
        <v>1</v>
      </c>
      <c r="G40" s="5">
        <v>8</v>
      </c>
      <c r="H40" s="5">
        <v>6</v>
      </c>
      <c r="I40" s="5">
        <v>4</v>
      </c>
      <c r="J40" s="5">
        <v>2</v>
      </c>
      <c r="K40" s="5">
        <v>2</v>
      </c>
      <c r="L40" s="5">
        <v>0</v>
      </c>
      <c r="M40" s="5">
        <v>0</v>
      </c>
      <c r="N40" s="5">
        <v>1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44">
        <v>3600</v>
      </c>
      <c r="V40" s="51">
        <v>3825.6</v>
      </c>
      <c r="W40" s="51">
        <v>1795.6</v>
      </c>
    </row>
    <row r="41" spans="2:23" ht="12" customHeight="1" x14ac:dyDescent="0.15">
      <c r="B41" s="264" t="s">
        <v>24</v>
      </c>
      <c r="C41" s="218"/>
      <c r="D41" s="5">
        <v>65</v>
      </c>
      <c r="E41" s="5">
        <v>0</v>
      </c>
      <c r="F41" s="5">
        <v>4</v>
      </c>
      <c r="G41" s="5">
        <v>17</v>
      </c>
      <c r="H41" s="5">
        <v>19</v>
      </c>
      <c r="I41" s="5">
        <v>12</v>
      </c>
      <c r="J41" s="5">
        <v>3</v>
      </c>
      <c r="K41" s="5">
        <v>5</v>
      </c>
      <c r="L41" s="5">
        <v>0</v>
      </c>
      <c r="M41" s="5">
        <v>1</v>
      </c>
      <c r="N41" s="5">
        <v>1</v>
      </c>
      <c r="O41" s="5">
        <v>0</v>
      </c>
      <c r="P41" s="5">
        <v>0</v>
      </c>
      <c r="Q41" s="5">
        <v>0</v>
      </c>
      <c r="R41" s="5">
        <v>1</v>
      </c>
      <c r="S41" s="5">
        <v>1</v>
      </c>
      <c r="T41" s="5">
        <v>1</v>
      </c>
      <c r="U41" s="36">
        <v>3473.9</v>
      </c>
      <c r="V41" s="7">
        <v>4269.8999999999996</v>
      </c>
      <c r="W41" s="7">
        <v>2712.7</v>
      </c>
    </row>
    <row r="42" spans="2:23" ht="12" customHeight="1" x14ac:dyDescent="0.15">
      <c r="B42" s="264" t="s">
        <v>25</v>
      </c>
      <c r="C42" s="218"/>
      <c r="D42" s="5">
        <v>59</v>
      </c>
      <c r="E42" s="5">
        <v>0</v>
      </c>
      <c r="F42" s="5">
        <v>7</v>
      </c>
      <c r="G42" s="5">
        <v>11</v>
      </c>
      <c r="H42" s="5">
        <v>11</v>
      </c>
      <c r="I42" s="5">
        <v>7</v>
      </c>
      <c r="J42" s="5">
        <v>9</v>
      </c>
      <c r="K42" s="5">
        <v>4</v>
      </c>
      <c r="L42" s="5">
        <v>1</v>
      </c>
      <c r="M42" s="5">
        <v>1</v>
      </c>
      <c r="N42" s="5">
        <v>1</v>
      </c>
      <c r="O42" s="5">
        <v>2</v>
      </c>
      <c r="P42" s="5">
        <v>0</v>
      </c>
      <c r="Q42" s="5">
        <v>1</v>
      </c>
      <c r="R42" s="5">
        <v>1</v>
      </c>
      <c r="S42" s="5">
        <v>0</v>
      </c>
      <c r="T42" s="5">
        <v>3</v>
      </c>
      <c r="U42" s="36">
        <v>4200</v>
      </c>
      <c r="V42" s="7">
        <v>6709.5</v>
      </c>
      <c r="W42" s="7">
        <v>11480.5</v>
      </c>
    </row>
    <row r="43" spans="2:23" ht="12" customHeight="1" x14ac:dyDescent="0.15">
      <c r="B43" s="264" t="s">
        <v>26</v>
      </c>
      <c r="C43" s="218"/>
      <c r="D43" s="5">
        <v>108</v>
      </c>
      <c r="E43" s="5">
        <v>1</v>
      </c>
      <c r="F43" s="5">
        <v>11</v>
      </c>
      <c r="G43" s="5">
        <v>37</v>
      </c>
      <c r="H43" s="5">
        <v>28</v>
      </c>
      <c r="I43" s="5">
        <v>16</v>
      </c>
      <c r="J43" s="5">
        <v>5</v>
      </c>
      <c r="K43" s="5">
        <v>5</v>
      </c>
      <c r="L43" s="5">
        <v>2</v>
      </c>
      <c r="M43" s="5">
        <v>1</v>
      </c>
      <c r="N43" s="5">
        <v>0</v>
      </c>
      <c r="O43" s="5">
        <v>1</v>
      </c>
      <c r="P43" s="5">
        <v>0</v>
      </c>
      <c r="Q43" s="5">
        <v>1</v>
      </c>
      <c r="R43" s="5">
        <v>0</v>
      </c>
      <c r="S43" s="5">
        <v>0</v>
      </c>
      <c r="T43" s="5">
        <v>0</v>
      </c>
      <c r="U43" s="36">
        <v>3041.2</v>
      </c>
      <c r="V43" s="7">
        <v>3592.2</v>
      </c>
      <c r="W43" s="7">
        <v>1775.8</v>
      </c>
    </row>
    <row r="44" spans="2:23" ht="12" customHeight="1" x14ac:dyDescent="0.15">
      <c r="B44" s="264" t="s">
        <v>27</v>
      </c>
      <c r="C44" s="218"/>
      <c r="D44" s="5">
        <v>169</v>
      </c>
      <c r="E44" s="5">
        <v>5</v>
      </c>
      <c r="F44" s="5">
        <v>10</v>
      </c>
      <c r="G44" s="5">
        <v>44</v>
      </c>
      <c r="H44" s="5">
        <v>51</v>
      </c>
      <c r="I44" s="5">
        <v>27</v>
      </c>
      <c r="J44" s="5">
        <v>8</v>
      </c>
      <c r="K44" s="5">
        <v>4</v>
      </c>
      <c r="L44" s="5">
        <v>6</v>
      </c>
      <c r="M44" s="5">
        <v>7</v>
      </c>
      <c r="N44" s="5">
        <v>1</v>
      </c>
      <c r="O44" s="5">
        <v>1</v>
      </c>
      <c r="P44" s="5">
        <v>0</v>
      </c>
      <c r="Q44" s="5">
        <v>1</v>
      </c>
      <c r="R44" s="5">
        <v>1</v>
      </c>
      <c r="S44" s="5">
        <v>0</v>
      </c>
      <c r="T44" s="5">
        <v>3</v>
      </c>
      <c r="U44" s="36">
        <v>3579.1</v>
      </c>
      <c r="V44" s="7">
        <v>4372.3999999999996</v>
      </c>
      <c r="W44" s="7">
        <v>4688.3999999999996</v>
      </c>
    </row>
    <row r="45" spans="2:23" ht="12" customHeight="1" x14ac:dyDescent="0.15">
      <c r="B45" s="264" t="s">
        <v>28</v>
      </c>
      <c r="C45" s="218"/>
      <c r="D45" s="5">
        <v>244</v>
      </c>
      <c r="E45" s="5">
        <v>1</v>
      </c>
      <c r="F45" s="5">
        <v>10</v>
      </c>
      <c r="G45" s="5">
        <v>43</v>
      </c>
      <c r="H45" s="5">
        <v>66</v>
      </c>
      <c r="I45" s="5">
        <v>46</v>
      </c>
      <c r="J45" s="5">
        <v>25</v>
      </c>
      <c r="K45" s="5">
        <v>19</v>
      </c>
      <c r="L45" s="5">
        <v>13</v>
      </c>
      <c r="M45" s="5">
        <v>5</v>
      </c>
      <c r="N45" s="5">
        <v>3</v>
      </c>
      <c r="O45" s="5">
        <v>1</v>
      </c>
      <c r="P45" s="5">
        <v>3</v>
      </c>
      <c r="Q45" s="5">
        <v>2</v>
      </c>
      <c r="R45" s="5">
        <v>3</v>
      </c>
      <c r="S45" s="5">
        <v>1</v>
      </c>
      <c r="T45" s="5">
        <v>3</v>
      </c>
      <c r="U45" s="36">
        <v>4058.7</v>
      </c>
      <c r="V45" s="7">
        <v>4813.8</v>
      </c>
      <c r="W45" s="7">
        <v>3115.5</v>
      </c>
    </row>
    <row r="46" spans="2:23" ht="12" customHeight="1" x14ac:dyDescent="0.15">
      <c r="B46" s="264" t="s">
        <v>29</v>
      </c>
      <c r="C46" s="218"/>
      <c r="D46" s="5">
        <v>59</v>
      </c>
      <c r="E46" s="5">
        <v>1</v>
      </c>
      <c r="F46" s="5">
        <v>4</v>
      </c>
      <c r="G46" s="5">
        <v>15</v>
      </c>
      <c r="H46" s="5">
        <v>17</v>
      </c>
      <c r="I46" s="5">
        <v>10</v>
      </c>
      <c r="J46" s="5">
        <v>4</v>
      </c>
      <c r="K46" s="5">
        <v>2</v>
      </c>
      <c r="L46" s="5">
        <v>3</v>
      </c>
      <c r="M46" s="5">
        <v>2</v>
      </c>
      <c r="N46" s="5">
        <v>0</v>
      </c>
      <c r="O46" s="5">
        <v>0</v>
      </c>
      <c r="P46" s="5">
        <v>1</v>
      </c>
      <c r="Q46" s="5">
        <v>0</v>
      </c>
      <c r="R46" s="5">
        <v>0</v>
      </c>
      <c r="S46" s="5">
        <v>0</v>
      </c>
      <c r="T46" s="5">
        <v>0</v>
      </c>
      <c r="U46" s="36">
        <v>3555.7</v>
      </c>
      <c r="V46" s="7">
        <v>3978.2</v>
      </c>
      <c r="W46" s="7">
        <v>2003.3</v>
      </c>
    </row>
    <row r="47" spans="2:23" ht="12" customHeight="1" x14ac:dyDescent="0.15">
      <c r="B47" s="264" t="s">
        <v>30</v>
      </c>
      <c r="C47" s="218"/>
      <c r="D47" s="5">
        <v>114</v>
      </c>
      <c r="E47" s="5">
        <v>0</v>
      </c>
      <c r="F47" s="5">
        <v>10</v>
      </c>
      <c r="G47" s="5">
        <v>22</v>
      </c>
      <c r="H47" s="5">
        <v>32</v>
      </c>
      <c r="I47" s="5">
        <v>23</v>
      </c>
      <c r="J47" s="5">
        <v>8</v>
      </c>
      <c r="K47" s="5">
        <v>11</v>
      </c>
      <c r="L47" s="5">
        <v>2</v>
      </c>
      <c r="M47" s="5">
        <v>3</v>
      </c>
      <c r="N47" s="5">
        <v>1</v>
      </c>
      <c r="O47" s="5">
        <v>1</v>
      </c>
      <c r="P47" s="5">
        <v>1</v>
      </c>
      <c r="Q47" s="5">
        <v>0</v>
      </c>
      <c r="R47" s="5">
        <v>0</v>
      </c>
      <c r="S47" s="5">
        <v>0</v>
      </c>
      <c r="T47" s="5">
        <v>0</v>
      </c>
      <c r="U47" s="36">
        <v>3648</v>
      </c>
      <c r="V47" s="7">
        <v>4151.3999999999996</v>
      </c>
      <c r="W47" s="7">
        <v>1932.8</v>
      </c>
    </row>
    <row r="48" spans="2:23" ht="12" customHeight="1" x14ac:dyDescent="0.15">
      <c r="B48" s="264" t="s">
        <v>31</v>
      </c>
      <c r="C48" s="218"/>
      <c r="D48" s="5">
        <v>91</v>
      </c>
      <c r="E48" s="5">
        <v>2</v>
      </c>
      <c r="F48" s="5">
        <v>8</v>
      </c>
      <c r="G48" s="5">
        <v>17</v>
      </c>
      <c r="H48" s="5">
        <v>18</v>
      </c>
      <c r="I48" s="5">
        <v>13</v>
      </c>
      <c r="J48" s="5">
        <v>13</v>
      </c>
      <c r="K48" s="5">
        <v>5</v>
      </c>
      <c r="L48" s="5">
        <v>4</v>
      </c>
      <c r="M48" s="5">
        <v>3</v>
      </c>
      <c r="N48" s="5">
        <v>1</v>
      </c>
      <c r="O48" s="5">
        <v>3</v>
      </c>
      <c r="P48" s="5">
        <v>2</v>
      </c>
      <c r="Q48" s="5">
        <v>0</v>
      </c>
      <c r="R48" s="5">
        <v>0</v>
      </c>
      <c r="S48" s="5">
        <v>0</v>
      </c>
      <c r="T48" s="5">
        <v>2</v>
      </c>
      <c r="U48" s="36">
        <v>4019.2</v>
      </c>
      <c r="V48" s="7">
        <v>4781.3</v>
      </c>
      <c r="W48" s="7">
        <v>3110.4</v>
      </c>
    </row>
    <row r="49" spans="2:23" ht="12" customHeight="1" x14ac:dyDescent="0.15">
      <c r="B49" s="264" t="s">
        <v>32</v>
      </c>
      <c r="C49" s="218"/>
      <c r="D49" s="5">
        <v>479</v>
      </c>
      <c r="E49" s="5">
        <v>10</v>
      </c>
      <c r="F49" s="5">
        <v>25</v>
      </c>
      <c r="G49" s="5">
        <v>92</v>
      </c>
      <c r="H49" s="5">
        <v>116</v>
      </c>
      <c r="I49" s="5">
        <v>98</v>
      </c>
      <c r="J49" s="5">
        <v>53</v>
      </c>
      <c r="K49" s="5">
        <v>28</v>
      </c>
      <c r="L49" s="5">
        <v>20</v>
      </c>
      <c r="M49" s="5">
        <v>12</v>
      </c>
      <c r="N49" s="5">
        <v>4</v>
      </c>
      <c r="O49" s="5">
        <v>8</v>
      </c>
      <c r="P49" s="5">
        <v>2</v>
      </c>
      <c r="Q49" s="5">
        <v>3</v>
      </c>
      <c r="R49" s="5">
        <v>1</v>
      </c>
      <c r="S49" s="5">
        <v>1</v>
      </c>
      <c r="T49" s="5">
        <v>6</v>
      </c>
      <c r="U49" s="36">
        <v>3960</v>
      </c>
      <c r="V49" s="7">
        <v>4525.3999999999996</v>
      </c>
      <c r="W49" s="7">
        <v>2968</v>
      </c>
    </row>
    <row r="50" spans="2:23" ht="12" customHeight="1" x14ac:dyDescent="0.15">
      <c r="B50" s="264" t="s">
        <v>33</v>
      </c>
      <c r="C50" s="218"/>
      <c r="D50" s="5">
        <v>259</v>
      </c>
      <c r="E50" s="5">
        <v>4</v>
      </c>
      <c r="F50" s="5">
        <v>21</v>
      </c>
      <c r="G50" s="5">
        <v>51</v>
      </c>
      <c r="H50" s="5">
        <v>56</v>
      </c>
      <c r="I50" s="5">
        <v>45</v>
      </c>
      <c r="J50" s="5">
        <v>31</v>
      </c>
      <c r="K50" s="5">
        <v>15</v>
      </c>
      <c r="L50" s="5">
        <v>11</v>
      </c>
      <c r="M50" s="5">
        <v>7</v>
      </c>
      <c r="N50" s="5">
        <v>9</v>
      </c>
      <c r="O50" s="5">
        <v>2</v>
      </c>
      <c r="P50" s="5">
        <v>1</v>
      </c>
      <c r="Q50" s="5">
        <v>1</v>
      </c>
      <c r="R50" s="5">
        <v>0</v>
      </c>
      <c r="S50" s="5">
        <v>0</v>
      </c>
      <c r="T50" s="5">
        <v>5</v>
      </c>
      <c r="U50" s="36">
        <v>3919.1</v>
      </c>
      <c r="V50" s="7">
        <v>4723.3</v>
      </c>
      <c r="W50" s="7">
        <v>3994.9</v>
      </c>
    </row>
    <row r="51" spans="2:23" ht="12" customHeight="1" x14ac:dyDescent="0.15">
      <c r="B51" s="264" t="s">
        <v>34</v>
      </c>
      <c r="C51" s="218"/>
      <c r="D51" s="5">
        <v>84</v>
      </c>
      <c r="E51" s="5">
        <v>2</v>
      </c>
      <c r="F51" s="5">
        <v>5</v>
      </c>
      <c r="G51" s="5">
        <v>16</v>
      </c>
      <c r="H51" s="5">
        <v>17</v>
      </c>
      <c r="I51" s="5">
        <v>19</v>
      </c>
      <c r="J51" s="5">
        <v>9</v>
      </c>
      <c r="K51" s="5">
        <v>6</v>
      </c>
      <c r="L51" s="5">
        <v>5</v>
      </c>
      <c r="M51" s="5">
        <v>1</v>
      </c>
      <c r="N51" s="5">
        <v>0</v>
      </c>
      <c r="O51" s="5">
        <v>0</v>
      </c>
      <c r="P51" s="5">
        <v>0</v>
      </c>
      <c r="Q51" s="5">
        <v>2</v>
      </c>
      <c r="R51" s="5">
        <v>0</v>
      </c>
      <c r="S51" s="5">
        <v>1</v>
      </c>
      <c r="T51" s="5">
        <v>1</v>
      </c>
      <c r="U51" s="36">
        <v>4040.4</v>
      </c>
      <c r="V51" s="7">
        <v>4615.3999999999996</v>
      </c>
      <c r="W51" s="7">
        <v>2848</v>
      </c>
    </row>
    <row r="52" spans="2:23" ht="12" customHeight="1" x14ac:dyDescent="0.15">
      <c r="B52" s="264" t="s">
        <v>35</v>
      </c>
      <c r="C52" s="218"/>
      <c r="D52" s="5">
        <v>56</v>
      </c>
      <c r="E52" s="5">
        <v>5</v>
      </c>
      <c r="F52" s="5">
        <v>8</v>
      </c>
      <c r="G52" s="5">
        <v>15</v>
      </c>
      <c r="H52" s="5">
        <v>7</v>
      </c>
      <c r="I52" s="5">
        <v>9</v>
      </c>
      <c r="J52" s="5">
        <v>7</v>
      </c>
      <c r="K52" s="5">
        <v>3</v>
      </c>
      <c r="L52" s="5">
        <v>0</v>
      </c>
      <c r="M52" s="5">
        <v>0</v>
      </c>
      <c r="N52" s="5">
        <v>0</v>
      </c>
      <c r="O52" s="5">
        <v>1</v>
      </c>
      <c r="P52" s="5">
        <v>0</v>
      </c>
      <c r="Q52" s="5">
        <v>1</v>
      </c>
      <c r="R52" s="5">
        <v>0</v>
      </c>
      <c r="S52" s="5">
        <v>0</v>
      </c>
      <c r="T52" s="5">
        <v>0</v>
      </c>
      <c r="U52" s="36">
        <v>2995.5</v>
      </c>
      <c r="V52" s="7">
        <v>3490</v>
      </c>
      <c r="W52" s="7">
        <v>2192.6999999999998</v>
      </c>
    </row>
    <row r="53" spans="2:23" ht="12" customHeight="1" x14ac:dyDescent="0.15">
      <c r="B53" s="264" t="s">
        <v>36</v>
      </c>
      <c r="C53" s="218"/>
      <c r="D53" s="5">
        <v>3</v>
      </c>
      <c r="E53" s="5">
        <v>0</v>
      </c>
      <c r="F53" s="5">
        <v>1</v>
      </c>
      <c r="G53" s="5">
        <v>0</v>
      </c>
      <c r="H53" s="5">
        <v>1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36">
        <v>3200</v>
      </c>
      <c r="V53" s="7">
        <v>3238</v>
      </c>
      <c r="W53" s="7">
        <v>1554</v>
      </c>
    </row>
    <row r="54" spans="2:23" ht="12" customHeight="1" x14ac:dyDescent="0.15">
      <c r="B54" s="264" t="s">
        <v>37</v>
      </c>
      <c r="C54" s="218"/>
      <c r="D54" s="5">
        <v>2</v>
      </c>
      <c r="E54" s="5">
        <v>0</v>
      </c>
      <c r="F54" s="5">
        <v>1</v>
      </c>
      <c r="G54" s="5">
        <v>1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36">
        <v>2171.3000000000002</v>
      </c>
      <c r="V54" s="7">
        <v>2171.3000000000002</v>
      </c>
      <c r="W54" s="7">
        <v>211.4</v>
      </c>
    </row>
    <row r="55" spans="2:23" ht="12" customHeight="1" x14ac:dyDescent="0.15">
      <c r="B55" s="264" t="s">
        <v>38</v>
      </c>
      <c r="C55" s="218"/>
      <c r="D55" s="5">
        <v>35</v>
      </c>
      <c r="E55" s="5">
        <v>1</v>
      </c>
      <c r="F55" s="5">
        <v>2</v>
      </c>
      <c r="G55" s="5">
        <v>8</v>
      </c>
      <c r="H55" s="5">
        <v>9</v>
      </c>
      <c r="I55" s="5">
        <v>5</v>
      </c>
      <c r="J55" s="5">
        <v>1</v>
      </c>
      <c r="K55" s="5">
        <v>3</v>
      </c>
      <c r="L55" s="5">
        <v>3</v>
      </c>
      <c r="M55" s="5">
        <v>0</v>
      </c>
      <c r="N55" s="5">
        <v>1</v>
      </c>
      <c r="O55" s="5">
        <v>0</v>
      </c>
      <c r="P55" s="5">
        <v>0</v>
      </c>
      <c r="Q55" s="5">
        <v>0</v>
      </c>
      <c r="R55" s="5">
        <v>1</v>
      </c>
      <c r="S55" s="5">
        <v>1</v>
      </c>
      <c r="T55" s="5">
        <v>0</v>
      </c>
      <c r="U55" s="36">
        <v>3865</v>
      </c>
      <c r="V55" s="7">
        <v>4654.1000000000004</v>
      </c>
      <c r="W55" s="7">
        <v>2948.1</v>
      </c>
    </row>
    <row r="56" spans="2:23" ht="12" customHeight="1" x14ac:dyDescent="0.15">
      <c r="B56" s="264" t="s">
        <v>39</v>
      </c>
      <c r="C56" s="218"/>
      <c r="D56" s="5">
        <v>31</v>
      </c>
      <c r="E56" s="5">
        <v>1</v>
      </c>
      <c r="F56" s="5">
        <v>1</v>
      </c>
      <c r="G56" s="5">
        <v>12</v>
      </c>
      <c r="H56" s="5">
        <v>5</v>
      </c>
      <c r="I56" s="5">
        <v>7</v>
      </c>
      <c r="J56" s="5">
        <v>2</v>
      </c>
      <c r="K56" s="5">
        <v>2</v>
      </c>
      <c r="L56" s="5">
        <v>0</v>
      </c>
      <c r="M56" s="5">
        <v>1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36">
        <v>3197.2</v>
      </c>
      <c r="V56" s="7">
        <v>3589.3</v>
      </c>
      <c r="W56" s="7">
        <v>1559.2</v>
      </c>
    </row>
    <row r="57" spans="2:23" ht="12" customHeight="1" x14ac:dyDescent="0.15">
      <c r="B57" s="264" t="s">
        <v>40</v>
      </c>
      <c r="C57" s="218"/>
      <c r="D57" s="5">
        <v>18</v>
      </c>
      <c r="E57" s="5">
        <v>0</v>
      </c>
      <c r="F57" s="5">
        <v>2</v>
      </c>
      <c r="G57" s="5">
        <v>4</v>
      </c>
      <c r="H57" s="5">
        <v>6</v>
      </c>
      <c r="I57" s="5">
        <v>3</v>
      </c>
      <c r="J57" s="5">
        <v>0</v>
      </c>
      <c r="K57" s="5">
        <v>1</v>
      </c>
      <c r="L57" s="5">
        <v>0</v>
      </c>
      <c r="M57" s="5">
        <v>1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1</v>
      </c>
      <c r="U57" s="36">
        <v>3199.7</v>
      </c>
      <c r="V57" s="7">
        <v>4682.5</v>
      </c>
      <c r="W57" s="7">
        <v>4378.8999999999996</v>
      </c>
    </row>
    <row r="58" spans="2:23" ht="12" customHeight="1" x14ac:dyDescent="0.15">
      <c r="B58" s="264" t="s">
        <v>41</v>
      </c>
      <c r="C58" s="218"/>
      <c r="D58" s="5">
        <v>9</v>
      </c>
      <c r="E58" s="5">
        <v>0</v>
      </c>
      <c r="F58" s="5">
        <v>1</v>
      </c>
      <c r="G58" s="5">
        <v>3</v>
      </c>
      <c r="H58" s="5">
        <v>3</v>
      </c>
      <c r="I58" s="5">
        <v>1</v>
      </c>
      <c r="J58" s="5">
        <v>0</v>
      </c>
      <c r="K58" s="5">
        <v>1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36">
        <v>3456.3</v>
      </c>
      <c r="V58" s="7">
        <v>3430.2</v>
      </c>
      <c r="W58" s="7">
        <v>1282.9000000000001</v>
      </c>
    </row>
    <row r="59" spans="2:23" ht="12" customHeight="1" x14ac:dyDescent="0.15">
      <c r="B59" s="264" t="s">
        <v>42</v>
      </c>
      <c r="C59" s="218"/>
      <c r="D59" s="5">
        <v>11</v>
      </c>
      <c r="E59" s="5">
        <v>0</v>
      </c>
      <c r="F59" s="5">
        <v>0</v>
      </c>
      <c r="G59" s="5">
        <v>3</v>
      </c>
      <c r="H59" s="5">
        <v>6</v>
      </c>
      <c r="I59" s="5">
        <v>1</v>
      </c>
      <c r="J59" s="5">
        <v>0</v>
      </c>
      <c r="K59" s="5">
        <v>0</v>
      </c>
      <c r="L59" s="5">
        <v>1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36">
        <v>3131.4</v>
      </c>
      <c r="V59" s="7">
        <v>3435.6</v>
      </c>
      <c r="W59" s="7">
        <v>1297.0999999999999</v>
      </c>
    </row>
    <row r="60" spans="2:23" ht="12" customHeight="1" x14ac:dyDescent="0.15">
      <c r="B60" s="264" t="s">
        <v>43</v>
      </c>
      <c r="C60" s="218"/>
      <c r="D60" s="5">
        <v>27</v>
      </c>
      <c r="E60" s="5">
        <v>0</v>
      </c>
      <c r="F60" s="5">
        <v>2</v>
      </c>
      <c r="G60" s="5">
        <v>7</v>
      </c>
      <c r="H60" s="5">
        <v>7</v>
      </c>
      <c r="I60" s="5">
        <v>8</v>
      </c>
      <c r="J60" s="5">
        <v>1</v>
      </c>
      <c r="K60" s="5">
        <v>1</v>
      </c>
      <c r="L60" s="5">
        <v>0</v>
      </c>
      <c r="M60" s="5">
        <v>0</v>
      </c>
      <c r="N60" s="5">
        <v>0</v>
      </c>
      <c r="O60" s="5">
        <v>0</v>
      </c>
      <c r="P60" s="5">
        <v>1</v>
      </c>
      <c r="Q60" s="5">
        <v>0</v>
      </c>
      <c r="R60" s="5">
        <v>0</v>
      </c>
      <c r="S60" s="5">
        <v>0</v>
      </c>
      <c r="T60" s="5">
        <v>0</v>
      </c>
      <c r="U60" s="36">
        <v>3472.4</v>
      </c>
      <c r="V60" s="7">
        <v>3853.3</v>
      </c>
      <c r="W60" s="7">
        <v>1880.8</v>
      </c>
    </row>
    <row r="61" spans="2:23" ht="12" customHeight="1" x14ac:dyDescent="0.15">
      <c r="B61" s="264" t="s">
        <v>44</v>
      </c>
      <c r="C61" s="218"/>
      <c r="D61" s="5">
        <v>5</v>
      </c>
      <c r="E61" s="138">
        <v>0</v>
      </c>
      <c r="F61" s="138">
        <v>0</v>
      </c>
      <c r="G61" s="138">
        <v>3</v>
      </c>
      <c r="H61" s="138">
        <v>1</v>
      </c>
      <c r="I61" s="138">
        <v>0</v>
      </c>
      <c r="J61" s="138">
        <v>0</v>
      </c>
      <c r="K61" s="138">
        <v>1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42">
        <v>2496</v>
      </c>
      <c r="V61" s="50">
        <v>3340.6</v>
      </c>
      <c r="W61" s="50">
        <v>1581.1</v>
      </c>
    </row>
    <row r="62" spans="2:23" ht="12" customHeight="1" x14ac:dyDescent="0.15">
      <c r="B62" s="264" t="s">
        <v>45</v>
      </c>
      <c r="C62" s="218"/>
      <c r="D62" s="5">
        <v>147</v>
      </c>
      <c r="E62" s="5">
        <v>0</v>
      </c>
      <c r="F62" s="5">
        <v>16</v>
      </c>
      <c r="G62" s="5">
        <v>24</v>
      </c>
      <c r="H62" s="5">
        <v>30</v>
      </c>
      <c r="I62" s="5">
        <v>24</v>
      </c>
      <c r="J62" s="5">
        <v>15</v>
      </c>
      <c r="K62" s="5">
        <v>12</v>
      </c>
      <c r="L62" s="5">
        <v>10</v>
      </c>
      <c r="M62" s="5">
        <v>5</v>
      </c>
      <c r="N62" s="5">
        <v>3</v>
      </c>
      <c r="O62" s="5">
        <v>1</v>
      </c>
      <c r="P62" s="5">
        <v>1</v>
      </c>
      <c r="Q62" s="5">
        <v>2</v>
      </c>
      <c r="R62" s="5">
        <v>0</v>
      </c>
      <c r="S62" s="5">
        <v>1</v>
      </c>
      <c r="T62" s="5">
        <v>3</v>
      </c>
      <c r="U62" s="36">
        <v>4175.8</v>
      </c>
      <c r="V62" s="7">
        <v>4873.3</v>
      </c>
      <c r="W62" s="7">
        <v>3271</v>
      </c>
    </row>
    <row r="63" spans="2:23" ht="12" customHeight="1" x14ac:dyDescent="0.15">
      <c r="B63" s="264" t="s">
        <v>46</v>
      </c>
      <c r="C63" s="218"/>
      <c r="D63" s="5">
        <v>17</v>
      </c>
      <c r="E63" s="5">
        <v>0</v>
      </c>
      <c r="F63" s="5">
        <v>1</v>
      </c>
      <c r="G63" s="5">
        <v>6</v>
      </c>
      <c r="H63" s="5">
        <v>4</v>
      </c>
      <c r="I63" s="5">
        <v>1</v>
      </c>
      <c r="J63" s="5">
        <v>2</v>
      </c>
      <c r="K63" s="5">
        <v>1</v>
      </c>
      <c r="L63" s="5">
        <v>1</v>
      </c>
      <c r="M63" s="5">
        <v>1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36">
        <v>3165.9</v>
      </c>
      <c r="V63" s="7">
        <v>4007.4</v>
      </c>
      <c r="W63" s="7">
        <v>1956.4</v>
      </c>
    </row>
    <row r="64" spans="2:23" ht="12" customHeight="1" x14ac:dyDescent="0.15">
      <c r="B64" s="264" t="s">
        <v>47</v>
      </c>
      <c r="C64" s="218"/>
      <c r="D64" s="5">
        <v>25</v>
      </c>
      <c r="E64" s="5">
        <v>0</v>
      </c>
      <c r="F64" s="5">
        <v>1</v>
      </c>
      <c r="G64" s="5">
        <v>2</v>
      </c>
      <c r="H64" s="5">
        <v>7</v>
      </c>
      <c r="I64" s="5">
        <v>6</v>
      </c>
      <c r="J64" s="5">
        <v>2</v>
      </c>
      <c r="K64" s="5">
        <v>2</v>
      </c>
      <c r="L64" s="5">
        <v>2</v>
      </c>
      <c r="M64" s="5">
        <v>0</v>
      </c>
      <c r="N64" s="5">
        <v>2</v>
      </c>
      <c r="O64" s="5">
        <v>1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36">
        <v>4461.3</v>
      </c>
      <c r="V64" s="7">
        <v>5104.8</v>
      </c>
      <c r="W64" s="7">
        <v>2176.6</v>
      </c>
    </row>
    <row r="65" spans="2:23" ht="12" customHeight="1" x14ac:dyDescent="0.15">
      <c r="B65" s="264" t="s">
        <v>48</v>
      </c>
      <c r="C65" s="218"/>
      <c r="D65" s="5">
        <v>68</v>
      </c>
      <c r="E65" s="5">
        <v>0</v>
      </c>
      <c r="F65" s="5">
        <v>3</v>
      </c>
      <c r="G65" s="5">
        <v>20</v>
      </c>
      <c r="H65" s="5">
        <v>23</v>
      </c>
      <c r="I65" s="5">
        <v>8</v>
      </c>
      <c r="J65" s="5">
        <v>6</v>
      </c>
      <c r="K65" s="5">
        <v>3</v>
      </c>
      <c r="L65" s="5">
        <v>1</v>
      </c>
      <c r="M65" s="5">
        <v>2</v>
      </c>
      <c r="N65" s="5">
        <v>0</v>
      </c>
      <c r="O65" s="5">
        <v>1</v>
      </c>
      <c r="P65" s="5">
        <v>0</v>
      </c>
      <c r="Q65" s="5">
        <v>1</v>
      </c>
      <c r="R65" s="5">
        <v>0</v>
      </c>
      <c r="S65" s="5">
        <v>0</v>
      </c>
      <c r="T65" s="5">
        <v>0</v>
      </c>
      <c r="U65" s="36">
        <v>3398.5</v>
      </c>
      <c r="V65" s="7">
        <v>3856.5</v>
      </c>
      <c r="W65" s="7">
        <v>1993.1</v>
      </c>
    </row>
    <row r="66" spans="2:23" ht="12" customHeight="1" x14ac:dyDescent="0.15">
      <c r="B66" s="264" t="s">
        <v>49</v>
      </c>
      <c r="C66" s="218"/>
      <c r="D66" s="5">
        <v>24</v>
      </c>
      <c r="E66" s="5">
        <v>0</v>
      </c>
      <c r="F66" s="5">
        <v>1</v>
      </c>
      <c r="G66" s="5">
        <v>5</v>
      </c>
      <c r="H66" s="5">
        <v>5</v>
      </c>
      <c r="I66" s="5">
        <v>7</v>
      </c>
      <c r="J66" s="5">
        <v>3</v>
      </c>
      <c r="K66" s="5">
        <v>3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36">
        <v>4114.8999999999996</v>
      </c>
      <c r="V66" s="7">
        <v>4132.8999999999996</v>
      </c>
      <c r="W66" s="7">
        <v>1354.9</v>
      </c>
    </row>
    <row r="67" spans="2:23" ht="12" customHeight="1" x14ac:dyDescent="0.15">
      <c r="B67" s="264" t="s">
        <v>50</v>
      </c>
      <c r="C67" s="218"/>
      <c r="D67" s="5">
        <v>19</v>
      </c>
      <c r="E67" s="5">
        <v>0</v>
      </c>
      <c r="F67" s="5">
        <v>5</v>
      </c>
      <c r="G67" s="5">
        <v>7</v>
      </c>
      <c r="H67" s="5">
        <v>1</v>
      </c>
      <c r="I67" s="5">
        <v>1</v>
      </c>
      <c r="J67" s="5">
        <v>2</v>
      </c>
      <c r="K67" s="5">
        <v>2</v>
      </c>
      <c r="L67" s="5">
        <v>1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36">
        <v>2722.6</v>
      </c>
      <c r="V67" s="7">
        <v>3475.3</v>
      </c>
      <c r="W67" s="7">
        <v>1873.1</v>
      </c>
    </row>
    <row r="68" spans="2:23" ht="12" customHeight="1" x14ac:dyDescent="0.15">
      <c r="B68" s="264" t="s">
        <v>51</v>
      </c>
      <c r="C68" s="218"/>
      <c r="D68" s="9">
        <v>14</v>
      </c>
      <c r="E68" s="9">
        <v>1</v>
      </c>
      <c r="F68" s="9">
        <v>1</v>
      </c>
      <c r="G68" s="9">
        <v>5</v>
      </c>
      <c r="H68" s="9">
        <v>2</v>
      </c>
      <c r="I68" s="9">
        <v>2</v>
      </c>
      <c r="J68" s="9">
        <v>1</v>
      </c>
      <c r="K68" s="9">
        <v>1</v>
      </c>
      <c r="L68" s="9">
        <v>1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36">
        <v>3166.6</v>
      </c>
      <c r="V68" s="10">
        <v>3510</v>
      </c>
      <c r="W68" s="10">
        <v>1757.9</v>
      </c>
    </row>
    <row r="69" spans="2:23" ht="12" customHeight="1" x14ac:dyDescent="0.15">
      <c r="B69" s="265" t="s">
        <v>73</v>
      </c>
      <c r="C69" s="216"/>
      <c r="D69" s="6">
        <v>14</v>
      </c>
      <c r="E69" s="6">
        <v>0</v>
      </c>
      <c r="F69" s="6">
        <v>0</v>
      </c>
      <c r="G69" s="6">
        <v>1</v>
      </c>
      <c r="H69" s="6">
        <v>5</v>
      </c>
      <c r="I69" s="6">
        <v>0</v>
      </c>
      <c r="J69" s="6">
        <v>2</v>
      </c>
      <c r="K69" s="6">
        <v>2</v>
      </c>
      <c r="L69" s="6">
        <v>1</v>
      </c>
      <c r="M69" s="6">
        <v>0</v>
      </c>
      <c r="N69" s="6">
        <v>1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2</v>
      </c>
      <c r="U69" s="41">
        <v>5444.1</v>
      </c>
      <c r="V69" s="8">
        <v>6972.5</v>
      </c>
      <c r="W69" s="8">
        <v>5099.8</v>
      </c>
    </row>
    <row r="71" spans="2:23" x14ac:dyDescent="0.15">
      <c r="D71" s="153">
        <f>D6</f>
        <v>4966</v>
      </c>
    </row>
    <row r="72" spans="2:23" x14ac:dyDescent="0.15">
      <c r="D72" s="153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W3:W4"/>
    <mergeCell ref="B4:C5"/>
    <mergeCell ref="B14:C14"/>
    <mergeCell ref="B3:C3"/>
    <mergeCell ref="D3:D5"/>
    <mergeCell ref="U3:U4"/>
    <mergeCell ref="V3:V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2" t="s">
        <v>141</v>
      </c>
      <c r="D1" s="22" t="s">
        <v>142</v>
      </c>
      <c r="J1" s="22" t="s">
        <v>318</v>
      </c>
    </row>
    <row r="2" spans="2:19" x14ac:dyDescent="0.15">
      <c r="B2" s="1" t="s">
        <v>364</v>
      </c>
    </row>
    <row r="3" spans="2:19" ht="29.25" customHeight="1" x14ac:dyDescent="0.15">
      <c r="B3" s="280" t="s">
        <v>143</v>
      </c>
      <c r="C3" s="267"/>
      <c r="D3" s="269" t="s">
        <v>144</v>
      </c>
      <c r="E3" s="271" t="s">
        <v>145</v>
      </c>
      <c r="F3" s="271"/>
      <c r="G3" s="271"/>
      <c r="H3" s="271"/>
      <c r="I3" s="271"/>
      <c r="J3" s="281" t="s">
        <v>146</v>
      </c>
      <c r="K3" s="282"/>
      <c r="L3" s="282"/>
      <c r="M3" s="282"/>
      <c r="N3" s="282"/>
      <c r="O3" s="282"/>
      <c r="P3" s="282"/>
      <c r="Q3" s="282"/>
      <c r="R3" s="282"/>
      <c r="S3" s="283"/>
    </row>
    <row r="4" spans="2:19" ht="21" customHeight="1" x14ac:dyDescent="0.15">
      <c r="B4" s="255" t="s">
        <v>85</v>
      </c>
      <c r="C4" s="256"/>
      <c r="D4" s="269"/>
      <c r="E4" s="64" t="s">
        <v>147</v>
      </c>
      <c r="F4" s="64" t="s">
        <v>148</v>
      </c>
      <c r="G4" s="64" t="s">
        <v>149</v>
      </c>
      <c r="H4" s="64" t="s">
        <v>150</v>
      </c>
      <c r="I4" s="64" t="s">
        <v>151</v>
      </c>
      <c r="J4" s="64" t="s">
        <v>147</v>
      </c>
      <c r="K4" s="64" t="s">
        <v>148</v>
      </c>
      <c r="L4" s="64" t="s">
        <v>149</v>
      </c>
      <c r="M4" s="64" t="s">
        <v>150</v>
      </c>
      <c r="N4" s="64" t="s">
        <v>151</v>
      </c>
      <c r="O4" s="64" t="s">
        <v>152</v>
      </c>
      <c r="P4" s="64" t="s">
        <v>153</v>
      </c>
      <c r="Q4" s="64" t="s">
        <v>154</v>
      </c>
      <c r="R4" s="64" t="s">
        <v>155</v>
      </c>
      <c r="S4" s="64" t="s">
        <v>156</v>
      </c>
    </row>
    <row r="5" spans="2:19" ht="28.5" customHeight="1" x14ac:dyDescent="0.15">
      <c r="B5" s="257"/>
      <c r="C5" s="258"/>
      <c r="D5" s="269"/>
      <c r="E5" s="213" t="s">
        <v>393</v>
      </c>
      <c r="F5" s="213" t="s">
        <v>394</v>
      </c>
      <c r="G5" s="213" t="s">
        <v>395</v>
      </c>
      <c r="H5" s="213" t="s">
        <v>396</v>
      </c>
      <c r="I5" s="213" t="s">
        <v>397</v>
      </c>
      <c r="J5" s="213" t="s">
        <v>398</v>
      </c>
      <c r="K5" s="213" t="s">
        <v>399</v>
      </c>
      <c r="L5" s="213" t="s">
        <v>400</v>
      </c>
      <c r="M5" s="213" t="s">
        <v>401</v>
      </c>
      <c r="N5" s="213" t="s">
        <v>402</v>
      </c>
      <c r="O5" s="213" t="s">
        <v>403</v>
      </c>
      <c r="P5" s="213" t="s">
        <v>404</v>
      </c>
      <c r="Q5" s="213" t="s">
        <v>405</v>
      </c>
      <c r="R5" s="213" t="s">
        <v>406</v>
      </c>
      <c r="S5" s="213" t="s">
        <v>407</v>
      </c>
    </row>
    <row r="6" spans="2:19" ht="12" customHeight="1" x14ac:dyDescent="0.15">
      <c r="B6" s="260" t="s">
        <v>0</v>
      </c>
      <c r="C6" s="235"/>
      <c r="D6" s="19">
        <v>4966</v>
      </c>
      <c r="E6" s="19">
        <v>1164</v>
      </c>
      <c r="F6" s="19">
        <v>1447</v>
      </c>
      <c r="G6" s="19">
        <v>1156</v>
      </c>
      <c r="H6" s="19">
        <v>724</v>
      </c>
      <c r="I6" s="109">
        <v>475</v>
      </c>
      <c r="J6" s="65">
        <v>647</v>
      </c>
      <c r="K6" s="19">
        <v>517</v>
      </c>
      <c r="L6" s="19">
        <v>661</v>
      </c>
      <c r="M6" s="19">
        <v>786</v>
      </c>
      <c r="N6" s="19">
        <v>670</v>
      </c>
      <c r="O6" s="19">
        <v>486</v>
      </c>
      <c r="P6" s="19">
        <v>386</v>
      </c>
      <c r="Q6" s="19">
        <v>338</v>
      </c>
      <c r="R6" s="19">
        <v>235</v>
      </c>
      <c r="S6" s="19">
        <v>240</v>
      </c>
    </row>
    <row r="7" spans="2:19" x14ac:dyDescent="0.15">
      <c r="B7" s="284" t="s">
        <v>157</v>
      </c>
      <c r="C7" s="285"/>
      <c r="D7" s="5">
        <v>3316</v>
      </c>
      <c r="E7" s="9">
        <v>728</v>
      </c>
      <c r="F7" s="9">
        <v>928</v>
      </c>
      <c r="G7" s="9">
        <v>777</v>
      </c>
      <c r="H7" s="9">
        <v>517</v>
      </c>
      <c r="I7" s="102">
        <v>366</v>
      </c>
      <c r="J7" s="66">
        <v>392</v>
      </c>
      <c r="K7" s="5">
        <v>336</v>
      </c>
      <c r="L7" s="5">
        <v>404</v>
      </c>
      <c r="M7" s="5">
        <v>524</v>
      </c>
      <c r="N7" s="5">
        <v>438</v>
      </c>
      <c r="O7" s="5">
        <v>339</v>
      </c>
      <c r="P7" s="5">
        <v>268</v>
      </c>
      <c r="Q7" s="5">
        <v>249</v>
      </c>
      <c r="R7" s="5">
        <v>179</v>
      </c>
      <c r="S7" s="5">
        <v>187</v>
      </c>
    </row>
    <row r="8" spans="2:19" x14ac:dyDescent="0.15">
      <c r="B8" s="67"/>
      <c r="C8" s="68" t="s">
        <v>2</v>
      </c>
      <c r="D8" s="5">
        <v>1653</v>
      </c>
      <c r="E8" s="9">
        <v>272</v>
      </c>
      <c r="F8" s="9">
        <v>438</v>
      </c>
      <c r="G8" s="9">
        <v>398</v>
      </c>
      <c r="H8" s="9">
        <v>309</v>
      </c>
      <c r="I8" s="102">
        <v>236</v>
      </c>
      <c r="J8" s="66">
        <v>141</v>
      </c>
      <c r="K8" s="5">
        <v>131</v>
      </c>
      <c r="L8" s="5">
        <v>202</v>
      </c>
      <c r="M8" s="5">
        <v>236</v>
      </c>
      <c r="N8" s="5">
        <v>214</v>
      </c>
      <c r="O8" s="5">
        <v>184</v>
      </c>
      <c r="P8" s="5">
        <v>160</v>
      </c>
      <c r="Q8" s="5">
        <v>149</v>
      </c>
      <c r="R8" s="5">
        <v>115</v>
      </c>
      <c r="S8" s="5">
        <v>121</v>
      </c>
    </row>
    <row r="9" spans="2:19" x14ac:dyDescent="0.15">
      <c r="B9" s="67"/>
      <c r="C9" s="68" t="s">
        <v>3</v>
      </c>
      <c r="D9" s="5">
        <v>1083</v>
      </c>
      <c r="E9" s="9">
        <v>272</v>
      </c>
      <c r="F9" s="9">
        <v>310</v>
      </c>
      <c r="G9" s="9">
        <v>280</v>
      </c>
      <c r="H9" s="9">
        <v>132</v>
      </c>
      <c r="I9" s="102">
        <v>89</v>
      </c>
      <c r="J9" s="66">
        <v>150</v>
      </c>
      <c r="K9" s="5">
        <v>122</v>
      </c>
      <c r="L9" s="5">
        <v>118</v>
      </c>
      <c r="M9" s="5">
        <v>192</v>
      </c>
      <c r="N9" s="5">
        <v>166</v>
      </c>
      <c r="O9" s="5">
        <v>114</v>
      </c>
      <c r="P9" s="5">
        <v>70</v>
      </c>
      <c r="Q9" s="5">
        <v>62</v>
      </c>
      <c r="R9" s="5">
        <v>47</v>
      </c>
      <c r="S9" s="5">
        <v>42</v>
      </c>
    </row>
    <row r="10" spans="2:19" ht="12" customHeight="1" x14ac:dyDescent="0.15">
      <c r="B10" s="67"/>
      <c r="C10" s="68" t="s">
        <v>4</v>
      </c>
      <c r="D10" s="5">
        <v>580</v>
      </c>
      <c r="E10" s="9">
        <v>184</v>
      </c>
      <c r="F10" s="9">
        <v>180</v>
      </c>
      <c r="G10" s="9">
        <v>99</v>
      </c>
      <c r="H10" s="9">
        <v>76</v>
      </c>
      <c r="I10" s="102">
        <v>41</v>
      </c>
      <c r="J10" s="66">
        <v>101</v>
      </c>
      <c r="K10" s="5">
        <v>83</v>
      </c>
      <c r="L10" s="5">
        <v>84</v>
      </c>
      <c r="M10" s="5">
        <v>96</v>
      </c>
      <c r="N10" s="5">
        <v>58</v>
      </c>
      <c r="O10" s="5">
        <v>41</v>
      </c>
      <c r="P10" s="5">
        <v>38</v>
      </c>
      <c r="Q10" s="5">
        <v>38</v>
      </c>
      <c r="R10" s="5">
        <v>17</v>
      </c>
      <c r="S10" s="5">
        <v>24</v>
      </c>
    </row>
    <row r="11" spans="2:19" ht="12" customHeight="1" x14ac:dyDescent="0.15">
      <c r="B11" s="265" t="s">
        <v>5</v>
      </c>
      <c r="C11" s="216"/>
      <c r="D11" s="6">
        <v>1650</v>
      </c>
      <c r="E11" s="6">
        <v>436</v>
      </c>
      <c r="F11" s="6">
        <v>519</v>
      </c>
      <c r="G11" s="6">
        <v>379</v>
      </c>
      <c r="H11" s="6">
        <v>207</v>
      </c>
      <c r="I11" s="103">
        <v>109</v>
      </c>
      <c r="J11" s="69">
        <v>255</v>
      </c>
      <c r="K11" s="6">
        <v>181</v>
      </c>
      <c r="L11" s="6">
        <v>257</v>
      </c>
      <c r="M11" s="6">
        <v>262</v>
      </c>
      <c r="N11" s="6">
        <v>232</v>
      </c>
      <c r="O11" s="6">
        <v>147</v>
      </c>
      <c r="P11" s="6">
        <v>118</v>
      </c>
      <c r="Q11" s="6">
        <v>89</v>
      </c>
      <c r="R11" s="6">
        <v>56</v>
      </c>
      <c r="S11" s="6">
        <v>53</v>
      </c>
    </row>
    <row r="12" spans="2:19" ht="12" customHeight="1" x14ac:dyDescent="0.15">
      <c r="B12" s="264" t="s">
        <v>158</v>
      </c>
      <c r="C12" s="218"/>
      <c r="D12" s="5">
        <v>235</v>
      </c>
      <c r="E12" s="9">
        <v>36</v>
      </c>
      <c r="F12" s="9">
        <v>73</v>
      </c>
      <c r="G12" s="9">
        <v>62</v>
      </c>
      <c r="H12" s="9">
        <v>49</v>
      </c>
      <c r="I12" s="102">
        <v>15</v>
      </c>
      <c r="J12" s="66">
        <v>15</v>
      </c>
      <c r="K12" s="5">
        <v>21</v>
      </c>
      <c r="L12" s="5">
        <v>37</v>
      </c>
      <c r="M12" s="5">
        <v>36</v>
      </c>
      <c r="N12" s="5">
        <v>37</v>
      </c>
      <c r="O12" s="5">
        <v>25</v>
      </c>
      <c r="P12" s="5">
        <v>25</v>
      </c>
      <c r="Q12" s="5">
        <v>24</v>
      </c>
      <c r="R12" s="5">
        <v>7</v>
      </c>
      <c r="S12" s="5">
        <v>8</v>
      </c>
    </row>
    <row r="13" spans="2:19" ht="12" customHeight="1" x14ac:dyDescent="0.15">
      <c r="B13" s="264" t="s">
        <v>159</v>
      </c>
      <c r="C13" s="218"/>
      <c r="D13" s="5">
        <v>244</v>
      </c>
      <c r="E13" s="9">
        <v>64</v>
      </c>
      <c r="F13" s="9">
        <v>80</v>
      </c>
      <c r="G13" s="9">
        <v>64</v>
      </c>
      <c r="H13" s="9">
        <v>20</v>
      </c>
      <c r="I13" s="102">
        <v>16</v>
      </c>
      <c r="J13" s="66">
        <v>40</v>
      </c>
      <c r="K13" s="5">
        <v>24</v>
      </c>
      <c r="L13" s="5">
        <v>38</v>
      </c>
      <c r="M13" s="5">
        <v>42</v>
      </c>
      <c r="N13" s="5">
        <v>35</v>
      </c>
      <c r="O13" s="5">
        <v>29</v>
      </c>
      <c r="P13" s="5">
        <v>10</v>
      </c>
      <c r="Q13" s="5">
        <v>10</v>
      </c>
      <c r="R13" s="5">
        <v>9</v>
      </c>
      <c r="S13" s="5">
        <v>7</v>
      </c>
    </row>
    <row r="14" spans="2:19" ht="12" customHeight="1" x14ac:dyDescent="0.15">
      <c r="B14" s="264" t="s">
        <v>77</v>
      </c>
      <c r="C14" s="218"/>
      <c r="D14" s="5">
        <v>373</v>
      </c>
      <c r="E14" s="9">
        <v>111</v>
      </c>
      <c r="F14" s="9">
        <v>122</v>
      </c>
      <c r="G14" s="9">
        <v>77</v>
      </c>
      <c r="H14" s="9">
        <v>39</v>
      </c>
      <c r="I14" s="102">
        <v>24</v>
      </c>
      <c r="J14" s="66">
        <v>70</v>
      </c>
      <c r="K14" s="5">
        <v>41</v>
      </c>
      <c r="L14" s="5">
        <v>64</v>
      </c>
      <c r="M14" s="5">
        <v>58</v>
      </c>
      <c r="N14" s="5">
        <v>48</v>
      </c>
      <c r="O14" s="5">
        <v>29</v>
      </c>
      <c r="P14" s="5">
        <v>29</v>
      </c>
      <c r="Q14" s="5">
        <v>10</v>
      </c>
      <c r="R14" s="5">
        <v>11</v>
      </c>
      <c r="S14" s="5">
        <v>13</v>
      </c>
    </row>
    <row r="15" spans="2:19" ht="12" customHeight="1" x14ac:dyDescent="0.15">
      <c r="B15" s="264" t="s">
        <v>78</v>
      </c>
      <c r="C15" s="218"/>
      <c r="D15" s="5">
        <v>2086</v>
      </c>
      <c r="E15" s="9">
        <v>412</v>
      </c>
      <c r="F15" s="9">
        <v>584</v>
      </c>
      <c r="G15" s="9">
        <v>485</v>
      </c>
      <c r="H15" s="9">
        <v>342</v>
      </c>
      <c r="I15" s="102">
        <v>263</v>
      </c>
      <c r="J15" s="66">
        <v>228</v>
      </c>
      <c r="K15" s="5">
        <v>184</v>
      </c>
      <c r="L15" s="5">
        <v>272</v>
      </c>
      <c r="M15" s="5">
        <v>312</v>
      </c>
      <c r="N15" s="5">
        <v>266</v>
      </c>
      <c r="O15" s="5">
        <v>219</v>
      </c>
      <c r="P15" s="5">
        <v>175</v>
      </c>
      <c r="Q15" s="5">
        <v>167</v>
      </c>
      <c r="R15" s="5">
        <v>129</v>
      </c>
      <c r="S15" s="5">
        <v>134</v>
      </c>
    </row>
    <row r="16" spans="2:19" ht="12" customHeight="1" x14ac:dyDescent="0.15">
      <c r="B16" s="264" t="s">
        <v>79</v>
      </c>
      <c r="C16" s="218"/>
      <c r="D16" s="5">
        <v>411</v>
      </c>
      <c r="E16" s="9">
        <v>123</v>
      </c>
      <c r="F16" s="9">
        <v>122</v>
      </c>
      <c r="G16" s="9">
        <v>77</v>
      </c>
      <c r="H16" s="9">
        <v>59</v>
      </c>
      <c r="I16" s="102">
        <v>30</v>
      </c>
      <c r="J16" s="66">
        <v>63</v>
      </c>
      <c r="K16" s="5">
        <v>60</v>
      </c>
      <c r="L16" s="5">
        <v>54</v>
      </c>
      <c r="M16" s="5">
        <v>68</v>
      </c>
      <c r="N16" s="5">
        <v>46</v>
      </c>
      <c r="O16" s="5">
        <v>31</v>
      </c>
      <c r="P16" s="5">
        <v>31</v>
      </c>
      <c r="Q16" s="5">
        <v>28</v>
      </c>
      <c r="R16" s="5">
        <v>12</v>
      </c>
      <c r="S16" s="5">
        <v>18</v>
      </c>
    </row>
    <row r="17" spans="2:19" ht="12" customHeight="1" x14ac:dyDescent="0.15">
      <c r="B17" s="264" t="s">
        <v>160</v>
      </c>
      <c r="C17" s="218"/>
      <c r="D17" s="5">
        <v>65</v>
      </c>
      <c r="E17" s="9">
        <v>16</v>
      </c>
      <c r="F17" s="9">
        <v>20</v>
      </c>
      <c r="G17" s="9">
        <v>12</v>
      </c>
      <c r="H17" s="9">
        <v>13</v>
      </c>
      <c r="I17" s="102">
        <v>4</v>
      </c>
      <c r="J17" s="66">
        <v>8</v>
      </c>
      <c r="K17" s="5">
        <v>8</v>
      </c>
      <c r="L17" s="5">
        <v>11</v>
      </c>
      <c r="M17" s="5">
        <v>9</v>
      </c>
      <c r="N17" s="5">
        <v>11</v>
      </c>
      <c r="O17" s="5">
        <v>1</v>
      </c>
      <c r="P17" s="5">
        <v>6</v>
      </c>
      <c r="Q17" s="5">
        <v>7</v>
      </c>
      <c r="R17" s="5">
        <v>3</v>
      </c>
      <c r="S17" s="5">
        <v>1</v>
      </c>
    </row>
    <row r="18" spans="2:19" ht="12" customHeight="1" x14ac:dyDescent="0.15">
      <c r="B18" s="264" t="s">
        <v>81</v>
      </c>
      <c r="C18" s="218"/>
      <c r="D18" s="5">
        <v>1083</v>
      </c>
      <c r="E18" s="9">
        <v>272</v>
      </c>
      <c r="F18" s="9">
        <v>310</v>
      </c>
      <c r="G18" s="9">
        <v>280</v>
      </c>
      <c r="H18" s="9">
        <v>132</v>
      </c>
      <c r="I18" s="102">
        <v>89</v>
      </c>
      <c r="J18" s="66">
        <v>150</v>
      </c>
      <c r="K18" s="5">
        <v>122</v>
      </c>
      <c r="L18" s="5">
        <v>118</v>
      </c>
      <c r="M18" s="5">
        <v>192</v>
      </c>
      <c r="N18" s="5">
        <v>166</v>
      </c>
      <c r="O18" s="5">
        <v>114</v>
      </c>
      <c r="P18" s="5">
        <v>70</v>
      </c>
      <c r="Q18" s="5">
        <v>62</v>
      </c>
      <c r="R18" s="5">
        <v>47</v>
      </c>
      <c r="S18" s="5">
        <v>42</v>
      </c>
    </row>
    <row r="19" spans="2:19" ht="12" customHeight="1" x14ac:dyDescent="0.15">
      <c r="B19" s="264" t="s">
        <v>100</v>
      </c>
      <c r="C19" s="218"/>
      <c r="D19" s="5">
        <v>89</v>
      </c>
      <c r="E19" s="9">
        <v>31</v>
      </c>
      <c r="F19" s="9">
        <v>22</v>
      </c>
      <c r="G19" s="9">
        <v>20</v>
      </c>
      <c r="H19" s="9">
        <v>10</v>
      </c>
      <c r="I19" s="102">
        <v>6</v>
      </c>
      <c r="J19" s="66">
        <v>15</v>
      </c>
      <c r="K19" s="5">
        <v>16</v>
      </c>
      <c r="L19" s="5">
        <v>12</v>
      </c>
      <c r="M19" s="5">
        <v>10</v>
      </c>
      <c r="N19" s="5">
        <v>12</v>
      </c>
      <c r="O19" s="5">
        <v>8</v>
      </c>
      <c r="P19" s="5">
        <v>9</v>
      </c>
      <c r="Q19" s="5">
        <v>1</v>
      </c>
      <c r="R19" s="5">
        <v>3</v>
      </c>
      <c r="S19" s="5">
        <v>3</v>
      </c>
    </row>
    <row r="20" spans="2:19" ht="12" customHeight="1" x14ac:dyDescent="0.15">
      <c r="B20" s="264" t="s">
        <v>101</v>
      </c>
      <c r="C20" s="218"/>
      <c r="D20" s="5">
        <v>52</v>
      </c>
      <c r="E20" s="9">
        <v>18</v>
      </c>
      <c r="F20" s="9">
        <v>19</v>
      </c>
      <c r="G20" s="9">
        <v>9</v>
      </c>
      <c r="H20" s="9">
        <v>5</v>
      </c>
      <c r="I20" s="102">
        <v>1</v>
      </c>
      <c r="J20" s="66">
        <v>10</v>
      </c>
      <c r="K20" s="5">
        <v>8</v>
      </c>
      <c r="L20" s="5">
        <v>8</v>
      </c>
      <c r="M20" s="5">
        <v>11</v>
      </c>
      <c r="N20" s="5">
        <v>5</v>
      </c>
      <c r="O20" s="5">
        <v>4</v>
      </c>
      <c r="P20" s="5">
        <v>3</v>
      </c>
      <c r="Q20" s="5">
        <v>2</v>
      </c>
      <c r="R20" s="5">
        <v>0</v>
      </c>
      <c r="S20" s="5">
        <v>1</v>
      </c>
    </row>
    <row r="21" spans="2:19" ht="12" customHeight="1" x14ac:dyDescent="0.15">
      <c r="B21" s="264" t="s">
        <v>88</v>
      </c>
      <c r="C21" s="218"/>
      <c r="D21" s="5">
        <v>189</v>
      </c>
      <c r="E21" s="9">
        <v>47</v>
      </c>
      <c r="F21" s="9">
        <v>46</v>
      </c>
      <c r="G21" s="9">
        <v>40</v>
      </c>
      <c r="H21" s="9">
        <v>36</v>
      </c>
      <c r="I21" s="102">
        <v>20</v>
      </c>
      <c r="J21" s="66">
        <v>28</v>
      </c>
      <c r="K21" s="5">
        <v>19</v>
      </c>
      <c r="L21" s="5">
        <v>23</v>
      </c>
      <c r="M21" s="5">
        <v>23</v>
      </c>
      <c r="N21" s="5">
        <v>27</v>
      </c>
      <c r="O21" s="5">
        <v>13</v>
      </c>
      <c r="P21" s="5">
        <v>18</v>
      </c>
      <c r="Q21" s="5">
        <v>18</v>
      </c>
      <c r="R21" s="5">
        <v>10</v>
      </c>
      <c r="S21" s="5">
        <v>10</v>
      </c>
    </row>
    <row r="22" spans="2:19" ht="12" customHeight="1" x14ac:dyDescent="0.15">
      <c r="B22" s="265" t="s">
        <v>102</v>
      </c>
      <c r="C22" s="216"/>
      <c r="D22" s="6">
        <v>139</v>
      </c>
      <c r="E22" s="6">
        <v>34</v>
      </c>
      <c r="F22" s="6">
        <v>49</v>
      </c>
      <c r="G22" s="6">
        <v>30</v>
      </c>
      <c r="H22" s="6">
        <v>19</v>
      </c>
      <c r="I22" s="103">
        <v>7</v>
      </c>
      <c r="J22" s="69">
        <v>20</v>
      </c>
      <c r="K22" s="6">
        <v>14</v>
      </c>
      <c r="L22" s="6">
        <v>24</v>
      </c>
      <c r="M22" s="6">
        <v>25</v>
      </c>
      <c r="N22" s="6">
        <v>17</v>
      </c>
      <c r="O22" s="6">
        <v>13</v>
      </c>
      <c r="P22" s="6">
        <v>10</v>
      </c>
      <c r="Q22" s="6">
        <v>9</v>
      </c>
      <c r="R22" s="6">
        <v>4</v>
      </c>
      <c r="S22" s="6">
        <v>3</v>
      </c>
    </row>
    <row r="23" spans="2:19" x14ac:dyDescent="0.15">
      <c r="B23" s="264" t="s">
        <v>6</v>
      </c>
      <c r="C23" s="218"/>
      <c r="D23" s="5">
        <v>235</v>
      </c>
      <c r="E23" s="9">
        <v>36</v>
      </c>
      <c r="F23" s="9">
        <v>73</v>
      </c>
      <c r="G23" s="9">
        <v>62</v>
      </c>
      <c r="H23" s="9">
        <v>49</v>
      </c>
      <c r="I23" s="102">
        <v>15</v>
      </c>
      <c r="J23" s="66">
        <v>15</v>
      </c>
      <c r="K23" s="5">
        <v>21</v>
      </c>
      <c r="L23" s="5">
        <v>37</v>
      </c>
      <c r="M23" s="5">
        <v>36</v>
      </c>
      <c r="N23" s="5">
        <v>37</v>
      </c>
      <c r="O23" s="5">
        <v>25</v>
      </c>
      <c r="P23" s="5">
        <v>25</v>
      </c>
      <c r="Q23" s="5">
        <v>24</v>
      </c>
      <c r="R23" s="5">
        <v>7</v>
      </c>
      <c r="S23" s="5">
        <v>8</v>
      </c>
    </row>
    <row r="24" spans="2:19" x14ac:dyDescent="0.15">
      <c r="B24" s="264" t="s">
        <v>7</v>
      </c>
      <c r="C24" s="218"/>
      <c r="D24" s="5">
        <v>22</v>
      </c>
      <c r="E24" s="9">
        <v>7</v>
      </c>
      <c r="F24" s="9">
        <v>6</v>
      </c>
      <c r="G24" s="9">
        <v>4</v>
      </c>
      <c r="H24" s="9">
        <v>3</v>
      </c>
      <c r="I24" s="102">
        <v>2</v>
      </c>
      <c r="J24" s="66">
        <v>2</v>
      </c>
      <c r="K24" s="5">
        <v>5</v>
      </c>
      <c r="L24" s="5">
        <v>2</v>
      </c>
      <c r="M24" s="5">
        <v>4</v>
      </c>
      <c r="N24" s="5">
        <v>2</v>
      </c>
      <c r="O24" s="5">
        <v>2</v>
      </c>
      <c r="P24" s="5">
        <v>2</v>
      </c>
      <c r="Q24" s="5">
        <v>1</v>
      </c>
      <c r="R24" s="5">
        <v>0</v>
      </c>
      <c r="S24" s="5">
        <v>2</v>
      </c>
    </row>
    <row r="25" spans="2:19" x14ac:dyDescent="0.15">
      <c r="B25" s="264" t="s">
        <v>8</v>
      </c>
      <c r="C25" s="218"/>
      <c r="D25" s="5">
        <v>31</v>
      </c>
      <c r="E25" s="9">
        <v>7</v>
      </c>
      <c r="F25" s="9">
        <v>14</v>
      </c>
      <c r="G25" s="9">
        <v>7</v>
      </c>
      <c r="H25" s="9">
        <v>2</v>
      </c>
      <c r="I25" s="102">
        <v>1</v>
      </c>
      <c r="J25" s="66">
        <v>6</v>
      </c>
      <c r="K25" s="5">
        <v>1</v>
      </c>
      <c r="L25" s="5">
        <v>9</v>
      </c>
      <c r="M25" s="5">
        <v>5</v>
      </c>
      <c r="N25" s="5">
        <v>1</v>
      </c>
      <c r="O25" s="5">
        <v>6</v>
      </c>
      <c r="P25" s="5">
        <v>1</v>
      </c>
      <c r="Q25" s="5">
        <v>1</v>
      </c>
      <c r="R25" s="5">
        <v>1</v>
      </c>
      <c r="S25" s="5">
        <v>0</v>
      </c>
    </row>
    <row r="26" spans="2:19" x14ac:dyDescent="0.15">
      <c r="B26" s="264" t="s">
        <v>9</v>
      </c>
      <c r="C26" s="218"/>
      <c r="D26" s="5">
        <v>65</v>
      </c>
      <c r="E26" s="9">
        <v>10</v>
      </c>
      <c r="F26" s="9">
        <v>23</v>
      </c>
      <c r="G26" s="9">
        <v>19</v>
      </c>
      <c r="H26" s="9">
        <v>10</v>
      </c>
      <c r="I26" s="102">
        <v>3</v>
      </c>
      <c r="J26" s="66">
        <v>7</v>
      </c>
      <c r="K26" s="5">
        <v>3</v>
      </c>
      <c r="L26" s="5">
        <v>10</v>
      </c>
      <c r="M26" s="5">
        <v>13</v>
      </c>
      <c r="N26" s="5">
        <v>15</v>
      </c>
      <c r="O26" s="5">
        <v>4</v>
      </c>
      <c r="P26" s="5">
        <v>4</v>
      </c>
      <c r="Q26" s="5">
        <v>6</v>
      </c>
      <c r="R26" s="5">
        <v>2</v>
      </c>
      <c r="S26" s="5">
        <v>1</v>
      </c>
    </row>
    <row r="27" spans="2:19" x14ac:dyDescent="0.15">
      <c r="B27" s="264" t="s">
        <v>10</v>
      </c>
      <c r="C27" s="218"/>
      <c r="D27" s="5">
        <v>56</v>
      </c>
      <c r="E27" s="9">
        <v>19</v>
      </c>
      <c r="F27" s="9">
        <v>16</v>
      </c>
      <c r="G27" s="9">
        <v>16</v>
      </c>
      <c r="H27" s="9">
        <v>1</v>
      </c>
      <c r="I27" s="102">
        <v>4</v>
      </c>
      <c r="J27" s="66">
        <v>13</v>
      </c>
      <c r="K27" s="5">
        <v>6</v>
      </c>
      <c r="L27" s="5">
        <v>8</v>
      </c>
      <c r="M27" s="5">
        <v>8</v>
      </c>
      <c r="N27" s="5">
        <v>8</v>
      </c>
      <c r="O27" s="5">
        <v>8</v>
      </c>
      <c r="P27" s="5">
        <v>1</v>
      </c>
      <c r="Q27" s="5">
        <v>0</v>
      </c>
      <c r="R27" s="5">
        <v>3</v>
      </c>
      <c r="S27" s="5">
        <v>1</v>
      </c>
    </row>
    <row r="28" spans="2:19" x14ac:dyDescent="0.15">
      <c r="B28" s="264" t="s">
        <v>11</v>
      </c>
      <c r="C28" s="218"/>
      <c r="D28" s="5">
        <v>24</v>
      </c>
      <c r="E28" s="9">
        <v>7</v>
      </c>
      <c r="F28" s="9">
        <v>6</v>
      </c>
      <c r="G28" s="9">
        <v>8</v>
      </c>
      <c r="H28" s="9">
        <v>2</v>
      </c>
      <c r="I28" s="102">
        <v>1</v>
      </c>
      <c r="J28" s="66">
        <v>7</v>
      </c>
      <c r="K28" s="5">
        <v>0</v>
      </c>
      <c r="L28" s="5">
        <v>5</v>
      </c>
      <c r="M28" s="5">
        <v>1</v>
      </c>
      <c r="N28" s="5">
        <v>2</v>
      </c>
      <c r="O28" s="5">
        <v>6</v>
      </c>
      <c r="P28" s="5">
        <v>1</v>
      </c>
      <c r="Q28" s="5">
        <v>1</v>
      </c>
      <c r="R28" s="5">
        <v>1</v>
      </c>
      <c r="S28" s="5">
        <v>0</v>
      </c>
    </row>
    <row r="29" spans="2:19" x14ac:dyDescent="0.15">
      <c r="B29" s="264" t="s">
        <v>12</v>
      </c>
      <c r="C29" s="218"/>
      <c r="D29" s="5">
        <v>46</v>
      </c>
      <c r="E29" s="9">
        <v>14</v>
      </c>
      <c r="F29" s="9">
        <v>15</v>
      </c>
      <c r="G29" s="9">
        <v>10</v>
      </c>
      <c r="H29" s="9">
        <v>2</v>
      </c>
      <c r="I29" s="102">
        <v>5</v>
      </c>
      <c r="J29" s="66">
        <v>5</v>
      </c>
      <c r="K29" s="5">
        <v>9</v>
      </c>
      <c r="L29" s="5">
        <v>4</v>
      </c>
      <c r="M29" s="5">
        <v>11</v>
      </c>
      <c r="N29" s="5">
        <v>7</v>
      </c>
      <c r="O29" s="5">
        <v>3</v>
      </c>
      <c r="P29" s="5">
        <v>1</v>
      </c>
      <c r="Q29" s="5">
        <v>1</v>
      </c>
      <c r="R29" s="5">
        <v>2</v>
      </c>
      <c r="S29" s="5">
        <v>3</v>
      </c>
    </row>
    <row r="30" spans="2:19" x14ac:dyDescent="0.15">
      <c r="B30" s="264" t="s">
        <v>13</v>
      </c>
      <c r="C30" s="218"/>
      <c r="D30" s="5">
        <v>199</v>
      </c>
      <c r="E30" s="9">
        <v>59</v>
      </c>
      <c r="F30" s="9">
        <v>65</v>
      </c>
      <c r="G30" s="9">
        <v>53</v>
      </c>
      <c r="H30" s="9">
        <v>12</v>
      </c>
      <c r="I30" s="102">
        <v>10</v>
      </c>
      <c r="J30" s="66">
        <v>38</v>
      </c>
      <c r="K30" s="5">
        <v>21</v>
      </c>
      <c r="L30" s="5">
        <v>27</v>
      </c>
      <c r="M30" s="5">
        <v>38</v>
      </c>
      <c r="N30" s="5">
        <v>33</v>
      </c>
      <c r="O30" s="5">
        <v>20</v>
      </c>
      <c r="P30" s="5">
        <v>5</v>
      </c>
      <c r="Q30" s="5">
        <v>7</v>
      </c>
      <c r="R30" s="5">
        <v>8</v>
      </c>
      <c r="S30" s="5">
        <v>2</v>
      </c>
    </row>
    <row r="31" spans="2:19" x14ac:dyDescent="0.15">
      <c r="B31" s="264" t="s">
        <v>14</v>
      </c>
      <c r="C31" s="218"/>
      <c r="D31" s="5">
        <v>151</v>
      </c>
      <c r="E31" s="9">
        <v>43</v>
      </c>
      <c r="F31" s="9">
        <v>56</v>
      </c>
      <c r="G31" s="9">
        <v>30</v>
      </c>
      <c r="H31" s="9">
        <v>14</v>
      </c>
      <c r="I31" s="102">
        <v>8</v>
      </c>
      <c r="J31" s="66">
        <v>28</v>
      </c>
      <c r="K31" s="5">
        <v>15</v>
      </c>
      <c r="L31" s="5">
        <v>34</v>
      </c>
      <c r="M31" s="5">
        <v>22</v>
      </c>
      <c r="N31" s="5">
        <v>26</v>
      </c>
      <c r="O31" s="5">
        <v>4</v>
      </c>
      <c r="P31" s="5">
        <v>9</v>
      </c>
      <c r="Q31" s="5">
        <v>5</v>
      </c>
      <c r="R31" s="5">
        <v>4</v>
      </c>
      <c r="S31" s="5">
        <v>4</v>
      </c>
    </row>
    <row r="32" spans="2:19" x14ac:dyDescent="0.15">
      <c r="B32" s="264" t="s">
        <v>15</v>
      </c>
      <c r="C32" s="218"/>
      <c r="D32" s="5">
        <v>126</v>
      </c>
      <c r="E32" s="9">
        <v>42</v>
      </c>
      <c r="F32" s="9">
        <v>40</v>
      </c>
      <c r="G32" s="9">
        <v>24</v>
      </c>
      <c r="H32" s="9">
        <v>14</v>
      </c>
      <c r="I32" s="102">
        <v>6</v>
      </c>
      <c r="J32" s="66">
        <v>19</v>
      </c>
      <c r="K32" s="5">
        <v>23</v>
      </c>
      <c r="L32" s="5">
        <v>16</v>
      </c>
      <c r="M32" s="5">
        <v>24</v>
      </c>
      <c r="N32" s="5">
        <v>10</v>
      </c>
      <c r="O32" s="5">
        <v>14</v>
      </c>
      <c r="P32" s="5">
        <v>13</v>
      </c>
      <c r="Q32" s="5">
        <v>1</v>
      </c>
      <c r="R32" s="5">
        <v>3</v>
      </c>
      <c r="S32" s="5">
        <v>3</v>
      </c>
    </row>
    <row r="33" spans="2:19" x14ac:dyDescent="0.15">
      <c r="B33" s="264" t="s">
        <v>16</v>
      </c>
      <c r="C33" s="218"/>
      <c r="D33" s="5">
        <v>447</v>
      </c>
      <c r="E33" s="9">
        <v>110</v>
      </c>
      <c r="F33" s="9">
        <v>125</v>
      </c>
      <c r="G33" s="9">
        <v>103</v>
      </c>
      <c r="H33" s="9">
        <v>65</v>
      </c>
      <c r="I33" s="102">
        <v>44</v>
      </c>
      <c r="J33" s="66">
        <v>63</v>
      </c>
      <c r="K33" s="5">
        <v>47</v>
      </c>
      <c r="L33" s="5">
        <v>64</v>
      </c>
      <c r="M33" s="5">
        <v>61</v>
      </c>
      <c r="N33" s="5">
        <v>51</v>
      </c>
      <c r="O33" s="5">
        <v>52</v>
      </c>
      <c r="P33" s="5">
        <v>30</v>
      </c>
      <c r="Q33" s="5">
        <v>35</v>
      </c>
      <c r="R33" s="5">
        <v>22</v>
      </c>
      <c r="S33" s="5">
        <v>22</v>
      </c>
    </row>
    <row r="34" spans="2:19" x14ac:dyDescent="0.15">
      <c r="B34" s="264" t="s">
        <v>17</v>
      </c>
      <c r="C34" s="218"/>
      <c r="D34" s="5">
        <v>395</v>
      </c>
      <c r="E34" s="9">
        <v>85</v>
      </c>
      <c r="F34" s="9">
        <v>114</v>
      </c>
      <c r="G34" s="9">
        <v>83</v>
      </c>
      <c r="H34" s="9">
        <v>69</v>
      </c>
      <c r="I34" s="102">
        <v>44</v>
      </c>
      <c r="J34" s="66">
        <v>44</v>
      </c>
      <c r="K34" s="5">
        <v>41</v>
      </c>
      <c r="L34" s="5">
        <v>63</v>
      </c>
      <c r="M34" s="5">
        <v>51</v>
      </c>
      <c r="N34" s="5">
        <v>54</v>
      </c>
      <c r="O34" s="5">
        <v>29</v>
      </c>
      <c r="P34" s="5">
        <v>35</v>
      </c>
      <c r="Q34" s="5">
        <v>34</v>
      </c>
      <c r="R34" s="5">
        <v>25</v>
      </c>
      <c r="S34" s="5">
        <v>19</v>
      </c>
    </row>
    <row r="35" spans="2:19" x14ac:dyDescent="0.15">
      <c r="B35" s="264" t="s">
        <v>18</v>
      </c>
      <c r="C35" s="218"/>
      <c r="D35" s="5">
        <v>329</v>
      </c>
      <c r="E35" s="9">
        <v>18</v>
      </c>
      <c r="F35" s="9">
        <v>69</v>
      </c>
      <c r="G35" s="9">
        <v>90</v>
      </c>
      <c r="H35" s="9">
        <v>75</v>
      </c>
      <c r="I35" s="102">
        <v>77</v>
      </c>
      <c r="J35" s="66">
        <v>8</v>
      </c>
      <c r="K35" s="5">
        <v>10</v>
      </c>
      <c r="L35" s="5">
        <v>23</v>
      </c>
      <c r="M35" s="5">
        <v>46</v>
      </c>
      <c r="N35" s="5">
        <v>40</v>
      </c>
      <c r="O35" s="5">
        <v>50</v>
      </c>
      <c r="P35" s="5">
        <v>34</v>
      </c>
      <c r="Q35" s="5">
        <v>41</v>
      </c>
      <c r="R35" s="5">
        <v>38</v>
      </c>
      <c r="S35" s="5">
        <v>39</v>
      </c>
    </row>
    <row r="36" spans="2:19" x14ac:dyDescent="0.15">
      <c r="B36" s="264" t="s">
        <v>19</v>
      </c>
      <c r="C36" s="218"/>
      <c r="D36" s="5">
        <v>482</v>
      </c>
      <c r="E36" s="9">
        <v>59</v>
      </c>
      <c r="F36" s="9">
        <v>130</v>
      </c>
      <c r="G36" s="9">
        <v>122</v>
      </c>
      <c r="H36" s="9">
        <v>100</v>
      </c>
      <c r="I36" s="102">
        <v>71</v>
      </c>
      <c r="J36" s="66">
        <v>26</v>
      </c>
      <c r="K36" s="5">
        <v>33</v>
      </c>
      <c r="L36" s="5">
        <v>52</v>
      </c>
      <c r="M36" s="5">
        <v>78</v>
      </c>
      <c r="N36" s="5">
        <v>69</v>
      </c>
      <c r="O36" s="5">
        <v>53</v>
      </c>
      <c r="P36" s="5">
        <v>61</v>
      </c>
      <c r="Q36" s="5">
        <v>39</v>
      </c>
      <c r="R36" s="5">
        <v>30</v>
      </c>
      <c r="S36" s="5">
        <v>41</v>
      </c>
    </row>
    <row r="37" spans="2:19" x14ac:dyDescent="0.15">
      <c r="B37" s="264" t="s">
        <v>20</v>
      </c>
      <c r="C37" s="218"/>
      <c r="D37" s="5">
        <v>37</v>
      </c>
      <c r="E37" s="9">
        <v>11</v>
      </c>
      <c r="F37" s="9">
        <v>11</v>
      </c>
      <c r="G37" s="9">
        <v>10</v>
      </c>
      <c r="H37" s="9">
        <v>3</v>
      </c>
      <c r="I37" s="102">
        <v>2</v>
      </c>
      <c r="J37" s="66">
        <v>10</v>
      </c>
      <c r="K37" s="5">
        <v>1</v>
      </c>
      <c r="L37" s="5">
        <v>7</v>
      </c>
      <c r="M37" s="5">
        <v>4</v>
      </c>
      <c r="N37" s="5">
        <v>4</v>
      </c>
      <c r="O37" s="5">
        <v>6</v>
      </c>
      <c r="P37" s="5">
        <v>2</v>
      </c>
      <c r="Q37" s="5">
        <v>1</v>
      </c>
      <c r="R37" s="5">
        <v>1</v>
      </c>
      <c r="S37" s="5">
        <v>1</v>
      </c>
    </row>
    <row r="38" spans="2:19" x14ac:dyDescent="0.15">
      <c r="B38" s="264" t="s">
        <v>21</v>
      </c>
      <c r="C38" s="218"/>
      <c r="D38" s="5">
        <v>17</v>
      </c>
      <c r="E38" s="9">
        <v>6</v>
      </c>
      <c r="F38" s="9">
        <v>5</v>
      </c>
      <c r="G38" s="9">
        <v>2</v>
      </c>
      <c r="H38" s="9">
        <v>3</v>
      </c>
      <c r="I38" s="102">
        <v>1</v>
      </c>
      <c r="J38" s="66">
        <v>3</v>
      </c>
      <c r="K38" s="5">
        <v>3</v>
      </c>
      <c r="L38" s="5">
        <v>3</v>
      </c>
      <c r="M38" s="5">
        <v>2</v>
      </c>
      <c r="N38" s="5">
        <v>1</v>
      </c>
      <c r="O38" s="5">
        <v>1</v>
      </c>
      <c r="P38" s="5">
        <v>1</v>
      </c>
      <c r="Q38" s="5">
        <v>2</v>
      </c>
      <c r="R38" s="5">
        <v>1</v>
      </c>
      <c r="S38" s="5">
        <v>0</v>
      </c>
    </row>
    <row r="39" spans="2:19" x14ac:dyDescent="0.15">
      <c r="B39" s="264" t="s">
        <v>22</v>
      </c>
      <c r="C39" s="218"/>
      <c r="D39" s="5">
        <v>23</v>
      </c>
      <c r="E39" s="9">
        <v>4</v>
      </c>
      <c r="F39" s="9">
        <v>8</v>
      </c>
      <c r="G39" s="9">
        <v>4</v>
      </c>
      <c r="H39" s="9">
        <v>5</v>
      </c>
      <c r="I39" s="102">
        <v>2</v>
      </c>
      <c r="J39" s="66">
        <v>2</v>
      </c>
      <c r="K39" s="5">
        <v>2</v>
      </c>
      <c r="L39" s="5">
        <v>6</v>
      </c>
      <c r="M39" s="5">
        <v>2</v>
      </c>
      <c r="N39" s="5">
        <v>4</v>
      </c>
      <c r="O39" s="5">
        <v>0</v>
      </c>
      <c r="P39" s="5">
        <v>0</v>
      </c>
      <c r="Q39" s="5">
        <v>5</v>
      </c>
      <c r="R39" s="5">
        <v>1</v>
      </c>
      <c r="S39" s="5">
        <v>1</v>
      </c>
    </row>
    <row r="40" spans="2:19" x14ac:dyDescent="0.15">
      <c r="B40" s="264" t="s">
        <v>23</v>
      </c>
      <c r="C40" s="218"/>
      <c r="D40" s="5">
        <v>25</v>
      </c>
      <c r="E40" s="9">
        <v>6</v>
      </c>
      <c r="F40" s="9">
        <v>7</v>
      </c>
      <c r="G40" s="9">
        <v>6</v>
      </c>
      <c r="H40" s="9">
        <v>5</v>
      </c>
      <c r="I40" s="102">
        <v>1</v>
      </c>
      <c r="J40" s="66">
        <v>3</v>
      </c>
      <c r="K40" s="5">
        <v>3</v>
      </c>
      <c r="L40" s="5">
        <v>2</v>
      </c>
      <c r="M40" s="5">
        <v>5</v>
      </c>
      <c r="N40" s="5">
        <v>6</v>
      </c>
      <c r="O40" s="5">
        <v>0</v>
      </c>
      <c r="P40" s="5">
        <v>5</v>
      </c>
      <c r="Q40" s="5">
        <v>0</v>
      </c>
      <c r="R40" s="5">
        <v>1</v>
      </c>
      <c r="S40" s="5">
        <v>0</v>
      </c>
    </row>
    <row r="41" spans="2:19" x14ac:dyDescent="0.15">
      <c r="B41" s="264" t="s">
        <v>24</v>
      </c>
      <c r="C41" s="218"/>
      <c r="D41" s="5">
        <v>65</v>
      </c>
      <c r="E41" s="9">
        <v>20</v>
      </c>
      <c r="F41" s="9">
        <v>23</v>
      </c>
      <c r="G41" s="9">
        <v>12</v>
      </c>
      <c r="H41" s="9">
        <v>4</v>
      </c>
      <c r="I41" s="102">
        <v>6</v>
      </c>
      <c r="J41" s="66">
        <v>11</v>
      </c>
      <c r="K41" s="5">
        <v>9</v>
      </c>
      <c r="L41" s="5">
        <v>13</v>
      </c>
      <c r="M41" s="5">
        <v>10</v>
      </c>
      <c r="N41" s="5">
        <v>7</v>
      </c>
      <c r="O41" s="5">
        <v>5</v>
      </c>
      <c r="P41" s="5">
        <v>3</v>
      </c>
      <c r="Q41" s="5">
        <v>1</v>
      </c>
      <c r="R41" s="5">
        <v>1</v>
      </c>
      <c r="S41" s="5">
        <v>5</v>
      </c>
    </row>
    <row r="42" spans="2:19" x14ac:dyDescent="0.15">
      <c r="B42" s="264" t="s">
        <v>25</v>
      </c>
      <c r="C42" s="218"/>
      <c r="D42" s="5">
        <v>59</v>
      </c>
      <c r="E42" s="9">
        <v>15</v>
      </c>
      <c r="F42" s="9">
        <v>15</v>
      </c>
      <c r="G42" s="9">
        <v>13</v>
      </c>
      <c r="H42" s="9">
        <v>8</v>
      </c>
      <c r="I42" s="102">
        <v>8</v>
      </c>
      <c r="J42" s="66">
        <v>13</v>
      </c>
      <c r="K42" s="5">
        <v>2</v>
      </c>
      <c r="L42" s="5">
        <v>7</v>
      </c>
      <c r="M42" s="5">
        <v>8</v>
      </c>
      <c r="N42" s="5">
        <v>8</v>
      </c>
      <c r="O42" s="5">
        <v>5</v>
      </c>
      <c r="P42" s="5">
        <v>5</v>
      </c>
      <c r="Q42" s="5">
        <v>3</v>
      </c>
      <c r="R42" s="5">
        <v>3</v>
      </c>
      <c r="S42" s="5">
        <v>5</v>
      </c>
    </row>
    <row r="43" spans="2:19" x14ac:dyDescent="0.15">
      <c r="B43" s="264" t="s">
        <v>26</v>
      </c>
      <c r="C43" s="218"/>
      <c r="D43" s="5">
        <v>108</v>
      </c>
      <c r="E43" s="9">
        <v>57</v>
      </c>
      <c r="F43" s="9">
        <v>25</v>
      </c>
      <c r="G43" s="9">
        <v>15</v>
      </c>
      <c r="H43" s="9">
        <v>9</v>
      </c>
      <c r="I43" s="102">
        <v>2</v>
      </c>
      <c r="J43" s="66">
        <v>33</v>
      </c>
      <c r="K43" s="5">
        <v>24</v>
      </c>
      <c r="L43" s="5">
        <v>12</v>
      </c>
      <c r="M43" s="5">
        <v>13</v>
      </c>
      <c r="N43" s="5">
        <v>10</v>
      </c>
      <c r="O43" s="5">
        <v>5</v>
      </c>
      <c r="P43" s="5">
        <v>7</v>
      </c>
      <c r="Q43" s="5">
        <v>2</v>
      </c>
      <c r="R43" s="5">
        <v>1</v>
      </c>
      <c r="S43" s="5">
        <v>1</v>
      </c>
    </row>
    <row r="44" spans="2:19" x14ac:dyDescent="0.15">
      <c r="B44" s="264" t="s">
        <v>27</v>
      </c>
      <c r="C44" s="218"/>
      <c r="D44" s="5">
        <v>169</v>
      </c>
      <c r="E44" s="9">
        <v>61</v>
      </c>
      <c r="F44" s="9">
        <v>58</v>
      </c>
      <c r="G44" s="9">
        <v>22</v>
      </c>
      <c r="H44" s="9">
        <v>17</v>
      </c>
      <c r="I44" s="102">
        <v>11</v>
      </c>
      <c r="J44" s="66">
        <v>38</v>
      </c>
      <c r="K44" s="5">
        <v>23</v>
      </c>
      <c r="L44" s="5">
        <v>30</v>
      </c>
      <c r="M44" s="5">
        <v>28</v>
      </c>
      <c r="N44" s="5">
        <v>12</v>
      </c>
      <c r="O44" s="5">
        <v>10</v>
      </c>
      <c r="P44" s="5">
        <v>7</v>
      </c>
      <c r="Q44" s="5">
        <v>10</v>
      </c>
      <c r="R44" s="5">
        <v>5</v>
      </c>
      <c r="S44" s="5">
        <v>6</v>
      </c>
    </row>
    <row r="45" spans="2:19" x14ac:dyDescent="0.15">
      <c r="B45" s="264" t="s">
        <v>28</v>
      </c>
      <c r="C45" s="218"/>
      <c r="D45" s="5">
        <v>244</v>
      </c>
      <c r="E45" s="9">
        <v>44</v>
      </c>
      <c r="F45" s="9">
        <v>80</v>
      </c>
      <c r="G45" s="9">
        <v>55</v>
      </c>
      <c r="H45" s="9">
        <v>41</v>
      </c>
      <c r="I45" s="102">
        <v>24</v>
      </c>
      <c r="J45" s="66">
        <v>19</v>
      </c>
      <c r="K45" s="5">
        <v>25</v>
      </c>
      <c r="L45" s="5">
        <v>33</v>
      </c>
      <c r="M45" s="5">
        <v>47</v>
      </c>
      <c r="N45" s="5">
        <v>31</v>
      </c>
      <c r="O45" s="5">
        <v>24</v>
      </c>
      <c r="P45" s="5">
        <v>21</v>
      </c>
      <c r="Q45" s="5">
        <v>20</v>
      </c>
      <c r="R45" s="5">
        <v>9</v>
      </c>
      <c r="S45" s="5">
        <v>15</v>
      </c>
    </row>
    <row r="46" spans="2:19" x14ac:dyDescent="0.15">
      <c r="B46" s="264" t="s">
        <v>29</v>
      </c>
      <c r="C46" s="218"/>
      <c r="D46" s="5">
        <v>59</v>
      </c>
      <c r="E46" s="9">
        <v>22</v>
      </c>
      <c r="F46" s="9">
        <v>17</v>
      </c>
      <c r="G46" s="9">
        <v>7</v>
      </c>
      <c r="H46" s="9">
        <v>9</v>
      </c>
      <c r="I46" s="102">
        <v>4</v>
      </c>
      <c r="J46" s="66">
        <v>11</v>
      </c>
      <c r="K46" s="5">
        <v>11</v>
      </c>
      <c r="L46" s="5">
        <v>9</v>
      </c>
      <c r="M46" s="5">
        <v>8</v>
      </c>
      <c r="N46" s="5">
        <v>5</v>
      </c>
      <c r="O46" s="5">
        <v>2</v>
      </c>
      <c r="P46" s="5">
        <v>3</v>
      </c>
      <c r="Q46" s="5">
        <v>6</v>
      </c>
      <c r="R46" s="5">
        <v>2</v>
      </c>
      <c r="S46" s="5">
        <v>2</v>
      </c>
    </row>
    <row r="47" spans="2:19" x14ac:dyDescent="0.15">
      <c r="B47" s="264" t="s">
        <v>30</v>
      </c>
      <c r="C47" s="218"/>
      <c r="D47" s="5">
        <v>114</v>
      </c>
      <c r="E47" s="9">
        <v>33</v>
      </c>
      <c r="F47" s="9">
        <v>39</v>
      </c>
      <c r="G47" s="9">
        <v>21</v>
      </c>
      <c r="H47" s="9">
        <v>14</v>
      </c>
      <c r="I47" s="102">
        <v>7</v>
      </c>
      <c r="J47" s="66">
        <v>20</v>
      </c>
      <c r="K47" s="5">
        <v>13</v>
      </c>
      <c r="L47" s="5">
        <v>21</v>
      </c>
      <c r="M47" s="5">
        <v>18</v>
      </c>
      <c r="N47" s="5">
        <v>12</v>
      </c>
      <c r="O47" s="5">
        <v>9</v>
      </c>
      <c r="P47" s="5">
        <v>11</v>
      </c>
      <c r="Q47" s="5">
        <v>3</v>
      </c>
      <c r="R47" s="5">
        <v>5</v>
      </c>
      <c r="S47" s="5">
        <v>2</v>
      </c>
    </row>
    <row r="48" spans="2:19" x14ac:dyDescent="0.15">
      <c r="B48" s="264" t="s">
        <v>31</v>
      </c>
      <c r="C48" s="218"/>
      <c r="D48" s="5">
        <v>91</v>
      </c>
      <c r="E48" s="9">
        <v>17</v>
      </c>
      <c r="F48" s="9">
        <v>26</v>
      </c>
      <c r="G48" s="9">
        <v>25</v>
      </c>
      <c r="H48" s="9">
        <v>13</v>
      </c>
      <c r="I48" s="102">
        <v>10</v>
      </c>
      <c r="J48" s="66">
        <v>11</v>
      </c>
      <c r="K48" s="5">
        <v>6</v>
      </c>
      <c r="L48" s="5">
        <v>13</v>
      </c>
      <c r="M48" s="5">
        <v>13</v>
      </c>
      <c r="N48" s="5">
        <v>12</v>
      </c>
      <c r="O48" s="5">
        <v>13</v>
      </c>
      <c r="P48" s="5">
        <v>5</v>
      </c>
      <c r="Q48" s="5">
        <v>8</v>
      </c>
      <c r="R48" s="5">
        <v>4</v>
      </c>
      <c r="S48" s="5">
        <v>6</v>
      </c>
    </row>
    <row r="49" spans="2:19" x14ac:dyDescent="0.15">
      <c r="B49" s="264" t="s">
        <v>32</v>
      </c>
      <c r="C49" s="218"/>
      <c r="D49" s="5">
        <v>479</v>
      </c>
      <c r="E49" s="9">
        <v>104</v>
      </c>
      <c r="F49" s="9">
        <v>136</v>
      </c>
      <c r="G49" s="9">
        <v>140</v>
      </c>
      <c r="H49" s="9">
        <v>60</v>
      </c>
      <c r="I49" s="102">
        <v>39</v>
      </c>
      <c r="J49" s="66">
        <v>48</v>
      </c>
      <c r="K49" s="5">
        <v>56</v>
      </c>
      <c r="L49" s="5">
        <v>43</v>
      </c>
      <c r="M49" s="5">
        <v>93</v>
      </c>
      <c r="N49" s="5">
        <v>85</v>
      </c>
      <c r="O49" s="5">
        <v>55</v>
      </c>
      <c r="P49" s="5">
        <v>32</v>
      </c>
      <c r="Q49" s="5">
        <v>28</v>
      </c>
      <c r="R49" s="5">
        <v>19</v>
      </c>
      <c r="S49" s="5">
        <v>20</v>
      </c>
    </row>
    <row r="50" spans="2:19" x14ac:dyDescent="0.15">
      <c r="B50" s="264" t="s">
        <v>33</v>
      </c>
      <c r="C50" s="218"/>
      <c r="D50" s="5">
        <v>259</v>
      </c>
      <c r="E50" s="9">
        <v>69</v>
      </c>
      <c r="F50" s="9">
        <v>68</v>
      </c>
      <c r="G50" s="9">
        <v>63</v>
      </c>
      <c r="H50" s="9">
        <v>34</v>
      </c>
      <c r="I50" s="102">
        <v>25</v>
      </c>
      <c r="J50" s="66">
        <v>39</v>
      </c>
      <c r="K50" s="5">
        <v>30</v>
      </c>
      <c r="L50" s="5">
        <v>26</v>
      </c>
      <c r="M50" s="5">
        <v>42</v>
      </c>
      <c r="N50" s="5">
        <v>40</v>
      </c>
      <c r="O50" s="5">
        <v>23</v>
      </c>
      <c r="P50" s="5">
        <v>17</v>
      </c>
      <c r="Q50" s="5">
        <v>17</v>
      </c>
      <c r="R50" s="5">
        <v>16</v>
      </c>
      <c r="S50" s="5">
        <v>9</v>
      </c>
    </row>
    <row r="51" spans="2:19" x14ac:dyDescent="0.15">
      <c r="B51" s="264" t="s">
        <v>34</v>
      </c>
      <c r="C51" s="218"/>
      <c r="D51" s="5">
        <v>84</v>
      </c>
      <c r="E51" s="9">
        <v>23</v>
      </c>
      <c r="F51" s="9">
        <v>25</v>
      </c>
      <c r="G51" s="9">
        <v>21</v>
      </c>
      <c r="H51" s="9">
        <v>9</v>
      </c>
      <c r="I51" s="102">
        <v>6</v>
      </c>
      <c r="J51" s="66">
        <v>14</v>
      </c>
      <c r="K51" s="5">
        <v>9</v>
      </c>
      <c r="L51" s="5">
        <v>9</v>
      </c>
      <c r="M51" s="5">
        <v>16</v>
      </c>
      <c r="N51" s="5">
        <v>10</v>
      </c>
      <c r="O51" s="5">
        <v>11</v>
      </c>
      <c r="P51" s="5">
        <v>4</v>
      </c>
      <c r="Q51" s="5">
        <v>5</v>
      </c>
      <c r="R51" s="5">
        <v>2</v>
      </c>
      <c r="S51" s="5">
        <v>4</v>
      </c>
    </row>
    <row r="52" spans="2:19" x14ac:dyDescent="0.15">
      <c r="B52" s="264" t="s">
        <v>35</v>
      </c>
      <c r="C52" s="218"/>
      <c r="D52" s="5">
        <v>56</v>
      </c>
      <c r="E52" s="9">
        <v>26</v>
      </c>
      <c r="F52" s="9">
        <v>16</v>
      </c>
      <c r="G52" s="9">
        <v>10</v>
      </c>
      <c r="H52" s="9">
        <v>2</v>
      </c>
      <c r="I52" s="102">
        <v>2</v>
      </c>
      <c r="J52" s="66">
        <v>18</v>
      </c>
      <c r="K52" s="5">
        <v>8</v>
      </c>
      <c r="L52" s="5">
        <v>6</v>
      </c>
      <c r="M52" s="5">
        <v>10</v>
      </c>
      <c r="N52" s="5">
        <v>7</v>
      </c>
      <c r="O52" s="5">
        <v>3</v>
      </c>
      <c r="P52" s="5">
        <v>1</v>
      </c>
      <c r="Q52" s="5">
        <v>1</v>
      </c>
      <c r="R52" s="5">
        <v>1</v>
      </c>
      <c r="S52" s="5">
        <v>1</v>
      </c>
    </row>
    <row r="53" spans="2:19" x14ac:dyDescent="0.15">
      <c r="B53" s="264" t="s">
        <v>36</v>
      </c>
      <c r="C53" s="218"/>
      <c r="D53" s="5">
        <v>3</v>
      </c>
      <c r="E53" s="9">
        <v>2</v>
      </c>
      <c r="F53" s="9">
        <v>0</v>
      </c>
      <c r="G53" s="9">
        <v>1</v>
      </c>
      <c r="H53" s="9">
        <v>0</v>
      </c>
      <c r="I53" s="102">
        <v>0</v>
      </c>
      <c r="J53" s="66">
        <v>1</v>
      </c>
      <c r="K53" s="5">
        <v>1</v>
      </c>
      <c r="L53" s="5">
        <v>0</v>
      </c>
      <c r="M53" s="5">
        <v>0</v>
      </c>
      <c r="N53" s="5">
        <v>1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2:19" x14ac:dyDescent="0.15">
      <c r="B54" s="264" t="s">
        <v>37</v>
      </c>
      <c r="C54" s="218"/>
      <c r="D54" s="5">
        <v>2</v>
      </c>
      <c r="E54" s="9">
        <v>1</v>
      </c>
      <c r="F54" s="9">
        <v>1</v>
      </c>
      <c r="G54" s="9">
        <v>0</v>
      </c>
      <c r="H54" s="9">
        <v>0</v>
      </c>
      <c r="I54" s="102">
        <v>0</v>
      </c>
      <c r="J54" s="66">
        <v>0</v>
      </c>
      <c r="K54" s="5">
        <v>1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</row>
    <row r="55" spans="2:19" x14ac:dyDescent="0.15">
      <c r="B55" s="264" t="s">
        <v>38</v>
      </c>
      <c r="C55" s="218"/>
      <c r="D55" s="5">
        <v>35</v>
      </c>
      <c r="E55" s="9">
        <v>6</v>
      </c>
      <c r="F55" s="9">
        <v>10</v>
      </c>
      <c r="G55" s="9">
        <v>11</v>
      </c>
      <c r="H55" s="9">
        <v>5</v>
      </c>
      <c r="I55" s="102">
        <v>3</v>
      </c>
      <c r="J55" s="66">
        <v>2</v>
      </c>
      <c r="K55" s="5">
        <v>4</v>
      </c>
      <c r="L55" s="5">
        <v>4</v>
      </c>
      <c r="M55" s="5">
        <v>6</v>
      </c>
      <c r="N55" s="5">
        <v>5</v>
      </c>
      <c r="O55" s="5">
        <v>6</v>
      </c>
      <c r="P55" s="5">
        <v>4</v>
      </c>
      <c r="Q55" s="5">
        <v>1</v>
      </c>
      <c r="R55" s="5">
        <v>1</v>
      </c>
      <c r="S55" s="5">
        <v>2</v>
      </c>
    </row>
    <row r="56" spans="2:19" x14ac:dyDescent="0.15">
      <c r="B56" s="264" t="s">
        <v>39</v>
      </c>
      <c r="C56" s="218"/>
      <c r="D56" s="5">
        <v>31</v>
      </c>
      <c r="E56" s="9">
        <v>16</v>
      </c>
      <c r="F56" s="9">
        <v>5</v>
      </c>
      <c r="G56" s="9">
        <v>5</v>
      </c>
      <c r="H56" s="9">
        <v>4</v>
      </c>
      <c r="I56" s="102">
        <v>1</v>
      </c>
      <c r="J56" s="66">
        <v>9</v>
      </c>
      <c r="K56" s="5">
        <v>7</v>
      </c>
      <c r="L56" s="5">
        <v>3</v>
      </c>
      <c r="M56" s="5">
        <v>2</v>
      </c>
      <c r="N56" s="5">
        <v>3</v>
      </c>
      <c r="O56" s="5">
        <v>2</v>
      </c>
      <c r="P56" s="5">
        <v>4</v>
      </c>
      <c r="Q56" s="5">
        <v>0</v>
      </c>
      <c r="R56" s="5">
        <v>1</v>
      </c>
      <c r="S56" s="5">
        <v>0</v>
      </c>
    </row>
    <row r="57" spans="2:19" x14ac:dyDescent="0.15">
      <c r="B57" s="264" t="s">
        <v>40</v>
      </c>
      <c r="C57" s="218"/>
      <c r="D57" s="5">
        <v>18</v>
      </c>
      <c r="E57" s="9">
        <v>6</v>
      </c>
      <c r="F57" s="9">
        <v>6</v>
      </c>
      <c r="G57" s="9">
        <v>3</v>
      </c>
      <c r="H57" s="9">
        <v>1</v>
      </c>
      <c r="I57" s="102">
        <v>2</v>
      </c>
      <c r="J57" s="66">
        <v>3</v>
      </c>
      <c r="K57" s="5">
        <v>3</v>
      </c>
      <c r="L57" s="5">
        <v>4</v>
      </c>
      <c r="M57" s="5">
        <v>2</v>
      </c>
      <c r="N57" s="5">
        <v>3</v>
      </c>
      <c r="O57" s="5">
        <v>0</v>
      </c>
      <c r="P57" s="5">
        <v>1</v>
      </c>
      <c r="Q57" s="5">
        <v>0</v>
      </c>
      <c r="R57" s="5">
        <v>1</v>
      </c>
      <c r="S57" s="5">
        <v>1</v>
      </c>
    </row>
    <row r="58" spans="2:19" x14ac:dyDescent="0.15">
      <c r="B58" s="264" t="s">
        <v>41</v>
      </c>
      <c r="C58" s="218"/>
      <c r="D58" s="5">
        <v>9</v>
      </c>
      <c r="E58" s="9">
        <v>4</v>
      </c>
      <c r="F58" s="9">
        <v>4</v>
      </c>
      <c r="G58" s="9">
        <v>1</v>
      </c>
      <c r="H58" s="9">
        <v>0</v>
      </c>
      <c r="I58" s="102">
        <v>0</v>
      </c>
      <c r="J58" s="66">
        <v>4</v>
      </c>
      <c r="K58" s="5">
        <v>0</v>
      </c>
      <c r="L58" s="5">
        <v>3</v>
      </c>
      <c r="M58" s="5">
        <v>1</v>
      </c>
      <c r="N58" s="5">
        <v>0</v>
      </c>
      <c r="O58" s="5">
        <v>1</v>
      </c>
      <c r="P58" s="5">
        <v>0</v>
      </c>
      <c r="Q58" s="5">
        <v>0</v>
      </c>
      <c r="R58" s="5">
        <v>0</v>
      </c>
      <c r="S58" s="5">
        <v>0</v>
      </c>
    </row>
    <row r="59" spans="2:19" x14ac:dyDescent="0.15">
      <c r="B59" s="264" t="s">
        <v>42</v>
      </c>
      <c r="C59" s="218"/>
      <c r="D59" s="5">
        <v>11</v>
      </c>
      <c r="E59" s="9">
        <v>5</v>
      </c>
      <c r="F59" s="9">
        <v>3</v>
      </c>
      <c r="G59" s="9">
        <v>2</v>
      </c>
      <c r="H59" s="9">
        <v>1</v>
      </c>
      <c r="I59" s="102">
        <v>0</v>
      </c>
      <c r="J59" s="66">
        <v>2</v>
      </c>
      <c r="K59" s="5">
        <v>3</v>
      </c>
      <c r="L59" s="5">
        <v>1</v>
      </c>
      <c r="M59" s="5">
        <v>2</v>
      </c>
      <c r="N59" s="5">
        <v>1</v>
      </c>
      <c r="O59" s="5">
        <v>1</v>
      </c>
      <c r="P59" s="5">
        <v>1</v>
      </c>
      <c r="Q59" s="5">
        <v>0</v>
      </c>
      <c r="R59" s="5">
        <v>0</v>
      </c>
      <c r="S59" s="5">
        <v>0</v>
      </c>
    </row>
    <row r="60" spans="2:19" x14ac:dyDescent="0.15">
      <c r="B60" s="264" t="s">
        <v>43</v>
      </c>
      <c r="C60" s="218"/>
      <c r="D60" s="5">
        <v>27</v>
      </c>
      <c r="E60" s="9">
        <v>7</v>
      </c>
      <c r="F60" s="9">
        <v>12</v>
      </c>
      <c r="G60" s="9">
        <v>4</v>
      </c>
      <c r="H60" s="9">
        <v>3</v>
      </c>
      <c r="I60" s="102">
        <v>1</v>
      </c>
      <c r="J60" s="66">
        <v>3</v>
      </c>
      <c r="K60" s="5">
        <v>4</v>
      </c>
      <c r="L60" s="5">
        <v>4</v>
      </c>
      <c r="M60" s="5">
        <v>8</v>
      </c>
      <c r="N60" s="5">
        <v>2</v>
      </c>
      <c r="O60" s="5">
        <v>2</v>
      </c>
      <c r="P60" s="5">
        <v>1</v>
      </c>
      <c r="Q60" s="5">
        <v>2</v>
      </c>
      <c r="R60" s="5">
        <v>0</v>
      </c>
      <c r="S60" s="5">
        <v>1</v>
      </c>
    </row>
    <row r="61" spans="2:19" x14ac:dyDescent="0.15">
      <c r="B61" s="264" t="s">
        <v>44</v>
      </c>
      <c r="C61" s="218"/>
      <c r="D61" s="5">
        <v>5</v>
      </c>
      <c r="E61" s="177">
        <v>2</v>
      </c>
      <c r="F61" s="177">
        <v>0</v>
      </c>
      <c r="G61" s="177">
        <v>2</v>
      </c>
      <c r="H61" s="177">
        <v>1</v>
      </c>
      <c r="I61" s="178">
        <v>0</v>
      </c>
      <c r="J61" s="185">
        <v>1</v>
      </c>
      <c r="K61" s="184">
        <v>1</v>
      </c>
      <c r="L61" s="184">
        <v>0</v>
      </c>
      <c r="M61" s="184">
        <v>0</v>
      </c>
      <c r="N61" s="184">
        <v>2</v>
      </c>
      <c r="O61" s="184">
        <v>0</v>
      </c>
      <c r="P61" s="184">
        <v>1</v>
      </c>
      <c r="Q61" s="184">
        <v>0</v>
      </c>
      <c r="R61" s="184">
        <v>0</v>
      </c>
      <c r="S61" s="184">
        <v>0</v>
      </c>
    </row>
    <row r="62" spans="2:19" x14ac:dyDescent="0.15">
      <c r="B62" s="264" t="s">
        <v>45</v>
      </c>
      <c r="C62" s="218"/>
      <c r="D62" s="5">
        <v>147</v>
      </c>
      <c r="E62" s="9">
        <v>39</v>
      </c>
      <c r="F62" s="9">
        <v>33</v>
      </c>
      <c r="G62" s="9">
        <v>32</v>
      </c>
      <c r="H62" s="9">
        <v>27</v>
      </c>
      <c r="I62" s="102">
        <v>16</v>
      </c>
      <c r="J62" s="66">
        <v>25</v>
      </c>
      <c r="K62" s="5">
        <v>14</v>
      </c>
      <c r="L62" s="5">
        <v>18</v>
      </c>
      <c r="M62" s="5">
        <v>15</v>
      </c>
      <c r="N62" s="5">
        <v>23</v>
      </c>
      <c r="O62" s="5">
        <v>9</v>
      </c>
      <c r="P62" s="5">
        <v>15</v>
      </c>
      <c r="Q62" s="5">
        <v>12</v>
      </c>
      <c r="R62" s="5">
        <v>7</v>
      </c>
      <c r="S62" s="5">
        <v>9</v>
      </c>
    </row>
    <row r="63" spans="2:19" x14ac:dyDescent="0.15">
      <c r="B63" s="264" t="s">
        <v>46</v>
      </c>
      <c r="C63" s="218"/>
      <c r="D63" s="5">
        <v>17</v>
      </c>
      <c r="E63" s="9">
        <v>5</v>
      </c>
      <c r="F63" s="9">
        <v>5</v>
      </c>
      <c r="G63" s="9">
        <v>2</v>
      </c>
      <c r="H63" s="9">
        <v>4</v>
      </c>
      <c r="I63" s="102">
        <v>1</v>
      </c>
      <c r="J63" s="66">
        <v>2</v>
      </c>
      <c r="K63" s="5">
        <v>3</v>
      </c>
      <c r="L63" s="5">
        <v>1</v>
      </c>
      <c r="M63" s="5">
        <v>4</v>
      </c>
      <c r="N63" s="5">
        <v>1</v>
      </c>
      <c r="O63" s="5">
        <v>1</v>
      </c>
      <c r="P63" s="5">
        <v>2</v>
      </c>
      <c r="Q63" s="5">
        <v>2</v>
      </c>
      <c r="R63" s="5">
        <v>0</v>
      </c>
      <c r="S63" s="5">
        <v>1</v>
      </c>
    </row>
    <row r="64" spans="2:19" x14ac:dyDescent="0.15">
      <c r="B64" s="264" t="s">
        <v>47</v>
      </c>
      <c r="C64" s="218"/>
      <c r="D64" s="5">
        <v>25</v>
      </c>
      <c r="E64" s="9">
        <v>3</v>
      </c>
      <c r="F64" s="9">
        <v>8</v>
      </c>
      <c r="G64" s="9">
        <v>6</v>
      </c>
      <c r="H64" s="9">
        <v>5</v>
      </c>
      <c r="I64" s="102">
        <v>3</v>
      </c>
      <c r="J64" s="66">
        <v>1</v>
      </c>
      <c r="K64" s="5">
        <v>2</v>
      </c>
      <c r="L64" s="5">
        <v>4</v>
      </c>
      <c r="M64" s="5">
        <v>4</v>
      </c>
      <c r="N64" s="5">
        <v>3</v>
      </c>
      <c r="O64" s="5">
        <v>3</v>
      </c>
      <c r="P64" s="5">
        <v>1</v>
      </c>
      <c r="Q64" s="5">
        <v>4</v>
      </c>
      <c r="R64" s="5">
        <v>3</v>
      </c>
      <c r="S64" s="5">
        <v>0</v>
      </c>
    </row>
    <row r="65" spans="2:19" x14ac:dyDescent="0.15">
      <c r="B65" s="264" t="s">
        <v>48</v>
      </c>
      <c r="C65" s="218"/>
      <c r="D65" s="5">
        <v>68</v>
      </c>
      <c r="E65" s="9">
        <v>16</v>
      </c>
      <c r="F65" s="9">
        <v>27</v>
      </c>
      <c r="G65" s="9">
        <v>13</v>
      </c>
      <c r="H65" s="9">
        <v>10</v>
      </c>
      <c r="I65" s="102">
        <v>2</v>
      </c>
      <c r="J65" s="66">
        <v>7</v>
      </c>
      <c r="K65" s="5">
        <v>9</v>
      </c>
      <c r="L65" s="5">
        <v>13</v>
      </c>
      <c r="M65" s="5">
        <v>14</v>
      </c>
      <c r="N65" s="5">
        <v>8</v>
      </c>
      <c r="O65" s="5">
        <v>5</v>
      </c>
      <c r="P65" s="5">
        <v>4</v>
      </c>
      <c r="Q65" s="5">
        <v>6</v>
      </c>
      <c r="R65" s="5">
        <v>1</v>
      </c>
      <c r="S65" s="5">
        <v>1</v>
      </c>
    </row>
    <row r="66" spans="2:19" x14ac:dyDescent="0.15">
      <c r="B66" s="264" t="s">
        <v>49</v>
      </c>
      <c r="C66" s="218"/>
      <c r="D66" s="5">
        <v>24</v>
      </c>
      <c r="E66" s="9">
        <v>4</v>
      </c>
      <c r="F66" s="9">
        <v>11</v>
      </c>
      <c r="G66" s="9">
        <v>7</v>
      </c>
      <c r="H66" s="9">
        <v>2</v>
      </c>
      <c r="I66" s="102">
        <v>0</v>
      </c>
      <c r="J66" s="66">
        <v>1</v>
      </c>
      <c r="K66" s="5">
        <v>3</v>
      </c>
      <c r="L66" s="5">
        <v>4</v>
      </c>
      <c r="M66" s="5">
        <v>7</v>
      </c>
      <c r="N66" s="5">
        <v>3</v>
      </c>
      <c r="O66" s="5">
        <v>4</v>
      </c>
      <c r="P66" s="5">
        <v>2</v>
      </c>
      <c r="Q66" s="5">
        <v>0</v>
      </c>
      <c r="R66" s="5">
        <v>0</v>
      </c>
      <c r="S66" s="5">
        <v>0</v>
      </c>
    </row>
    <row r="67" spans="2:19" x14ac:dyDescent="0.15">
      <c r="B67" s="264" t="s">
        <v>50</v>
      </c>
      <c r="C67" s="218"/>
      <c r="D67" s="5">
        <v>19</v>
      </c>
      <c r="E67" s="9">
        <v>7</v>
      </c>
      <c r="F67" s="9">
        <v>5</v>
      </c>
      <c r="G67" s="9">
        <v>4</v>
      </c>
      <c r="H67" s="9">
        <v>2</v>
      </c>
      <c r="I67" s="102">
        <v>1</v>
      </c>
      <c r="J67" s="66">
        <v>6</v>
      </c>
      <c r="K67" s="5">
        <v>1</v>
      </c>
      <c r="L67" s="5">
        <v>3</v>
      </c>
      <c r="M67" s="5">
        <v>2</v>
      </c>
      <c r="N67" s="5">
        <v>3</v>
      </c>
      <c r="O67" s="5">
        <v>1</v>
      </c>
      <c r="P67" s="5">
        <v>0</v>
      </c>
      <c r="Q67" s="5">
        <v>2</v>
      </c>
      <c r="R67" s="5">
        <v>1</v>
      </c>
      <c r="S67" s="5">
        <v>0</v>
      </c>
    </row>
    <row r="68" spans="2:19" x14ac:dyDescent="0.15">
      <c r="B68" s="264" t="s">
        <v>51</v>
      </c>
      <c r="C68" s="218"/>
      <c r="D68" s="9">
        <v>14</v>
      </c>
      <c r="E68" s="9">
        <v>6</v>
      </c>
      <c r="F68" s="9">
        <v>4</v>
      </c>
      <c r="G68" s="9">
        <v>2</v>
      </c>
      <c r="H68" s="9">
        <v>1</v>
      </c>
      <c r="I68" s="102">
        <v>1</v>
      </c>
      <c r="J68" s="66">
        <v>5</v>
      </c>
      <c r="K68" s="9">
        <v>1</v>
      </c>
      <c r="L68" s="9">
        <v>2</v>
      </c>
      <c r="M68" s="9">
        <v>2</v>
      </c>
      <c r="N68" s="9">
        <v>0</v>
      </c>
      <c r="O68" s="9">
        <v>2</v>
      </c>
      <c r="P68" s="9">
        <v>1</v>
      </c>
      <c r="Q68" s="9">
        <v>0</v>
      </c>
      <c r="R68" s="9">
        <v>1</v>
      </c>
      <c r="S68" s="9">
        <v>0</v>
      </c>
    </row>
    <row r="69" spans="2:19" x14ac:dyDescent="0.15">
      <c r="B69" s="265" t="s">
        <v>73</v>
      </c>
      <c r="C69" s="216"/>
      <c r="D69" s="6">
        <v>14</v>
      </c>
      <c r="E69" s="6">
        <v>1</v>
      </c>
      <c r="F69" s="6">
        <v>2</v>
      </c>
      <c r="G69" s="6">
        <v>4</v>
      </c>
      <c r="H69" s="6">
        <v>4</v>
      </c>
      <c r="I69" s="103">
        <v>3</v>
      </c>
      <c r="J69" s="69">
        <v>1</v>
      </c>
      <c r="K69" s="6">
        <v>0</v>
      </c>
      <c r="L69" s="6">
        <v>2</v>
      </c>
      <c r="M69" s="6">
        <v>0</v>
      </c>
      <c r="N69" s="6">
        <v>3</v>
      </c>
      <c r="O69" s="6">
        <v>1</v>
      </c>
      <c r="P69" s="6">
        <v>3</v>
      </c>
      <c r="Q69" s="6">
        <v>1</v>
      </c>
      <c r="R69" s="6">
        <v>1</v>
      </c>
      <c r="S69" s="6">
        <v>2</v>
      </c>
    </row>
    <row r="71" spans="2:19" x14ac:dyDescent="0.15">
      <c r="D71" s="153">
        <f>D6</f>
        <v>4966</v>
      </c>
    </row>
    <row r="72" spans="2:19" x14ac:dyDescent="0.15">
      <c r="D72" s="153" t="str">
        <f>IF(D71=SUM(D8:D11,D12:D22,D23:D69)/3,"OK","NG")</f>
        <v>OK</v>
      </c>
    </row>
  </sheetData>
  <mergeCells count="66"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6:C6"/>
    <mergeCell ref="B3:C3"/>
    <mergeCell ref="D3:D5"/>
    <mergeCell ref="E3:I3"/>
    <mergeCell ref="J3:S3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5" customWidth="1"/>
    <col min="12" max="12" width="9.7109375" style="5" customWidth="1"/>
    <col min="13" max="14" width="8.7109375" style="5" customWidth="1"/>
    <col min="15" max="16" width="9.140625" style="5" customWidth="1"/>
  </cols>
  <sheetData>
    <row r="1" spans="2:16" ht="17.25" x14ac:dyDescent="0.2">
      <c r="B1" s="22" t="s">
        <v>168</v>
      </c>
      <c r="D1" s="22" t="s">
        <v>169</v>
      </c>
    </row>
    <row r="2" spans="2:16" ht="17.25" x14ac:dyDescent="0.2">
      <c r="B2" s="1" t="s">
        <v>364</v>
      </c>
      <c r="C2" s="2"/>
      <c r="E2" s="22"/>
    </row>
    <row r="3" spans="2:16" s="46" customFormat="1" x14ac:dyDescent="0.15">
      <c r="B3" s="280" t="s">
        <v>170</v>
      </c>
      <c r="C3" s="267"/>
      <c r="D3" s="268" t="s">
        <v>92</v>
      </c>
      <c r="E3" s="268" t="s">
        <v>171</v>
      </c>
      <c r="F3" s="268" t="s">
        <v>172</v>
      </c>
      <c r="G3" s="268" t="s">
        <v>173</v>
      </c>
      <c r="H3" s="288" t="s">
        <v>174</v>
      </c>
      <c r="I3" s="268" t="s">
        <v>175</v>
      </c>
      <c r="J3" s="268" t="s">
        <v>176</v>
      </c>
      <c r="K3" s="268" t="s">
        <v>177</v>
      </c>
      <c r="L3" s="268" t="s">
        <v>178</v>
      </c>
      <c r="M3" s="268" t="s">
        <v>114</v>
      </c>
      <c r="N3" s="268" t="s">
        <v>115</v>
      </c>
    </row>
    <row r="4" spans="2:16" s="46" customFormat="1" ht="17.25" customHeight="1" x14ac:dyDescent="0.15">
      <c r="B4" s="286"/>
      <c r="C4" s="287"/>
      <c r="D4" s="268"/>
      <c r="E4" s="268"/>
      <c r="F4" s="268"/>
      <c r="G4" s="268"/>
      <c r="H4" s="289"/>
      <c r="I4" s="268"/>
      <c r="J4" s="268"/>
      <c r="K4" s="268"/>
      <c r="L4" s="268"/>
      <c r="M4" s="268"/>
      <c r="N4" s="268"/>
    </row>
    <row r="5" spans="2:16" ht="29.25" customHeight="1" x14ac:dyDescent="0.15">
      <c r="B5" s="290" t="s">
        <v>85</v>
      </c>
      <c r="C5" s="291"/>
      <c r="D5" s="269"/>
      <c r="E5" s="269"/>
      <c r="F5" s="269"/>
      <c r="G5" s="269"/>
      <c r="H5" s="78" t="s">
        <v>179</v>
      </c>
      <c r="I5" s="269"/>
      <c r="J5" s="269"/>
      <c r="K5" s="269"/>
      <c r="L5" s="269"/>
      <c r="M5" s="269"/>
      <c r="N5" s="269"/>
      <c r="O5"/>
      <c r="P5"/>
    </row>
    <row r="6" spans="2:16" ht="12" customHeight="1" x14ac:dyDescent="0.15">
      <c r="B6" s="260" t="s">
        <v>0</v>
      </c>
      <c r="C6" s="235"/>
      <c r="D6" s="5">
        <v>4966</v>
      </c>
      <c r="E6" s="5">
        <v>439</v>
      </c>
      <c r="F6" s="5">
        <v>2257</v>
      </c>
      <c r="G6" s="5">
        <v>248</v>
      </c>
      <c r="H6" s="5">
        <v>306</v>
      </c>
      <c r="I6" s="5">
        <v>293</v>
      </c>
      <c r="J6" s="5">
        <v>319</v>
      </c>
      <c r="K6" s="5">
        <v>123</v>
      </c>
      <c r="L6" s="5">
        <v>137</v>
      </c>
      <c r="M6" s="5">
        <v>844</v>
      </c>
      <c r="N6" s="5">
        <v>0</v>
      </c>
      <c r="O6"/>
      <c r="P6"/>
    </row>
    <row r="7" spans="2:16" ht="12" customHeight="1" x14ac:dyDescent="0.15">
      <c r="B7" s="264" t="s">
        <v>1</v>
      </c>
      <c r="C7" s="218"/>
      <c r="D7" s="38">
        <v>3316</v>
      </c>
      <c r="E7" s="38">
        <v>269</v>
      </c>
      <c r="F7" s="38">
        <v>1562</v>
      </c>
      <c r="G7" s="38">
        <v>169</v>
      </c>
      <c r="H7" s="38">
        <v>195</v>
      </c>
      <c r="I7" s="38">
        <v>196</v>
      </c>
      <c r="J7" s="38">
        <v>211</v>
      </c>
      <c r="K7" s="38">
        <v>81</v>
      </c>
      <c r="L7" s="38">
        <v>73</v>
      </c>
      <c r="M7" s="38">
        <v>560</v>
      </c>
      <c r="N7" s="38">
        <v>0</v>
      </c>
      <c r="O7"/>
      <c r="P7"/>
    </row>
    <row r="8" spans="2:16" ht="12" customHeight="1" x14ac:dyDescent="0.15">
      <c r="B8" s="62"/>
      <c r="C8" s="15" t="s">
        <v>65</v>
      </c>
      <c r="D8" s="9">
        <v>1653</v>
      </c>
      <c r="E8" s="9">
        <v>126</v>
      </c>
      <c r="F8" s="9">
        <v>772</v>
      </c>
      <c r="G8" s="9">
        <v>97</v>
      </c>
      <c r="H8" s="9">
        <v>92</v>
      </c>
      <c r="I8" s="9">
        <v>121</v>
      </c>
      <c r="J8" s="9">
        <v>102</v>
      </c>
      <c r="K8" s="9">
        <v>42</v>
      </c>
      <c r="L8" s="9">
        <v>37</v>
      </c>
      <c r="M8" s="9">
        <v>264</v>
      </c>
      <c r="N8" s="9">
        <v>0</v>
      </c>
      <c r="O8"/>
      <c r="P8"/>
    </row>
    <row r="9" spans="2:16" ht="12" customHeight="1" x14ac:dyDescent="0.15">
      <c r="B9" s="62"/>
      <c r="C9" s="15" t="s">
        <v>66</v>
      </c>
      <c r="D9" s="9">
        <v>1083</v>
      </c>
      <c r="E9" s="9">
        <v>90</v>
      </c>
      <c r="F9" s="9">
        <v>488</v>
      </c>
      <c r="G9" s="9">
        <v>47</v>
      </c>
      <c r="H9" s="9">
        <v>68</v>
      </c>
      <c r="I9" s="9">
        <v>50</v>
      </c>
      <c r="J9" s="9">
        <v>84</v>
      </c>
      <c r="K9" s="9">
        <v>27</v>
      </c>
      <c r="L9" s="9">
        <v>27</v>
      </c>
      <c r="M9" s="9">
        <v>202</v>
      </c>
      <c r="N9" s="9">
        <v>0</v>
      </c>
      <c r="O9"/>
      <c r="P9"/>
    </row>
    <row r="10" spans="2:16" ht="12" customHeight="1" x14ac:dyDescent="0.15">
      <c r="B10" s="62"/>
      <c r="C10" s="15" t="s">
        <v>67</v>
      </c>
      <c r="D10" s="9">
        <v>580</v>
      </c>
      <c r="E10" s="9">
        <v>53</v>
      </c>
      <c r="F10" s="9">
        <v>302</v>
      </c>
      <c r="G10" s="9">
        <v>25</v>
      </c>
      <c r="H10" s="9">
        <v>35</v>
      </c>
      <c r="I10" s="9">
        <v>25</v>
      </c>
      <c r="J10" s="9">
        <v>25</v>
      </c>
      <c r="K10" s="9">
        <v>12</v>
      </c>
      <c r="L10" s="9">
        <v>9</v>
      </c>
      <c r="M10" s="9">
        <v>94</v>
      </c>
      <c r="N10" s="9">
        <v>0</v>
      </c>
      <c r="O10"/>
      <c r="P10"/>
    </row>
    <row r="11" spans="2:16" ht="12" customHeight="1" x14ac:dyDescent="0.15">
      <c r="B11" s="265" t="s">
        <v>5</v>
      </c>
      <c r="C11" s="216"/>
      <c r="D11" s="6">
        <v>1650</v>
      </c>
      <c r="E11" s="6">
        <v>170</v>
      </c>
      <c r="F11" s="6">
        <v>695</v>
      </c>
      <c r="G11" s="6">
        <v>79</v>
      </c>
      <c r="H11" s="6">
        <v>111</v>
      </c>
      <c r="I11" s="6">
        <v>97</v>
      </c>
      <c r="J11" s="6">
        <v>108</v>
      </c>
      <c r="K11" s="6">
        <v>42</v>
      </c>
      <c r="L11" s="6">
        <v>64</v>
      </c>
      <c r="M11" s="6">
        <v>284</v>
      </c>
      <c r="N11" s="6">
        <v>0</v>
      </c>
      <c r="O11"/>
      <c r="P11"/>
    </row>
    <row r="12" spans="2:16" ht="12" customHeight="1" x14ac:dyDescent="0.15">
      <c r="B12" s="264" t="s">
        <v>75</v>
      </c>
      <c r="C12" s="218"/>
      <c r="D12" s="5">
        <v>235</v>
      </c>
      <c r="E12" s="5">
        <v>22</v>
      </c>
      <c r="F12" s="5">
        <v>104</v>
      </c>
      <c r="G12" s="5">
        <v>9</v>
      </c>
      <c r="H12" s="5">
        <v>7</v>
      </c>
      <c r="I12" s="5">
        <v>17</v>
      </c>
      <c r="J12" s="5">
        <v>15</v>
      </c>
      <c r="K12" s="5">
        <v>10</v>
      </c>
      <c r="L12" s="5">
        <v>8</v>
      </c>
      <c r="M12" s="5">
        <v>43</v>
      </c>
      <c r="N12" s="5">
        <v>0</v>
      </c>
      <c r="O12"/>
      <c r="P12"/>
    </row>
    <row r="13" spans="2:16" ht="12" customHeight="1" x14ac:dyDescent="0.15">
      <c r="B13" s="264" t="s">
        <v>76</v>
      </c>
      <c r="C13" s="218"/>
      <c r="D13" s="5">
        <v>244</v>
      </c>
      <c r="E13" s="5">
        <v>31</v>
      </c>
      <c r="F13" s="5">
        <v>97</v>
      </c>
      <c r="G13" s="5">
        <v>8</v>
      </c>
      <c r="H13" s="5">
        <v>22</v>
      </c>
      <c r="I13" s="5">
        <v>14</v>
      </c>
      <c r="J13" s="5">
        <v>17</v>
      </c>
      <c r="K13" s="5">
        <v>6</v>
      </c>
      <c r="L13" s="5">
        <v>10</v>
      </c>
      <c r="M13" s="5">
        <v>39</v>
      </c>
      <c r="N13" s="5">
        <v>0</v>
      </c>
      <c r="O13"/>
      <c r="P13"/>
    </row>
    <row r="14" spans="2:16" ht="12" customHeight="1" x14ac:dyDescent="0.15">
      <c r="B14" s="264" t="s">
        <v>77</v>
      </c>
      <c r="C14" s="218"/>
      <c r="D14" s="5">
        <v>373</v>
      </c>
      <c r="E14" s="5">
        <v>36</v>
      </c>
      <c r="F14" s="5">
        <v>159</v>
      </c>
      <c r="G14" s="5">
        <v>18</v>
      </c>
      <c r="H14" s="5">
        <v>27</v>
      </c>
      <c r="I14" s="5">
        <v>24</v>
      </c>
      <c r="J14" s="5">
        <v>19</v>
      </c>
      <c r="K14" s="5">
        <v>9</v>
      </c>
      <c r="L14" s="5">
        <v>12</v>
      </c>
      <c r="M14" s="5">
        <v>69</v>
      </c>
      <c r="N14" s="5">
        <v>0</v>
      </c>
      <c r="O14"/>
      <c r="P14"/>
    </row>
    <row r="15" spans="2:16" ht="12" customHeight="1" x14ac:dyDescent="0.15">
      <c r="B15" s="264" t="s">
        <v>78</v>
      </c>
      <c r="C15" s="218"/>
      <c r="D15" s="5">
        <v>2086</v>
      </c>
      <c r="E15" s="5">
        <v>163</v>
      </c>
      <c r="F15" s="5">
        <v>972</v>
      </c>
      <c r="G15" s="5">
        <v>124</v>
      </c>
      <c r="H15" s="5">
        <v>122</v>
      </c>
      <c r="I15" s="5">
        <v>139</v>
      </c>
      <c r="J15" s="5">
        <v>119</v>
      </c>
      <c r="K15" s="5">
        <v>60</v>
      </c>
      <c r="L15" s="5">
        <v>48</v>
      </c>
      <c r="M15" s="5">
        <v>339</v>
      </c>
      <c r="N15" s="5">
        <v>0</v>
      </c>
      <c r="O15"/>
      <c r="P15"/>
    </row>
    <row r="16" spans="2:16" ht="12" customHeight="1" x14ac:dyDescent="0.15">
      <c r="B16" s="264" t="s">
        <v>79</v>
      </c>
      <c r="C16" s="218"/>
      <c r="D16" s="5">
        <v>411</v>
      </c>
      <c r="E16" s="5">
        <v>43</v>
      </c>
      <c r="F16" s="5">
        <v>211</v>
      </c>
      <c r="G16" s="5">
        <v>15</v>
      </c>
      <c r="H16" s="5">
        <v>31</v>
      </c>
      <c r="I16" s="5">
        <v>20</v>
      </c>
      <c r="J16" s="5">
        <v>20</v>
      </c>
      <c r="K16" s="5">
        <v>4</v>
      </c>
      <c r="L16" s="5">
        <v>8</v>
      </c>
      <c r="M16" s="5">
        <v>59</v>
      </c>
      <c r="N16" s="5">
        <v>0</v>
      </c>
      <c r="O16"/>
      <c r="P16"/>
    </row>
    <row r="17" spans="2:16" ht="12" customHeight="1" x14ac:dyDescent="0.15">
      <c r="B17" s="264" t="s">
        <v>80</v>
      </c>
      <c r="C17" s="218"/>
      <c r="D17" s="5">
        <v>65</v>
      </c>
      <c r="E17" s="5">
        <v>10</v>
      </c>
      <c r="F17" s="5">
        <v>22</v>
      </c>
      <c r="G17" s="5">
        <v>5</v>
      </c>
      <c r="H17" s="5">
        <v>8</v>
      </c>
      <c r="I17" s="5">
        <v>4</v>
      </c>
      <c r="J17" s="5">
        <v>8</v>
      </c>
      <c r="K17" s="5">
        <v>0</v>
      </c>
      <c r="L17" s="5">
        <v>0</v>
      </c>
      <c r="M17" s="5">
        <v>8</v>
      </c>
      <c r="N17" s="5">
        <v>0</v>
      </c>
      <c r="O17"/>
      <c r="P17"/>
    </row>
    <row r="18" spans="2:16" ht="12" customHeight="1" x14ac:dyDescent="0.15">
      <c r="B18" s="264" t="s">
        <v>81</v>
      </c>
      <c r="C18" s="218"/>
      <c r="D18" s="5">
        <v>1083</v>
      </c>
      <c r="E18" s="5">
        <v>90</v>
      </c>
      <c r="F18" s="5">
        <v>488</v>
      </c>
      <c r="G18" s="5">
        <v>47</v>
      </c>
      <c r="H18" s="5">
        <v>68</v>
      </c>
      <c r="I18" s="5">
        <v>50</v>
      </c>
      <c r="J18" s="5">
        <v>84</v>
      </c>
      <c r="K18" s="5">
        <v>27</v>
      </c>
      <c r="L18" s="5">
        <v>27</v>
      </c>
      <c r="M18" s="5">
        <v>202</v>
      </c>
      <c r="N18" s="5">
        <v>0</v>
      </c>
      <c r="O18"/>
      <c r="P18"/>
    </row>
    <row r="19" spans="2:16" ht="12" customHeight="1" x14ac:dyDescent="0.15">
      <c r="B19" s="264" t="s">
        <v>100</v>
      </c>
      <c r="C19" s="218"/>
      <c r="D19" s="5">
        <v>89</v>
      </c>
      <c r="E19" s="5">
        <v>5</v>
      </c>
      <c r="F19" s="5">
        <v>38</v>
      </c>
      <c r="G19" s="5">
        <v>2</v>
      </c>
      <c r="H19" s="5">
        <v>4</v>
      </c>
      <c r="I19" s="5">
        <v>4</v>
      </c>
      <c r="J19" s="5">
        <v>8</v>
      </c>
      <c r="K19" s="5">
        <v>1</v>
      </c>
      <c r="L19" s="5">
        <v>9</v>
      </c>
      <c r="M19" s="5">
        <v>18</v>
      </c>
      <c r="N19" s="5">
        <v>0</v>
      </c>
      <c r="O19"/>
      <c r="P19"/>
    </row>
    <row r="20" spans="2:16" ht="12" customHeight="1" x14ac:dyDescent="0.15">
      <c r="B20" s="264" t="s">
        <v>101</v>
      </c>
      <c r="C20" s="218"/>
      <c r="D20" s="5">
        <v>52</v>
      </c>
      <c r="E20" s="5">
        <v>7</v>
      </c>
      <c r="F20" s="5">
        <v>16</v>
      </c>
      <c r="G20" s="5">
        <v>3</v>
      </c>
      <c r="H20" s="5">
        <v>3</v>
      </c>
      <c r="I20" s="5">
        <v>5</v>
      </c>
      <c r="J20" s="5">
        <v>9</v>
      </c>
      <c r="K20" s="5">
        <v>1</v>
      </c>
      <c r="L20" s="5">
        <v>0</v>
      </c>
      <c r="M20" s="5">
        <v>8</v>
      </c>
      <c r="N20" s="5">
        <v>0</v>
      </c>
      <c r="O20"/>
      <c r="P20"/>
    </row>
    <row r="21" spans="2:16" ht="12" customHeight="1" x14ac:dyDescent="0.15">
      <c r="B21" s="264" t="s">
        <v>88</v>
      </c>
      <c r="C21" s="218"/>
      <c r="D21" s="5">
        <v>189</v>
      </c>
      <c r="E21" s="5">
        <v>23</v>
      </c>
      <c r="F21" s="5">
        <v>87</v>
      </c>
      <c r="G21" s="5">
        <v>11</v>
      </c>
      <c r="H21" s="5">
        <v>10</v>
      </c>
      <c r="I21" s="5">
        <v>4</v>
      </c>
      <c r="J21" s="5">
        <v>9</v>
      </c>
      <c r="K21" s="5">
        <v>2</v>
      </c>
      <c r="L21" s="5">
        <v>8</v>
      </c>
      <c r="M21" s="5">
        <v>35</v>
      </c>
      <c r="N21" s="5">
        <v>0</v>
      </c>
      <c r="O21"/>
      <c r="P21"/>
    </row>
    <row r="22" spans="2:16" ht="12" customHeight="1" x14ac:dyDescent="0.15">
      <c r="B22" s="265" t="s">
        <v>102</v>
      </c>
      <c r="C22" s="216"/>
      <c r="D22" s="6">
        <v>139</v>
      </c>
      <c r="E22" s="6">
        <v>9</v>
      </c>
      <c r="F22" s="6">
        <v>63</v>
      </c>
      <c r="G22" s="6">
        <v>6</v>
      </c>
      <c r="H22" s="6">
        <v>4</v>
      </c>
      <c r="I22" s="6">
        <v>12</v>
      </c>
      <c r="J22" s="6">
        <v>11</v>
      </c>
      <c r="K22" s="6">
        <v>3</v>
      </c>
      <c r="L22" s="6">
        <v>7</v>
      </c>
      <c r="M22" s="6">
        <v>24</v>
      </c>
      <c r="N22" s="6">
        <v>0</v>
      </c>
      <c r="O22"/>
      <c r="P22"/>
    </row>
    <row r="23" spans="2:16" ht="12" customHeight="1" x14ac:dyDescent="0.15">
      <c r="B23" s="264" t="s">
        <v>6</v>
      </c>
      <c r="C23" s="218"/>
      <c r="D23" s="5">
        <v>235</v>
      </c>
      <c r="E23" s="5">
        <v>22</v>
      </c>
      <c r="F23" s="5">
        <v>104</v>
      </c>
      <c r="G23" s="5">
        <v>9</v>
      </c>
      <c r="H23" s="5">
        <v>7</v>
      </c>
      <c r="I23" s="5">
        <v>17</v>
      </c>
      <c r="J23" s="5">
        <v>15</v>
      </c>
      <c r="K23" s="5">
        <v>10</v>
      </c>
      <c r="L23" s="5">
        <v>8</v>
      </c>
      <c r="M23" s="5">
        <v>43</v>
      </c>
      <c r="N23" s="5">
        <v>0</v>
      </c>
      <c r="O23"/>
      <c r="P23"/>
    </row>
    <row r="24" spans="2:16" ht="12" customHeight="1" x14ac:dyDescent="0.15">
      <c r="B24" s="264" t="s">
        <v>7</v>
      </c>
      <c r="C24" s="218"/>
      <c r="D24" s="5">
        <v>22</v>
      </c>
      <c r="E24" s="5">
        <v>3</v>
      </c>
      <c r="F24" s="5">
        <v>8</v>
      </c>
      <c r="G24" s="5">
        <v>2</v>
      </c>
      <c r="H24" s="5">
        <v>2</v>
      </c>
      <c r="I24" s="5">
        <v>0</v>
      </c>
      <c r="J24" s="5">
        <v>2</v>
      </c>
      <c r="K24" s="5">
        <v>1</v>
      </c>
      <c r="L24" s="5">
        <v>0</v>
      </c>
      <c r="M24" s="5">
        <v>4</v>
      </c>
      <c r="N24" s="5">
        <v>0</v>
      </c>
      <c r="O24"/>
      <c r="P24"/>
    </row>
    <row r="25" spans="2:16" ht="12" customHeight="1" x14ac:dyDescent="0.15">
      <c r="B25" s="264" t="s">
        <v>8</v>
      </c>
      <c r="C25" s="218"/>
      <c r="D25" s="5">
        <v>31</v>
      </c>
      <c r="E25" s="5">
        <v>1</v>
      </c>
      <c r="F25" s="5">
        <v>14</v>
      </c>
      <c r="G25" s="5">
        <v>2</v>
      </c>
      <c r="H25" s="5">
        <v>0</v>
      </c>
      <c r="I25" s="5">
        <v>2</v>
      </c>
      <c r="J25" s="5">
        <v>3</v>
      </c>
      <c r="K25" s="5">
        <v>0</v>
      </c>
      <c r="L25" s="5">
        <v>3</v>
      </c>
      <c r="M25" s="5">
        <v>6</v>
      </c>
      <c r="N25" s="5">
        <v>0</v>
      </c>
      <c r="O25"/>
      <c r="P25"/>
    </row>
    <row r="26" spans="2:16" ht="12" customHeight="1" x14ac:dyDescent="0.15">
      <c r="B26" s="264" t="s">
        <v>9</v>
      </c>
      <c r="C26" s="218"/>
      <c r="D26" s="5">
        <v>65</v>
      </c>
      <c r="E26" s="5">
        <v>3</v>
      </c>
      <c r="F26" s="5">
        <v>27</v>
      </c>
      <c r="G26" s="5">
        <v>0</v>
      </c>
      <c r="H26" s="5">
        <v>5</v>
      </c>
      <c r="I26" s="5">
        <v>9</v>
      </c>
      <c r="J26" s="5">
        <v>5</v>
      </c>
      <c r="K26" s="5">
        <v>2</v>
      </c>
      <c r="L26" s="5">
        <v>3</v>
      </c>
      <c r="M26" s="5">
        <v>11</v>
      </c>
      <c r="N26" s="5">
        <v>0</v>
      </c>
      <c r="O26"/>
      <c r="P26"/>
    </row>
    <row r="27" spans="2:16" ht="12" customHeight="1" x14ac:dyDescent="0.15">
      <c r="B27" s="264" t="s">
        <v>10</v>
      </c>
      <c r="C27" s="218"/>
      <c r="D27" s="5">
        <v>56</v>
      </c>
      <c r="E27" s="5">
        <v>17</v>
      </c>
      <c r="F27" s="5">
        <v>17</v>
      </c>
      <c r="G27" s="5">
        <v>3</v>
      </c>
      <c r="H27" s="5">
        <v>5</v>
      </c>
      <c r="I27" s="5">
        <v>0</v>
      </c>
      <c r="J27" s="5">
        <v>4</v>
      </c>
      <c r="K27" s="5">
        <v>2</v>
      </c>
      <c r="L27" s="5">
        <v>1</v>
      </c>
      <c r="M27" s="5">
        <v>7</v>
      </c>
      <c r="N27" s="5">
        <v>0</v>
      </c>
      <c r="O27"/>
      <c r="P27"/>
    </row>
    <row r="28" spans="2:16" ht="12" customHeight="1" x14ac:dyDescent="0.15">
      <c r="B28" s="264" t="s">
        <v>11</v>
      </c>
      <c r="C28" s="218"/>
      <c r="D28" s="5">
        <v>24</v>
      </c>
      <c r="E28" s="5">
        <v>2</v>
      </c>
      <c r="F28" s="5">
        <v>12</v>
      </c>
      <c r="G28" s="5">
        <v>1</v>
      </c>
      <c r="H28" s="5">
        <v>3</v>
      </c>
      <c r="I28" s="5">
        <v>0</v>
      </c>
      <c r="J28" s="5">
        <v>1</v>
      </c>
      <c r="K28" s="5">
        <v>0</v>
      </c>
      <c r="L28" s="5">
        <v>2</v>
      </c>
      <c r="M28" s="5">
        <v>3</v>
      </c>
      <c r="N28" s="5">
        <v>0</v>
      </c>
      <c r="O28"/>
      <c r="P28"/>
    </row>
    <row r="29" spans="2:16" ht="12" customHeight="1" x14ac:dyDescent="0.15">
      <c r="B29" s="264" t="s">
        <v>12</v>
      </c>
      <c r="C29" s="218"/>
      <c r="D29" s="5">
        <v>46</v>
      </c>
      <c r="E29" s="5">
        <v>5</v>
      </c>
      <c r="F29" s="5">
        <v>19</v>
      </c>
      <c r="G29" s="5">
        <v>0</v>
      </c>
      <c r="H29" s="5">
        <v>7</v>
      </c>
      <c r="I29" s="5">
        <v>3</v>
      </c>
      <c r="J29" s="5">
        <v>2</v>
      </c>
      <c r="K29" s="5">
        <v>1</v>
      </c>
      <c r="L29" s="5">
        <v>1</v>
      </c>
      <c r="M29" s="5">
        <v>8</v>
      </c>
      <c r="N29" s="5">
        <v>0</v>
      </c>
      <c r="O29"/>
      <c r="P29"/>
    </row>
    <row r="30" spans="2:16" ht="12" customHeight="1" x14ac:dyDescent="0.15">
      <c r="B30" s="264" t="s">
        <v>13</v>
      </c>
      <c r="C30" s="218"/>
      <c r="D30" s="5">
        <v>199</v>
      </c>
      <c r="E30" s="5">
        <v>19</v>
      </c>
      <c r="F30" s="5">
        <v>83</v>
      </c>
      <c r="G30" s="5">
        <v>14</v>
      </c>
      <c r="H30" s="5">
        <v>24</v>
      </c>
      <c r="I30" s="5">
        <v>11</v>
      </c>
      <c r="J30" s="5">
        <v>10</v>
      </c>
      <c r="K30" s="5">
        <v>7</v>
      </c>
      <c r="L30" s="5">
        <v>8</v>
      </c>
      <c r="M30" s="5">
        <v>23</v>
      </c>
      <c r="N30" s="5">
        <v>0</v>
      </c>
      <c r="O30"/>
      <c r="P30"/>
    </row>
    <row r="31" spans="2:16" ht="12" customHeight="1" x14ac:dyDescent="0.15">
      <c r="B31" s="264" t="s">
        <v>14</v>
      </c>
      <c r="C31" s="218"/>
      <c r="D31" s="5">
        <v>151</v>
      </c>
      <c r="E31" s="5">
        <v>11</v>
      </c>
      <c r="F31" s="5">
        <v>67</v>
      </c>
      <c r="G31" s="5">
        <v>9</v>
      </c>
      <c r="H31" s="5">
        <v>11</v>
      </c>
      <c r="I31" s="5">
        <v>11</v>
      </c>
      <c r="J31" s="5">
        <v>9</v>
      </c>
      <c r="K31" s="5">
        <v>2</v>
      </c>
      <c r="L31" s="5">
        <v>2</v>
      </c>
      <c r="M31" s="5">
        <v>29</v>
      </c>
      <c r="N31" s="5">
        <v>0</v>
      </c>
      <c r="O31"/>
      <c r="P31"/>
    </row>
    <row r="32" spans="2:16" ht="12" customHeight="1" x14ac:dyDescent="0.15">
      <c r="B32" s="264" t="s">
        <v>15</v>
      </c>
      <c r="C32" s="218"/>
      <c r="D32" s="5">
        <v>126</v>
      </c>
      <c r="E32" s="5">
        <v>15</v>
      </c>
      <c r="F32" s="5">
        <v>62</v>
      </c>
      <c r="G32" s="5">
        <v>4</v>
      </c>
      <c r="H32" s="5">
        <v>7</v>
      </c>
      <c r="I32" s="5">
        <v>4</v>
      </c>
      <c r="J32" s="5">
        <v>6</v>
      </c>
      <c r="K32" s="5">
        <v>2</v>
      </c>
      <c r="L32" s="5">
        <v>6</v>
      </c>
      <c r="M32" s="5">
        <v>20</v>
      </c>
      <c r="N32" s="5">
        <v>0</v>
      </c>
      <c r="O32"/>
      <c r="P32"/>
    </row>
    <row r="33" spans="2:16" ht="12" customHeight="1" x14ac:dyDescent="0.15">
      <c r="B33" s="264" t="s">
        <v>16</v>
      </c>
      <c r="C33" s="218"/>
      <c r="D33" s="5">
        <v>447</v>
      </c>
      <c r="E33" s="5">
        <v>41</v>
      </c>
      <c r="F33" s="5">
        <v>202</v>
      </c>
      <c r="G33" s="5">
        <v>17</v>
      </c>
      <c r="H33" s="5">
        <v>29</v>
      </c>
      <c r="I33" s="5">
        <v>34</v>
      </c>
      <c r="J33" s="5">
        <v>25</v>
      </c>
      <c r="K33" s="5">
        <v>14</v>
      </c>
      <c r="L33" s="5">
        <v>7</v>
      </c>
      <c r="M33" s="5">
        <v>78</v>
      </c>
      <c r="N33" s="5">
        <v>0</v>
      </c>
      <c r="O33"/>
      <c r="P33"/>
    </row>
    <row r="34" spans="2:16" ht="12" customHeight="1" x14ac:dyDescent="0.15">
      <c r="B34" s="264" t="s">
        <v>17</v>
      </c>
      <c r="C34" s="218"/>
      <c r="D34" s="5">
        <v>395</v>
      </c>
      <c r="E34" s="5">
        <v>29</v>
      </c>
      <c r="F34" s="5">
        <v>176</v>
      </c>
      <c r="G34" s="5">
        <v>25</v>
      </c>
      <c r="H34" s="5">
        <v>30</v>
      </c>
      <c r="I34" s="5">
        <v>33</v>
      </c>
      <c r="J34" s="5">
        <v>17</v>
      </c>
      <c r="K34" s="5">
        <v>7</v>
      </c>
      <c r="L34" s="5">
        <v>9</v>
      </c>
      <c r="M34" s="5">
        <v>69</v>
      </c>
      <c r="N34" s="5">
        <v>0</v>
      </c>
      <c r="O34"/>
      <c r="P34"/>
    </row>
    <row r="35" spans="2:16" ht="12" customHeight="1" x14ac:dyDescent="0.15">
      <c r="B35" s="264" t="s">
        <v>18</v>
      </c>
      <c r="C35" s="218"/>
      <c r="D35" s="5">
        <v>329</v>
      </c>
      <c r="E35" s="5">
        <v>24</v>
      </c>
      <c r="F35" s="5">
        <v>161</v>
      </c>
      <c r="G35" s="5">
        <v>18</v>
      </c>
      <c r="H35" s="5">
        <v>11</v>
      </c>
      <c r="I35" s="5">
        <v>16</v>
      </c>
      <c r="J35" s="5">
        <v>28</v>
      </c>
      <c r="K35" s="5">
        <v>10</v>
      </c>
      <c r="L35" s="5">
        <v>9</v>
      </c>
      <c r="M35" s="5">
        <v>52</v>
      </c>
      <c r="N35" s="5">
        <v>0</v>
      </c>
      <c r="O35"/>
      <c r="P35"/>
    </row>
    <row r="36" spans="2:16" ht="12" customHeight="1" x14ac:dyDescent="0.15">
      <c r="B36" s="264" t="s">
        <v>19</v>
      </c>
      <c r="C36" s="218"/>
      <c r="D36" s="5">
        <v>482</v>
      </c>
      <c r="E36" s="5">
        <v>32</v>
      </c>
      <c r="F36" s="5">
        <v>233</v>
      </c>
      <c r="G36" s="5">
        <v>37</v>
      </c>
      <c r="H36" s="5">
        <v>22</v>
      </c>
      <c r="I36" s="5">
        <v>38</v>
      </c>
      <c r="J36" s="5">
        <v>32</v>
      </c>
      <c r="K36" s="5">
        <v>11</v>
      </c>
      <c r="L36" s="5">
        <v>12</v>
      </c>
      <c r="M36" s="5">
        <v>65</v>
      </c>
      <c r="N36" s="5">
        <v>0</v>
      </c>
      <c r="O36"/>
      <c r="P36"/>
    </row>
    <row r="37" spans="2:16" ht="12" customHeight="1" x14ac:dyDescent="0.15">
      <c r="B37" s="264" t="s">
        <v>20</v>
      </c>
      <c r="C37" s="218"/>
      <c r="D37" s="5">
        <v>37</v>
      </c>
      <c r="E37" s="5">
        <v>5</v>
      </c>
      <c r="F37" s="5">
        <v>10</v>
      </c>
      <c r="G37" s="5">
        <v>2</v>
      </c>
      <c r="H37" s="5">
        <v>3</v>
      </c>
      <c r="I37" s="5">
        <v>1</v>
      </c>
      <c r="J37" s="5">
        <v>4</v>
      </c>
      <c r="K37" s="5">
        <v>4</v>
      </c>
      <c r="L37" s="5">
        <v>2</v>
      </c>
      <c r="M37" s="5">
        <v>6</v>
      </c>
      <c r="N37" s="5">
        <v>0</v>
      </c>
      <c r="O37"/>
      <c r="P37"/>
    </row>
    <row r="38" spans="2:16" ht="12" customHeight="1" x14ac:dyDescent="0.15">
      <c r="B38" s="264" t="s">
        <v>21</v>
      </c>
      <c r="C38" s="218"/>
      <c r="D38" s="5">
        <v>17</v>
      </c>
      <c r="E38" s="5">
        <v>5</v>
      </c>
      <c r="F38" s="5">
        <v>5</v>
      </c>
      <c r="G38" s="5">
        <v>0</v>
      </c>
      <c r="H38" s="5">
        <v>3</v>
      </c>
      <c r="I38" s="5">
        <v>1</v>
      </c>
      <c r="J38" s="5">
        <v>2</v>
      </c>
      <c r="K38" s="5">
        <v>0</v>
      </c>
      <c r="L38" s="5">
        <v>0</v>
      </c>
      <c r="M38" s="5">
        <v>1</v>
      </c>
      <c r="N38" s="5">
        <v>0</v>
      </c>
      <c r="O38"/>
      <c r="P38"/>
    </row>
    <row r="39" spans="2:16" ht="12" customHeight="1" x14ac:dyDescent="0.15">
      <c r="B39" s="264" t="s">
        <v>22</v>
      </c>
      <c r="C39" s="218"/>
      <c r="D39" s="5">
        <v>23</v>
      </c>
      <c r="E39" s="5">
        <v>2</v>
      </c>
      <c r="F39" s="5">
        <v>9</v>
      </c>
      <c r="G39" s="5">
        <v>5</v>
      </c>
      <c r="H39" s="5">
        <v>3</v>
      </c>
      <c r="I39" s="5">
        <v>1</v>
      </c>
      <c r="J39" s="5">
        <v>0</v>
      </c>
      <c r="K39" s="5">
        <v>0</v>
      </c>
      <c r="L39" s="5">
        <v>0</v>
      </c>
      <c r="M39" s="5">
        <v>3</v>
      </c>
      <c r="N39" s="5">
        <v>0</v>
      </c>
      <c r="O39"/>
      <c r="P39"/>
    </row>
    <row r="40" spans="2:16" ht="12" customHeight="1" x14ac:dyDescent="0.15">
      <c r="B40" s="264" t="s">
        <v>23</v>
      </c>
      <c r="C40" s="218"/>
      <c r="D40" s="5">
        <v>25</v>
      </c>
      <c r="E40" s="5">
        <v>3</v>
      </c>
      <c r="F40" s="5">
        <v>8</v>
      </c>
      <c r="G40" s="5">
        <v>0</v>
      </c>
      <c r="H40" s="5">
        <v>2</v>
      </c>
      <c r="I40" s="5">
        <v>2</v>
      </c>
      <c r="J40" s="5">
        <v>6</v>
      </c>
      <c r="K40" s="5">
        <v>0</v>
      </c>
      <c r="L40" s="5">
        <v>0</v>
      </c>
      <c r="M40" s="5">
        <v>4</v>
      </c>
      <c r="N40" s="5">
        <v>0</v>
      </c>
      <c r="O40"/>
      <c r="P40"/>
    </row>
    <row r="41" spans="2:16" ht="12" customHeight="1" x14ac:dyDescent="0.15">
      <c r="B41" s="264" t="s">
        <v>24</v>
      </c>
      <c r="C41" s="218"/>
      <c r="D41" s="5">
        <v>65</v>
      </c>
      <c r="E41" s="5">
        <v>8</v>
      </c>
      <c r="F41" s="5">
        <v>26</v>
      </c>
      <c r="G41" s="5">
        <v>3</v>
      </c>
      <c r="H41" s="5">
        <v>2</v>
      </c>
      <c r="I41" s="5">
        <v>2</v>
      </c>
      <c r="J41" s="5">
        <v>2</v>
      </c>
      <c r="K41" s="5">
        <v>3</v>
      </c>
      <c r="L41" s="5">
        <v>2</v>
      </c>
      <c r="M41" s="5">
        <v>17</v>
      </c>
      <c r="N41" s="5">
        <v>0</v>
      </c>
      <c r="O41"/>
      <c r="P41"/>
    </row>
    <row r="42" spans="2:16" ht="12" customHeight="1" x14ac:dyDescent="0.15">
      <c r="B42" s="264" t="s">
        <v>25</v>
      </c>
      <c r="C42" s="218"/>
      <c r="D42" s="5">
        <v>59</v>
      </c>
      <c r="E42" s="5">
        <v>5</v>
      </c>
      <c r="F42" s="5">
        <v>20</v>
      </c>
      <c r="G42" s="5">
        <v>3</v>
      </c>
      <c r="H42" s="5">
        <v>6</v>
      </c>
      <c r="I42" s="5">
        <v>8</v>
      </c>
      <c r="J42" s="5">
        <v>0</v>
      </c>
      <c r="K42" s="5">
        <v>1</v>
      </c>
      <c r="L42" s="5">
        <v>2</v>
      </c>
      <c r="M42" s="5">
        <v>14</v>
      </c>
      <c r="N42" s="5">
        <v>0</v>
      </c>
      <c r="O42"/>
      <c r="P42"/>
    </row>
    <row r="43" spans="2:16" ht="12" customHeight="1" x14ac:dyDescent="0.15">
      <c r="B43" s="264" t="s">
        <v>26</v>
      </c>
      <c r="C43" s="218"/>
      <c r="D43" s="5">
        <v>108</v>
      </c>
      <c r="E43" s="5">
        <v>16</v>
      </c>
      <c r="F43" s="5">
        <v>57</v>
      </c>
      <c r="G43" s="5">
        <v>3</v>
      </c>
      <c r="H43" s="5">
        <v>4</v>
      </c>
      <c r="I43" s="5">
        <v>5</v>
      </c>
      <c r="J43" s="5">
        <v>6</v>
      </c>
      <c r="K43" s="5">
        <v>3</v>
      </c>
      <c r="L43" s="5">
        <v>1</v>
      </c>
      <c r="M43" s="5">
        <v>13</v>
      </c>
      <c r="N43" s="5">
        <v>0</v>
      </c>
      <c r="O43"/>
      <c r="P43"/>
    </row>
    <row r="44" spans="2:16" ht="12" customHeight="1" x14ac:dyDescent="0.15">
      <c r="B44" s="264" t="s">
        <v>27</v>
      </c>
      <c r="C44" s="218"/>
      <c r="D44" s="5">
        <v>169</v>
      </c>
      <c r="E44" s="5">
        <v>10</v>
      </c>
      <c r="F44" s="5">
        <v>91</v>
      </c>
      <c r="G44" s="5">
        <v>10</v>
      </c>
      <c r="H44" s="5">
        <v>4</v>
      </c>
      <c r="I44" s="5">
        <v>5</v>
      </c>
      <c r="J44" s="5">
        <v>5</v>
      </c>
      <c r="K44" s="5">
        <v>8</v>
      </c>
      <c r="L44" s="5">
        <v>1</v>
      </c>
      <c r="M44" s="5">
        <v>35</v>
      </c>
      <c r="N44" s="5">
        <v>0</v>
      </c>
      <c r="O44"/>
      <c r="P44"/>
    </row>
    <row r="45" spans="2:16" ht="12" customHeight="1" x14ac:dyDescent="0.15">
      <c r="B45" s="264" t="s">
        <v>28</v>
      </c>
      <c r="C45" s="218"/>
      <c r="D45" s="5">
        <v>244</v>
      </c>
      <c r="E45" s="5">
        <v>23</v>
      </c>
      <c r="F45" s="5">
        <v>122</v>
      </c>
      <c r="G45" s="5">
        <v>12</v>
      </c>
      <c r="H45" s="5">
        <v>23</v>
      </c>
      <c r="I45" s="5">
        <v>11</v>
      </c>
      <c r="J45" s="5">
        <v>11</v>
      </c>
      <c r="K45" s="5">
        <v>1</v>
      </c>
      <c r="L45" s="5">
        <v>7</v>
      </c>
      <c r="M45" s="5">
        <v>34</v>
      </c>
      <c r="N45" s="5">
        <v>0</v>
      </c>
      <c r="O45"/>
      <c r="P45"/>
    </row>
    <row r="46" spans="2:16" ht="12" customHeight="1" x14ac:dyDescent="0.15">
      <c r="B46" s="264" t="s">
        <v>29</v>
      </c>
      <c r="C46" s="218"/>
      <c r="D46" s="5">
        <v>59</v>
      </c>
      <c r="E46" s="5">
        <v>4</v>
      </c>
      <c r="F46" s="5">
        <v>32</v>
      </c>
      <c r="G46" s="5">
        <v>0</v>
      </c>
      <c r="H46" s="5">
        <v>4</v>
      </c>
      <c r="I46" s="5">
        <v>4</v>
      </c>
      <c r="J46" s="5">
        <v>3</v>
      </c>
      <c r="K46" s="5">
        <v>0</v>
      </c>
      <c r="L46" s="5">
        <v>0</v>
      </c>
      <c r="M46" s="5">
        <v>12</v>
      </c>
      <c r="N46" s="5">
        <v>0</v>
      </c>
      <c r="O46"/>
      <c r="P46"/>
    </row>
    <row r="47" spans="2:16" ht="12" customHeight="1" x14ac:dyDescent="0.15">
      <c r="B47" s="264" t="s">
        <v>30</v>
      </c>
      <c r="C47" s="218"/>
      <c r="D47" s="5">
        <v>114</v>
      </c>
      <c r="E47" s="5">
        <v>7</v>
      </c>
      <c r="F47" s="5">
        <v>52</v>
      </c>
      <c r="G47" s="5">
        <v>4</v>
      </c>
      <c r="H47" s="5">
        <v>14</v>
      </c>
      <c r="I47" s="5">
        <v>2</v>
      </c>
      <c r="J47" s="5">
        <v>11</v>
      </c>
      <c r="K47" s="5">
        <v>1</v>
      </c>
      <c r="L47" s="5">
        <v>4</v>
      </c>
      <c r="M47" s="5">
        <v>19</v>
      </c>
      <c r="N47" s="5">
        <v>0</v>
      </c>
      <c r="O47"/>
      <c r="P47"/>
    </row>
    <row r="48" spans="2:16" ht="12" customHeight="1" x14ac:dyDescent="0.15">
      <c r="B48" s="264" t="s">
        <v>31</v>
      </c>
      <c r="C48" s="218"/>
      <c r="D48" s="5">
        <v>91</v>
      </c>
      <c r="E48" s="5">
        <v>6</v>
      </c>
      <c r="F48" s="5">
        <v>45</v>
      </c>
      <c r="G48" s="5">
        <v>2</v>
      </c>
      <c r="H48" s="5">
        <v>4</v>
      </c>
      <c r="I48" s="5">
        <v>3</v>
      </c>
      <c r="J48" s="5">
        <v>9</v>
      </c>
      <c r="K48" s="5">
        <v>3</v>
      </c>
      <c r="L48" s="5">
        <v>2</v>
      </c>
      <c r="M48" s="5">
        <v>17</v>
      </c>
      <c r="N48" s="5">
        <v>0</v>
      </c>
      <c r="O48"/>
      <c r="P48"/>
    </row>
    <row r="49" spans="2:16" ht="12" customHeight="1" x14ac:dyDescent="0.15">
      <c r="B49" s="264" t="s">
        <v>32</v>
      </c>
      <c r="C49" s="218"/>
      <c r="D49" s="5">
        <v>479</v>
      </c>
      <c r="E49" s="5">
        <v>42</v>
      </c>
      <c r="F49" s="5">
        <v>219</v>
      </c>
      <c r="G49" s="5">
        <v>22</v>
      </c>
      <c r="H49" s="5">
        <v>21</v>
      </c>
      <c r="I49" s="5">
        <v>25</v>
      </c>
      <c r="J49" s="5">
        <v>28</v>
      </c>
      <c r="K49" s="5">
        <v>11</v>
      </c>
      <c r="L49" s="5">
        <v>10</v>
      </c>
      <c r="M49" s="5">
        <v>101</v>
      </c>
      <c r="N49" s="5">
        <v>0</v>
      </c>
      <c r="O49"/>
      <c r="P49"/>
    </row>
    <row r="50" spans="2:16" ht="12" customHeight="1" x14ac:dyDescent="0.15">
      <c r="B50" s="264" t="s">
        <v>33</v>
      </c>
      <c r="C50" s="218"/>
      <c r="D50" s="5">
        <v>259</v>
      </c>
      <c r="E50" s="5">
        <v>17</v>
      </c>
      <c r="F50" s="5">
        <v>119</v>
      </c>
      <c r="G50" s="5">
        <v>9</v>
      </c>
      <c r="H50" s="5">
        <v>16</v>
      </c>
      <c r="I50" s="5">
        <v>13</v>
      </c>
      <c r="J50" s="5">
        <v>27</v>
      </c>
      <c r="K50" s="5">
        <v>8</v>
      </c>
      <c r="L50" s="5">
        <v>8</v>
      </c>
      <c r="M50" s="5">
        <v>42</v>
      </c>
      <c r="N50" s="5">
        <v>0</v>
      </c>
      <c r="O50"/>
      <c r="P50"/>
    </row>
    <row r="51" spans="2:16" ht="12" customHeight="1" x14ac:dyDescent="0.15">
      <c r="B51" s="264" t="s">
        <v>34</v>
      </c>
      <c r="C51" s="218"/>
      <c r="D51" s="5">
        <v>84</v>
      </c>
      <c r="E51" s="5">
        <v>8</v>
      </c>
      <c r="F51" s="5">
        <v>33</v>
      </c>
      <c r="G51" s="5">
        <v>7</v>
      </c>
      <c r="H51" s="5">
        <v>6</v>
      </c>
      <c r="I51" s="5">
        <v>5</v>
      </c>
      <c r="J51" s="5">
        <v>7</v>
      </c>
      <c r="K51" s="5">
        <v>2</v>
      </c>
      <c r="L51" s="5">
        <v>1</v>
      </c>
      <c r="M51" s="5">
        <v>15</v>
      </c>
      <c r="N51" s="5">
        <v>0</v>
      </c>
      <c r="O51"/>
      <c r="P51"/>
    </row>
    <row r="52" spans="2:16" ht="12" customHeight="1" x14ac:dyDescent="0.15">
      <c r="B52" s="264" t="s">
        <v>35</v>
      </c>
      <c r="C52" s="218"/>
      <c r="D52" s="5">
        <v>56</v>
      </c>
      <c r="E52" s="5">
        <v>10</v>
      </c>
      <c r="F52" s="5">
        <v>20</v>
      </c>
      <c r="G52" s="5">
        <v>3</v>
      </c>
      <c r="H52" s="5">
        <v>7</v>
      </c>
      <c r="I52" s="5">
        <v>2</v>
      </c>
      <c r="J52" s="5">
        <v>2</v>
      </c>
      <c r="K52" s="5">
        <v>2</v>
      </c>
      <c r="L52" s="5">
        <v>2</v>
      </c>
      <c r="M52" s="5">
        <v>8</v>
      </c>
      <c r="N52" s="5">
        <v>0</v>
      </c>
      <c r="O52"/>
      <c r="P52"/>
    </row>
    <row r="53" spans="2:16" ht="12" customHeight="1" x14ac:dyDescent="0.15">
      <c r="B53" s="264" t="s">
        <v>36</v>
      </c>
      <c r="C53" s="218"/>
      <c r="D53" s="5">
        <v>3</v>
      </c>
      <c r="E53" s="5">
        <v>0</v>
      </c>
      <c r="F53" s="5">
        <v>2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1</v>
      </c>
      <c r="N53" s="5">
        <v>0</v>
      </c>
      <c r="O53"/>
      <c r="P53"/>
    </row>
    <row r="54" spans="2:16" ht="12" customHeight="1" x14ac:dyDescent="0.15">
      <c r="B54" s="264" t="s">
        <v>37</v>
      </c>
      <c r="C54" s="218"/>
      <c r="D54" s="5">
        <v>2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1</v>
      </c>
      <c r="K54" s="5">
        <v>0</v>
      </c>
      <c r="L54" s="5">
        <v>1</v>
      </c>
      <c r="M54" s="5">
        <v>0</v>
      </c>
      <c r="N54" s="5">
        <v>0</v>
      </c>
      <c r="O54"/>
      <c r="P54"/>
    </row>
    <row r="55" spans="2:16" ht="12" customHeight="1" x14ac:dyDescent="0.15">
      <c r="B55" s="264" t="s">
        <v>38</v>
      </c>
      <c r="C55" s="218"/>
      <c r="D55" s="5">
        <v>35</v>
      </c>
      <c r="E55" s="5">
        <v>2</v>
      </c>
      <c r="F55" s="5">
        <v>20</v>
      </c>
      <c r="G55" s="5">
        <v>0</v>
      </c>
      <c r="H55" s="5">
        <v>2</v>
      </c>
      <c r="I55" s="5">
        <v>3</v>
      </c>
      <c r="J55" s="5">
        <v>1</v>
      </c>
      <c r="K55" s="5">
        <v>0</v>
      </c>
      <c r="L55" s="5">
        <v>2</v>
      </c>
      <c r="M55" s="5">
        <v>5</v>
      </c>
      <c r="N55" s="5">
        <v>0</v>
      </c>
      <c r="O55"/>
      <c r="P55"/>
    </row>
    <row r="56" spans="2:16" ht="12" customHeight="1" x14ac:dyDescent="0.15">
      <c r="B56" s="264" t="s">
        <v>39</v>
      </c>
      <c r="C56" s="218"/>
      <c r="D56" s="5">
        <v>31</v>
      </c>
      <c r="E56" s="5">
        <v>3</v>
      </c>
      <c r="F56" s="5">
        <v>9</v>
      </c>
      <c r="G56" s="5">
        <v>2</v>
      </c>
      <c r="H56" s="5">
        <v>2</v>
      </c>
      <c r="I56" s="5">
        <v>1</v>
      </c>
      <c r="J56" s="5">
        <v>2</v>
      </c>
      <c r="K56" s="5">
        <v>1</v>
      </c>
      <c r="L56" s="5">
        <v>4</v>
      </c>
      <c r="M56" s="5">
        <v>7</v>
      </c>
      <c r="N56" s="5">
        <v>0</v>
      </c>
      <c r="O56"/>
      <c r="P56"/>
    </row>
    <row r="57" spans="2:16" ht="12" customHeight="1" x14ac:dyDescent="0.15">
      <c r="B57" s="264" t="s">
        <v>40</v>
      </c>
      <c r="C57" s="218"/>
      <c r="D57" s="5">
        <v>18</v>
      </c>
      <c r="E57" s="5">
        <v>0</v>
      </c>
      <c r="F57" s="5">
        <v>7</v>
      </c>
      <c r="G57" s="5">
        <v>0</v>
      </c>
      <c r="H57" s="5">
        <v>0</v>
      </c>
      <c r="I57" s="5">
        <v>0</v>
      </c>
      <c r="J57" s="5">
        <v>4</v>
      </c>
      <c r="K57" s="5">
        <v>0</v>
      </c>
      <c r="L57" s="5">
        <v>2</v>
      </c>
      <c r="M57" s="5">
        <v>5</v>
      </c>
      <c r="N57" s="5">
        <v>0</v>
      </c>
      <c r="O57"/>
      <c r="P57"/>
    </row>
    <row r="58" spans="2:16" ht="12" customHeight="1" x14ac:dyDescent="0.15">
      <c r="B58" s="264" t="s">
        <v>41</v>
      </c>
      <c r="C58" s="218"/>
      <c r="D58" s="5">
        <v>9</v>
      </c>
      <c r="E58" s="5">
        <v>2</v>
      </c>
      <c r="F58" s="5">
        <v>2</v>
      </c>
      <c r="G58" s="5">
        <v>1</v>
      </c>
      <c r="H58" s="5">
        <v>0</v>
      </c>
      <c r="I58" s="5">
        <v>1</v>
      </c>
      <c r="J58" s="5">
        <v>1</v>
      </c>
      <c r="K58" s="5">
        <v>0</v>
      </c>
      <c r="L58" s="5">
        <v>0</v>
      </c>
      <c r="M58" s="5">
        <v>2</v>
      </c>
      <c r="N58" s="5">
        <v>0</v>
      </c>
      <c r="O58"/>
      <c r="P58"/>
    </row>
    <row r="59" spans="2:16" ht="12" customHeight="1" x14ac:dyDescent="0.15">
      <c r="B59" s="264" t="s">
        <v>42</v>
      </c>
      <c r="C59" s="218"/>
      <c r="D59" s="5">
        <v>11</v>
      </c>
      <c r="E59" s="5">
        <v>0</v>
      </c>
      <c r="F59" s="5">
        <v>4</v>
      </c>
      <c r="G59" s="5">
        <v>1</v>
      </c>
      <c r="H59" s="5">
        <v>0</v>
      </c>
      <c r="I59" s="5">
        <v>2</v>
      </c>
      <c r="J59" s="5">
        <v>2</v>
      </c>
      <c r="K59" s="5">
        <v>1</v>
      </c>
      <c r="L59" s="5">
        <v>0</v>
      </c>
      <c r="M59" s="5">
        <v>1</v>
      </c>
      <c r="N59" s="5">
        <v>0</v>
      </c>
      <c r="O59"/>
      <c r="P59"/>
    </row>
    <row r="60" spans="2:16" ht="12" customHeight="1" x14ac:dyDescent="0.15">
      <c r="B60" s="264" t="s">
        <v>43</v>
      </c>
      <c r="C60" s="218"/>
      <c r="D60" s="5">
        <v>27</v>
      </c>
      <c r="E60" s="5">
        <v>3</v>
      </c>
      <c r="F60" s="5">
        <v>8</v>
      </c>
      <c r="G60" s="5">
        <v>1</v>
      </c>
      <c r="H60" s="5">
        <v>3</v>
      </c>
      <c r="I60" s="5">
        <v>2</v>
      </c>
      <c r="J60" s="5">
        <v>6</v>
      </c>
      <c r="K60" s="5">
        <v>0</v>
      </c>
      <c r="L60" s="5">
        <v>0</v>
      </c>
      <c r="M60" s="5">
        <v>4</v>
      </c>
      <c r="N60" s="5">
        <v>0</v>
      </c>
      <c r="O60"/>
      <c r="P60"/>
    </row>
    <row r="61" spans="2:16" ht="12" customHeight="1" x14ac:dyDescent="0.15">
      <c r="B61" s="264" t="s">
        <v>44</v>
      </c>
      <c r="C61" s="218"/>
      <c r="D61" s="5">
        <v>5</v>
      </c>
      <c r="E61" s="184">
        <v>2</v>
      </c>
      <c r="F61" s="184">
        <v>2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1</v>
      </c>
      <c r="N61" s="184">
        <v>0</v>
      </c>
      <c r="O61"/>
      <c r="P61"/>
    </row>
    <row r="62" spans="2:16" ht="12" customHeight="1" x14ac:dyDescent="0.15">
      <c r="B62" s="264" t="s">
        <v>45</v>
      </c>
      <c r="C62" s="218"/>
      <c r="D62" s="5">
        <v>147</v>
      </c>
      <c r="E62" s="5">
        <v>17</v>
      </c>
      <c r="F62" s="5">
        <v>67</v>
      </c>
      <c r="G62" s="5">
        <v>10</v>
      </c>
      <c r="H62" s="5">
        <v>9</v>
      </c>
      <c r="I62" s="5">
        <v>3</v>
      </c>
      <c r="J62" s="5">
        <v>8</v>
      </c>
      <c r="K62" s="5">
        <v>0</v>
      </c>
      <c r="L62" s="5">
        <v>6</v>
      </c>
      <c r="M62" s="5">
        <v>27</v>
      </c>
      <c r="N62" s="5">
        <v>0</v>
      </c>
      <c r="O62"/>
      <c r="P62"/>
    </row>
    <row r="63" spans="2:16" ht="12" customHeight="1" x14ac:dyDescent="0.15">
      <c r="B63" s="264" t="s">
        <v>46</v>
      </c>
      <c r="C63" s="218"/>
      <c r="D63" s="5">
        <v>17</v>
      </c>
      <c r="E63" s="5">
        <v>3</v>
      </c>
      <c r="F63" s="5">
        <v>7</v>
      </c>
      <c r="G63" s="5">
        <v>0</v>
      </c>
      <c r="H63" s="5">
        <v>1</v>
      </c>
      <c r="I63" s="5">
        <v>0</v>
      </c>
      <c r="J63" s="5">
        <v>1</v>
      </c>
      <c r="K63" s="5">
        <v>1</v>
      </c>
      <c r="L63" s="5">
        <v>1</v>
      </c>
      <c r="M63" s="5">
        <v>3</v>
      </c>
      <c r="N63" s="5">
        <v>0</v>
      </c>
      <c r="O63"/>
      <c r="P63"/>
    </row>
    <row r="64" spans="2:16" ht="12" customHeight="1" x14ac:dyDescent="0.15">
      <c r="B64" s="264" t="s">
        <v>47</v>
      </c>
      <c r="C64" s="218"/>
      <c r="D64" s="5">
        <v>25</v>
      </c>
      <c r="E64" s="5">
        <v>3</v>
      </c>
      <c r="F64" s="5">
        <v>13</v>
      </c>
      <c r="G64" s="5">
        <v>1</v>
      </c>
      <c r="H64" s="5">
        <v>0</v>
      </c>
      <c r="I64" s="5">
        <v>1</v>
      </c>
      <c r="J64" s="5">
        <v>0</v>
      </c>
      <c r="K64" s="5">
        <v>1</v>
      </c>
      <c r="L64" s="5">
        <v>1</v>
      </c>
      <c r="M64" s="5">
        <v>5</v>
      </c>
      <c r="N64" s="5">
        <v>0</v>
      </c>
      <c r="O64"/>
      <c r="P64"/>
    </row>
    <row r="65" spans="2:16" ht="12" customHeight="1" x14ac:dyDescent="0.15">
      <c r="B65" s="264" t="s">
        <v>48</v>
      </c>
      <c r="C65" s="218"/>
      <c r="D65" s="5">
        <v>68</v>
      </c>
      <c r="E65" s="5">
        <v>3</v>
      </c>
      <c r="F65" s="5">
        <v>37</v>
      </c>
      <c r="G65" s="5">
        <v>2</v>
      </c>
      <c r="H65" s="5">
        <v>3</v>
      </c>
      <c r="I65" s="5">
        <v>3</v>
      </c>
      <c r="J65" s="5">
        <v>6</v>
      </c>
      <c r="K65" s="5">
        <v>2</v>
      </c>
      <c r="L65" s="5">
        <v>3</v>
      </c>
      <c r="M65" s="5">
        <v>9</v>
      </c>
      <c r="N65" s="5">
        <v>0</v>
      </c>
      <c r="O65"/>
      <c r="P65"/>
    </row>
    <row r="66" spans="2:16" ht="12" customHeight="1" x14ac:dyDescent="0.15">
      <c r="B66" s="264" t="s">
        <v>49</v>
      </c>
      <c r="C66" s="218"/>
      <c r="D66" s="5">
        <v>24</v>
      </c>
      <c r="E66" s="5">
        <v>1</v>
      </c>
      <c r="F66" s="5">
        <v>10</v>
      </c>
      <c r="G66" s="5">
        <v>1</v>
      </c>
      <c r="H66" s="5">
        <v>0</v>
      </c>
      <c r="I66" s="5">
        <v>1</v>
      </c>
      <c r="J66" s="5">
        <v>2</v>
      </c>
      <c r="K66" s="5">
        <v>0</v>
      </c>
      <c r="L66" s="5">
        <v>1</v>
      </c>
      <c r="M66" s="5">
        <v>8</v>
      </c>
      <c r="N66" s="5">
        <v>0</v>
      </c>
      <c r="O66"/>
      <c r="P66"/>
    </row>
    <row r="67" spans="2:16" ht="12" customHeight="1" x14ac:dyDescent="0.15">
      <c r="B67" s="264" t="s">
        <v>50</v>
      </c>
      <c r="C67" s="218"/>
      <c r="D67" s="5">
        <v>19</v>
      </c>
      <c r="E67" s="5">
        <v>3</v>
      </c>
      <c r="F67" s="5">
        <v>2</v>
      </c>
      <c r="G67" s="5">
        <v>1</v>
      </c>
      <c r="H67" s="5">
        <v>1</v>
      </c>
      <c r="I67" s="5">
        <v>5</v>
      </c>
      <c r="J67" s="5">
        <v>2</v>
      </c>
      <c r="K67" s="5">
        <v>1</v>
      </c>
      <c r="L67" s="5">
        <v>2</v>
      </c>
      <c r="M67" s="5">
        <v>2</v>
      </c>
      <c r="N67" s="5">
        <v>0</v>
      </c>
      <c r="O67"/>
      <c r="P67"/>
    </row>
    <row r="68" spans="2:16" x14ac:dyDescent="0.15">
      <c r="B68" s="264" t="s">
        <v>51</v>
      </c>
      <c r="C68" s="218"/>
      <c r="D68" s="66">
        <v>14</v>
      </c>
      <c r="E68" s="9">
        <v>2</v>
      </c>
      <c r="F68" s="9">
        <v>8</v>
      </c>
      <c r="G68" s="9">
        <v>1</v>
      </c>
      <c r="H68" s="9">
        <v>0</v>
      </c>
      <c r="I68" s="9">
        <v>0</v>
      </c>
      <c r="J68" s="9">
        <v>1</v>
      </c>
      <c r="K68" s="9">
        <v>0</v>
      </c>
      <c r="L68" s="9">
        <v>1</v>
      </c>
      <c r="M68" s="9">
        <v>1</v>
      </c>
      <c r="N68" s="9">
        <v>0</v>
      </c>
      <c r="O68"/>
      <c r="P68"/>
    </row>
    <row r="69" spans="2:16" x14ac:dyDescent="0.15">
      <c r="B69" s="265" t="s">
        <v>73</v>
      </c>
      <c r="C69" s="216"/>
      <c r="D69" s="69">
        <v>14</v>
      </c>
      <c r="E69" s="6">
        <v>0</v>
      </c>
      <c r="F69" s="6">
        <v>6</v>
      </c>
      <c r="G69" s="6">
        <v>1</v>
      </c>
      <c r="H69" s="6">
        <v>0</v>
      </c>
      <c r="I69" s="6">
        <v>3</v>
      </c>
      <c r="J69" s="6">
        <v>0</v>
      </c>
      <c r="K69" s="6">
        <v>0</v>
      </c>
      <c r="L69" s="6">
        <v>0</v>
      </c>
      <c r="M69" s="6">
        <v>4</v>
      </c>
      <c r="N69" s="6">
        <v>0</v>
      </c>
      <c r="O69"/>
      <c r="P69"/>
    </row>
    <row r="71" spans="2:16" x14ac:dyDescent="0.15">
      <c r="D71" s="153">
        <f>D6</f>
        <v>4966</v>
      </c>
    </row>
    <row r="72" spans="2:16" x14ac:dyDescent="0.15">
      <c r="D72" s="153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4:C14"/>
    <mergeCell ref="I3:I5"/>
    <mergeCell ref="J3:J5"/>
    <mergeCell ref="K3:K5"/>
    <mergeCell ref="L3:L5"/>
    <mergeCell ref="B6:C6"/>
    <mergeCell ref="B7:C7"/>
    <mergeCell ref="B11:C11"/>
    <mergeCell ref="B12:C12"/>
    <mergeCell ref="B13:C13"/>
    <mergeCell ref="M3:M5"/>
    <mergeCell ref="N3:N5"/>
    <mergeCell ref="B3:C4"/>
    <mergeCell ref="D3:D5"/>
    <mergeCell ref="E3:E5"/>
    <mergeCell ref="F3:F5"/>
    <mergeCell ref="G3:G5"/>
    <mergeCell ref="H3:H4"/>
    <mergeCell ref="B5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5" customWidth="1"/>
    <col min="10" max="10" width="10.140625" style="5" customWidth="1"/>
    <col min="11" max="13" width="9.7109375" style="5" customWidth="1"/>
    <col min="14" max="15" width="9.140625" style="5" customWidth="1"/>
  </cols>
  <sheetData>
    <row r="1" spans="2:15" ht="17.25" x14ac:dyDescent="0.2">
      <c r="B1" s="22" t="s">
        <v>180</v>
      </c>
      <c r="D1" s="22" t="s">
        <v>181</v>
      </c>
    </row>
    <row r="2" spans="2:15" ht="17.25" x14ac:dyDescent="0.2">
      <c r="B2" s="1" t="s">
        <v>364</v>
      </c>
      <c r="C2" s="2"/>
      <c r="E2" s="22"/>
    </row>
    <row r="3" spans="2:15" s="46" customFormat="1" ht="25.5" customHeight="1" x14ac:dyDescent="0.15">
      <c r="B3" s="280" t="s">
        <v>182</v>
      </c>
      <c r="C3" s="267"/>
      <c r="D3" s="268" t="s">
        <v>92</v>
      </c>
      <c r="E3" s="268" t="s">
        <v>183</v>
      </c>
      <c r="F3" s="268" t="s">
        <v>184</v>
      </c>
      <c r="G3" s="268" t="s">
        <v>185</v>
      </c>
      <c r="H3" s="268" t="s">
        <v>186</v>
      </c>
      <c r="I3" s="268" t="s">
        <v>187</v>
      </c>
      <c r="J3" s="77" t="s">
        <v>188</v>
      </c>
      <c r="K3" s="268" t="s">
        <v>189</v>
      </c>
      <c r="L3" s="268" t="s">
        <v>190</v>
      </c>
      <c r="M3" s="268" t="s">
        <v>115</v>
      </c>
    </row>
    <row r="4" spans="2:15" s="46" customFormat="1" ht="19.5" customHeight="1" x14ac:dyDescent="0.15">
      <c r="B4" s="292" t="s">
        <v>85</v>
      </c>
      <c r="C4" s="293"/>
      <c r="D4" s="268"/>
      <c r="E4" s="268"/>
      <c r="F4" s="268"/>
      <c r="G4" s="268"/>
      <c r="H4" s="268"/>
      <c r="I4" s="268"/>
      <c r="J4" s="295" t="s">
        <v>191</v>
      </c>
      <c r="K4" s="268"/>
      <c r="L4" s="268"/>
      <c r="M4" s="268"/>
    </row>
    <row r="5" spans="2:15" ht="12" customHeight="1" x14ac:dyDescent="0.15">
      <c r="B5" s="294"/>
      <c r="C5" s="291"/>
      <c r="D5" s="269"/>
      <c r="E5" s="269"/>
      <c r="F5" s="269"/>
      <c r="G5" s="269"/>
      <c r="H5" s="269"/>
      <c r="I5" s="269"/>
      <c r="J5" s="296"/>
      <c r="K5" s="269"/>
      <c r="L5" s="269"/>
      <c r="M5" s="269"/>
      <c r="N5"/>
      <c r="O5"/>
    </row>
    <row r="6" spans="2:15" ht="12" customHeight="1" x14ac:dyDescent="0.15">
      <c r="B6" s="260" t="s">
        <v>0</v>
      </c>
      <c r="C6" s="235"/>
      <c r="D6" s="5">
        <v>4966</v>
      </c>
      <c r="E6" s="5">
        <v>819</v>
      </c>
      <c r="F6" s="5">
        <v>752</v>
      </c>
      <c r="G6" s="5">
        <v>235</v>
      </c>
      <c r="H6" s="5">
        <v>82</v>
      </c>
      <c r="I6" s="5">
        <v>839</v>
      </c>
      <c r="J6" s="5">
        <v>2080</v>
      </c>
      <c r="K6" s="5">
        <v>8</v>
      </c>
      <c r="L6" s="5">
        <v>151</v>
      </c>
      <c r="M6" s="5">
        <v>0</v>
      </c>
      <c r="N6"/>
      <c r="O6"/>
    </row>
    <row r="7" spans="2:15" ht="12" customHeight="1" x14ac:dyDescent="0.15">
      <c r="B7" s="264" t="s">
        <v>1</v>
      </c>
      <c r="C7" s="218"/>
      <c r="D7" s="38">
        <v>3316</v>
      </c>
      <c r="E7" s="38">
        <v>513</v>
      </c>
      <c r="F7" s="38">
        <v>551</v>
      </c>
      <c r="G7" s="38">
        <v>136</v>
      </c>
      <c r="H7" s="38">
        <v>75</v>
      </c>
      <c r="I7" s="38">
        <v>414</v>
      </c>
      <c r="J7" s="38">
        <v>1539</v>
      </c>
      <c r="K7" s="38">
        <v>4</v>
      </c>
      <c r="L7" s="38">
        <v>84</v>
      </c>
      <c r="M7" s="38">
        <v>0</v>
      </c>
      <c r="N7"/>
      <c r="O7"/>
    </row>
    <row r="8" spans="2:15" ht="12" customHeight="1" x14ac:dyDescent="0.15">
      <c r="B8" s="62"/>
      <c r="C8" s="15" t="s">
        <v>65</v>
      </c>
      <c r="D8" s="9">
        <v>1653</v>
      </c>
      <c r="E8" s="9">
        <v>241</v>
      </c>
      <c r="F8" s="9">
        <v>292</v>
      </c>
      <c r="G8" s="9">
        <v>36</v>
      </c>
      <c r="H8" s="9">
        <v>32</v>
      </c>
      <c r="I8" s="9">
        <v>242</v>
      </c>
      <c r="J8" s="9">
        <v>760</v>
      </c>
      <c r="K8" s="9">
        <v>3</v>
      </c>
      <c r="L8" s="9">
        <v>47</v>
      </c>
      <c r="M8" s="9">
        <v>0</v>
      </c>
      <c r="N8"/>
      <c r="O8"/>
    </row>
    <row r="9" spans="2:15" ht="12" customHeight="1" x14ac:dyDescent="0.15">
      <c r="B9" s="62"/>
      <c r="C9" s="15" t="s">
        <v>66</v>
      </c>
      <c r="D9" s="9">
        <v>1083</v>
      </c>
      <c r="E9" s="9">
        <v>177</v>
      </c>
      <c r="F9" s="9">
        <v>200</v>
      </c>
      <c r="G9" s="9">
        <v>55</v>
      </c>
      <c r="H9" s="9">
        <v>34</v>
      </c>
      <c r="I9" s="9">
        <v>67</v>
      </c>
      <c r="J9" s="9">
        <v>526</v>
      </c>
      <c r="K9" s="9">
        <v>0</v>
      </c>
      <c r="L9" s="9">
        <v>24</v>
      </c>
      <c r="M9" s="9">
        <v>0</v>
      </c>
      <c r="N9"/>
      <c r="O9"/>
    </row>
    <row r="10" spans="2:15" ht="12" customHeight="1" x14ac:dyDescent="0.15">
      <c r="B10" s="62"/>
      <c r="C10" s="15" t="s">
        <v>67</v>
      </c>
      <c r="D10" s="9">
        <v>580</v>
      </c>
      <c r="E10" s="9">
        <v>95</v>
      </c>
      <c r="F10" s="9">
        <v>59</v>
      </c>
      <c r="G10" s="9">
        <v>45</v>
      </c>
      <c r="H10" s="9">
        <v>9</v>
      </c>
      <c r="I10" s="9">
        <v>105</v>
      </c>
      <c r="J10" s="9">
        <v>253</v>
      </c>
      <c r="K10" s="9">
        <v>1</v>
      </c>
      <c r="L10" s="9">
        <v>13</v>
      </c>
      <c r="M10" s="9">
        <v>0</v>
      </c>
      <c r="N10"/>
      <c r="O10"/>
    </row>
    <row r="11" spans="2:15" ht="12" customHeight="1" x14ac:dyDescent="0.15">
      <c r="B11" s="265" t="s">
        <v>5</v>
      </c>
      <c r="C11" s="216"/>
      <c r="D11" s="6">
        <v>1650</v>
      </c>
      <c r="E11" s="6">
        <v>306</v>
      </c>
      <c r="F11" s="6">
        <v>201</v>
      </c>
      <c r="G11" s="6">
        <v>99</v>
      </c>
      <c r="H11" s="6">
        <v>7</v>
      </c>
      <c r="I11" s="6">
        <v>425</v>
      </c>
      <c r="J11" s="6">
        <v>541</v>
      </c>
      <c r="K11" s="6">
        <v>4</v>
      </c>
      <c r="L11" s="6">
        <v>67</v>
      </c>
      <c r="M11" s="6">
        <v>0</v>
      </c>
      <c r="N11"/>
      <c r="O11"/>
    </row>
    <row r="12" spans="2:15" ht="12" customHeight="1" x14ac:dyDescent="0.15">
      <c r="B12" s="264" t="s">
        <v>75</v>
      </c>
      <c r="C12" s="218"/>
      <c r="D12" s="5">
        <v>235</v>
      </c>
      <c r="E12" s="5">
        <v>28</v>
      </c>
      <c r="F12" s="5">
        <v>36</v>
      </c>
      <c r="G12" s="5">
        <v>8</v>
      </c>
      <c r="H12" s="5">
        <v>1</v>
      </c>
      <c r="I12" s="5">
        <v>56</v>
      </c>
      <c r="J12" s="5">
        <v>91</v>
      </c>
      <c r="K12" s="5">
        <v>1</v>
      </c>
      <c r="L12" s="5">
        <v>14</v>
      </c>
      <c r="M12" s="5">
        <v>0</v>
      </c>
      <c r="N12"/>
      <c r="O12"/>
    </row>
    <row r="13" spans="2:15" ht="12" customHeight="1" x14ac:dyDescent="0.15">
      <c r="B13" s="264" t="s">
        <v>76</v>
      </c>
      <c r="C13" s="218"/>
      <c r="D13" s="5">
        <v>244</v>
      </c>
      <c r="E13" s="5">
        <v>49</v>
      </c>
      <c r="F13" s="5">
        <v>29</v>
      </c>
      <c r="G13" s="5">
        <v>12</v>
      </c>
      <c r="H13" s="5">
        <v>0</v>
      </c>
      <c r="I13" s="5">
        <v>72</v>
      </c>
      <c r="J13" s="5">
        <v>78</v>
      </c>
      <c r="K13" s="5">
        <v>0</v>
      </c>
      <c r="L13" s="5">
        <v>4</v>
      </c>
      <c r="M13" s="5">
        <v>0</v>
      </c>
      <c r="N13"/>
      <c r="O13"/>
    </row>
    <row r="14" spans="2:15" ht="12" customHeight="1" x14ac:dyDescent="0.15">
      <c r="B14" s="264" t="s">
        <v>77</v>
      </c>
      <c r="C14" s="218"/>
      <c r="D14" s="5">
        <v>373</v>
      </c>
      <c r="E14" s="5">
        <v>74</v>
      </c>
      <c r="F14" s="5">
        <v>53</v>
      </c>
      <c r="G14" s="5">
        <v>28</v>
      </c>
      <c r="H14" s="5">
        <v>1</v>
      </c>
      <c r="I14" s="5">
        <v>114</v>
      </c>
      <c r="J14" s="5">
        <v>85</v>
      </c>
      <c r="K14" s="5">
        <v>2</v>
      </c>
      <c r="L14" s="5">
        <v>16</v>
      </c>
      <c r="M14" s="5">
        <v>0</v>
      </c>
      <c r="N14"/>
      <c r="O14"/>
    </row>
    <row r="15" spans="2:15" ht="12" customHeight="1" x14ac:dyDescent="0.15">
      <c r="B15" s="264" t="s">
        <v>78</v>
      </c>
      <c r="C15" s="218"/>
      <c r="D15" s="5">
        <v>2086</v>
      </c>
      <c r="E15" s="5">
        <v>328</v>
      </c>
      <c r="F15" s="5">
        <v>336</v>
      </c>
      <c r="G15" s="5">
        <v>70</v>
      </c>
      <c r="H15" s="5">
        <v>36</v>
      </c>
      <c r="I15" s="5">
        <v>347</v>
      </c>
      <c r="J15" s="5">
        <v>906</v>
      </c>
      <c r="K15" s="5">
        <v>3</v>
      </c>
      <c r="L15" s="5">
        <v>60</v>
      </c>
      <c r="M15" s="5">
        <v>0</v>
      </c>
      <c r="N15"/>
      <c r="O15"/>
    </row>
    <row r="16" spans="2:15" ht="12" customHeight="1" x14ac:dyDescent="0.15">
      <c r="B16" s="264" t="s">
        <v>79</v>
      </c>
      <c r="C16" s="218"/>
      <c r="D16" s="5">
        <v>411</v>
      </c>
      <c r="E16" s="5">
        <v>72</v>
      </c>
      <c r="F16" s="5">
        <v>45</v>
      </c>
      <c r="G16" s="5">
        <v>31</v>
      </c>
      <c r="H16" s="5">
        <v>8</v>
      </c>
      <c r="I16" s="5">
        <v>70</v>
      </c>
      <c r="J16" s="5">
        <v>176</v>
      </c>
      <c r="K16" s="5">
        <v>1</v>
      </c>
      <c r="L16" s="5">
        <v>8</v>
      </c>
      <c r="M16" s="5">
        <v>0</v>
      </c>
      <c r="N16"/>
      <c r="O16"/>
    </row>
    <row r="17" spans="2:15" ht="12" customHeight="1" x14ac:dyDescent="0.15">
      <c r="B17" s="264" t="s">
        <v>80</v>
      </c>
      <c r="C17" s="218"/>
      <c r="D17" s="5">
        <v>65</v>
      </c>
      <c r="E17" s="5">
        <v>11</v>
      </c>
      <c r="F17" s="5">
        <v>6</v>
      </c>
      <c r="G17" s="5">
        <v>2</v>
      </c>
      <c r="H17" s="5">
        <v>0</v>
      </c>
      <c r="I17" s="5">
        <v>17</v>
      </c>
      <c r="J17" s="5">
        <v>26</v>
      </c>
      <c r="K17" s="5">
        <v>1</v>
      </c>
      <c r="L17" s="5">
        <v>2</v>
      </c>
      <c r="M17" s="5">
        <v>0</v>
      </c>
      <c r="N17"/>
      <c r="O17"/>
    </row>
    <row r="18" spans="2:15" ht="12" customHeight="1" x14ac:dyDescent="0.15">
      <c r="B18" s="264" t="s">
        <v>81</v>
      </c>
      <c r="C18" s="218"/>
      <c r="D18" s="5">
        <v>1083</v>
      </c>
      <c r="E18" s="5">
        <v>177</v>
      </c>
      <c r="F18" s="5">
        <v>200</v>
      </c>
      <c r="G18" s="5">
        <v>55</v>
      </c>
      <c r="H18" s="5">
        <v>34</v>
      </c>
      <c r="I18" s="5">
        <v>67</v>
      </c>
      <c r="J18" s="5">
        <v>526</v>
      </c>
      <c r="K18" s="5">
        <v>0</v>
      </c>
      <c r="L18" s="5">
        <v>24</v>
      </c>
      <c r="M18" s="5">
        <v>0</v>
      </c>
      <c r="N18"/>
      <c r="O18"/>
    </row>
    <row r="19" spans="2:15" ht="12" customHeight="1" x14ac:dyDescent="0.15">
      <c r="B19" s="264" t="s">
        <v>100</v>
      </c>
      <c r="C19" s="218"/>
      <c r="D19" s="5">
        <v>89</v>
      </c>
      <c r="E19" s="5">
        <v>18</v>
      </c>
      <c r="F19" s="5">
        <v>8</v>
      </c>
      <c r="G19" s="5">
        <v>7</v>
      </c>
      <c r="H19" s="5">
        <v>1</v>
      </c>
      <c r="I19" s="5">
        <v>26</v>
      </c>
      <c r="J19" s="5">
        <v>26</v>
      </c>
      <c r="K19" s="5">
        <v>0</v>
      </c>
      <c r="L19" s="5">
        <v>3</v>
      </c>
      <c r="M19" s="5">
        <v>0</v>
      </c>
      <c r="N19"/>
      <c r="O19"/>
    </row>
    <row r="20" spans="2:15" ht="12" customHeight="1" x14ac:dyDescent="0.15">
      <c r="B20" s="264" t="s">
        <v>101</v>
      </c>
      <c r="C20" s="218"/>
      <c r="D20" s="5">
        <v>52</v>
      </c>
      <c r="E20" s="5">
        <v>8</v>
      </c>
      <c r="F20" s="5">
        <v>5</v>
      </c>
      <c r="G20" s="5">
        <v>3</v>
      </c>
      <c r="H20" s="5">
        <v>1</v>
      </c>
      <c r="I20" s="5">
        <v>14</v>
      </c>
      <c r="J20" s="5">
        <v>18</v>
      </c>
      <c r="K20" s="5">
        <v>0</v>
      </c>
      <c r="L20" s="5">
        <v>3</v>
      </c>
      <c r="M20" s="5">
        <v>0</v>
      </c>
      <c r="N20"/>
      <c r="O20"/>
    </row>
    <row r="21" spans="2:15" ht="12" customHeight="1" x14ac:dyDescent="0.15">
      <c r="B21" s="264" t="s">
        <v>88</v>
      </c>
      <c r="C21" s="218"/>
      <c r="D21" s="5">
        <v>189</v>
      </c>
      <c r="E21" s="5">
        <v>33</v>
      </c>
      <c r="F21" s="5">
        <v>17</v>
      </c>
      <c r="G21" s="5">
        <v>9</v>
      </c>
      <c r="H21" s="5">
        <v>0</v>
      </c>
      <c r="I21" s="5">
        <v>27</v>
      </c>
      <c r="J21" s="5">
        <v>92</v>
      </c>
      <c r="K21" s="5">
        <v>0</v>
      </c>
      <c r="L21" s="5">
        <v>11</v>
      </c>
      <c r="M21" s="5">
        <v>0</v>
      </c>
      <c r="N21"/>
      <c r="O21"/>
    </row>
    <row r="22" spans="2:15" ht="12" customHeight="1" x14ac:dyDescent="0.15">
      <c r="B22" s="265" t="s">
        <v>102</v>
      </c>
      <c r="C22" s="216"/>
      <c r="D22" s="6">
        <v>139</v>
      </c>
      <c r="E22" s="6">
        <v>21</v>
      </c>
      <c r="F22" s="6">
        <v>17</v>
      </c>
      <c r="G22" s="6">
        <v>10</v>
      </c>
      <c r="H22" s="6">
        <v>0</v>
      </c>
      <c r="I22" s="6">
        <v>29</v>
      </c>
      <c r="J22" s="6">
        <v>56</v>
      </c>
      <c r="K22" s="6">
        <v>0</v>
      </c>
      <c r="L22" s="6">
        <v>6</v>
      </c>
      <c r="M22" s="6">
        <v>0</v>
      </c>
      <c r="N22"/>
      <c r="O22"/>
    </row>
    <row r="23" spans="2:15" ht="12" customHeight="1" x14ac:dyDescent="0.15">
      <c r="B23" s="264" t="s">
        <v>6</v>
      </c>
      <c r="C23" s="218"/>
      <c r="D23" s="5">
        <v>235</v>
      </c>
      <c r="E23" s="5">
        <v>28</v>
      </c>
      <c r="F23" s="5">
        <v>36</v>
      </c>
      <c r="G23" s="5">
        <v>8</v>
      </c>
      <c r="H23" s="5">
        <v>1</v>
      </c>
      <c r="I23" s="5">
        <v>56</v>
      </c>
      <c r="J23" s="5">
        <v>91</v>
      </c>
      <c r="K23" s="5">
        <v>1</v>
      </c>
      <c r="L23" s="5">
        <v>14</v>
      </c>
      <c r="M23" s="5">
        <v>0</v>
      </c>
      <c r="N23"/>
      <c r="O23"/>
    </row>
    <row r="24" spans="2:15" ht="12" customHeight="1" x14ac:dyDescent="0.15">
      <c r="B24" s="264" t="s">
        <v>7</v>
      </c>
      <c r="C24" s="218"/>
      <c r="D24" s="5">
        <v>22</v>
      </c>
      <c r="E24" s="5">
        <v>6</v>
      </c>
      <c r="F24" s="5">
        <v>3</v>
      </c>
      <c r="G24" s="5">
        <v>2</v>
      </c>
      <c r="H24" s="5">
        <v>0</v>
      </c>
      <c r="I24" s="5">
        <v>3</v>
      </c>
      <c r="J24" s="5">
        <v>7</v>
      </c>
      <c r="K24" s="5">
        <v>0</v>
      </c>
      <c r="L24" s="5">
        <v>1</v>
      </c>
      <c r="M24" s="5">
        <v>0</v>
      </c>
      <c r="N24"/>
      <c r="O24"/>
    </row>
    <row r="25" spans="2:15" ht="12" customHeight="1" x14ac:dyDescent="0.15">
      <c r="B25" s="264" t="s">
        <v>8</v>
      </c>
      <c r="C25" s="218"/>
      <c r="D25" s="5">
        <v>31</v>
      </c>
      <c r="E25" s="5">
        <v>4</v>
      </c>
      <c r="F25" s="5">
        <v>6</v>
      </c>
      <c r="G25" s="5">
        <v>0</v>
      </c>
      <c r="H25" s="5">
        <v>0</v>
      </c>
      <c r="I25" s="5">
        <v>10</v>
      </c>
      <c r="J25" s="5">
        <v>10</v>
      </c>
      <c r="K25" s="5">
        <v>0</v>
      </c>
      <c r="L25" s="5">
        <v>1</v>
      </c>
      <c r="M25" s="5">
        <v>0</v>
      </c>
      <c r="N25"/>
      <c r="O25"/>
    </row>
    <row r="26" spans="2:15" ht="12" customHeight="1" x14ac:dyDescent="0.15">
      <c r="B26" s="264" t="s">
        <v>9</v>
      </c>
      <c r="C26" s="218"/>
      <c r="D26" s="5">
        <v>65</v>
      </c>
      <c r="E26" s="5">
        <v>9</v>
      </c>
      <c r="F26" s="5">
        <v>8</v>
      </c>
      <c r="G26" s="5">
        <v>3</v>
      </c>
      <c r="H26" s="5">
        <v>0</v>
      </c>
      <c r="I26" s="5">
        <v>17</v>
      </c>
      <c r="J26" s="5">
        <v>27</v>
      </c>
      <c r="K26" s="5">
        <v>0</v>
      </c>
      <c r="L26" s="5">
        <v>1</v>
      </c>
      <c r="M26" s="5">
        <v>0</v>
      </c>
      <c r="N26"/>
      <c r="O26"/>
    </row>
    <row r="27" spans="2:15" ht="12" customHeight="1" x14ac:dyDescent="0.15">
      <c r="B27" s="264" t="s">
        <v>10</v>
      </c>
      <c r="C27" s="218"/>
      <c r="D27" s="5">
        <v>56</v>
      </c>
      <c r="E27" s="5">
        <v>17</v>
      </c>
      <c r="F27" s="5">
        <v>4</v>
      </c>
      <c r="G27" s="5">
        <v>3</v>
      </c>
      <c r="H27" s="5">
        <v>0</v>
      </c>
      <c r="I27" s="5">
        <v>14</v>
      </c>
      <c r="J27" s="5">
        <v>18</v>
      </c>
      <c r="K27" s="5">
        <v>0</v>
      </c>
      <c r="L27" s="5">
        <v>0</v>
      </c>
      <c r="M27" s="5">
        <v>0</v>
      </c>
      <c r="N27"/>
      <c r="O27"/>
    </row>
    <row r="28" spans="2:15" ht="12" customHeight="1" x14ac:dyDescent="0.15">
      <c r="B28" s="264" t="s">
        <v>11</v>
      </c>
      <c r="C28" s="218"/>
      <c r="D28" s="5">
        <v>24</v>
      </c>
      <c r="E28" s="5">
        <v>6</v>
      </c>
      <c r="F28" s="5">
        <v>2</v>
      </c>
      <c r="G28" s="5">
        <v>0</v>
      </c>
      <c r="H28" s="5">
        <v>0</v>
      </c>
      <c r="I28" s="5">
        <v>10</v>
      </c>
      <c r="J28" s="5">
        <v>5</v>
      </c>
      <c r="K28" s="5">
        <v>0</v>
      </c>
      <c r="L28" s="5">
        <v>1</v>
      </c>
      <c r="M28" s="5">
        <v>0</v>
      </c>
      <c r="N28"/>
      <c r="O28"/>
    </row>
    <row r="29" spans="2:15" ht="12" customHeight="1" x14ac:dyDescent="0.15">
      <c r="B29" s="264" t="s">
        <v>12</v>
      </c>
      <c r="C29" s="218"/>
      <c r="D29" s="5">
        <v>46</v>
      </c>
      <c r="E29" s="5">
        <v>7</v>
      </c>
      <c r="F29" s="5">
        <v>6</v>
      </c>
      <c r="G29" s="5">
        <v>4</v>
      </c>
      <c r="H29" s="5">
        <v>0</v>
      </c>
      <c r="I29" s="5">
        <v>18</v>
      </c>
      <c r="J29" s="5">
        <v>11</v>
      </c>
      <c r="K29" s="5">
        <v>0</v>
      </c>
      <c r="L29" s="5">
        <v>0</v>
      </c>
      <c r="M29" s="5">
        <v>0</v>
      </c>
      <c r="N29"/>
      <c r="O29"/>
    </row>
    <row r="30" spans="2:15" ht="12" customHeight="1" x14ac:dyDescent="0.15">
      <c r="B30" s="264" t="s">
        <v>13</v>
      </c>
      <c r="C30" s="218"/>
      <c r="D30" s="5">
        <v>199</v>
      </c>
      <c r="E30" s="5">
        <v>49</v>
      </c>
      <c r="F30" s="5">
        <v>25</v>
      </c>
      <c r="G30" s="5">
        <v>9</v>
      </c>
      <c r="H30" s="5">
        <v>3</v>
      </c>
      <c r="I30" s="5">
        <v>52</v>
      </c>
      <c r="J30" s="5">
        <v>54</v>
      </c>
      <c r="K30" s="5">
        <v>0</v>
      </c>
      <c r="L30" s="5">
        <v>7</v>
      </c>
      <c r="M30" s="5">
        <v>0</v>
      </c>
      <c r="N30"/>
      <c r="O30"/>
    </row>
    <row r="31" spans="2:15" ht="12" customHeight="1" x14ac:dyDescent="0.15">
      <c r="B31" s="264" t="s">
        <v>14</v>
      </c>
      <c r="C31" s="218"/>
      <c r="D31" s="5">
        <v>151</v>
      </c>
      <c r="E31" s="5">
        <v>24</v>
      </c>
      <c r="F31" s="5">
        <v>20</v>
      </c>
      <c r="G31" s="5">
        <v>14</v>
      </c>
      <c r="H31" s="5">
        <v>1</v>
      </c>
      <c r="I31" s="5">
        <v>54</v>
      </c>
      <c r="J31" s="5">
        <v>33</v>
      </c>
      <c r="K31" s="5">
        <v>0</v>
      </c>
      <c r="L31" s="5">
        <v>5</v>
      </c>
      <c r="M31" s="5">
        <v>0</v>
      </c>
      <c r="N31"/>
      <c r="O31"/>
    </row>
    <row r="32" spans="2:15" ht="12" customHeight="1" x14ac:dyDescent="0.15">
      <c r="B32" s="264" t="s">
        <v>15</v>
      </c>
      <c r="C32" s="218"/>
      <c r="D32" s="5">
        <v>126</v>
      </c>
      <c r="E32" s="5">
        <v>29</v>
      </c>
      <c r="F32" s="5">
        <v>16</v>
      </c>
      <c r="G32" s="5">
        <v>10</v>
      </c>
      <c r="H32" s="5">
        <v>0</v>
      </c>
      <c r="I32" s="5">
        <v>34</v>
      </c>
      <c r="J32" s="5">
        <v>28</v>
      </c>
      <c r="K32" s="5">
        <v>1</v>
      </c>
      <c r="L32" s="5">
        <v>8</v>
      </c>
      <c r="M32" s="5">
        <v>0</v>
      </c>
      <c r="N32"/>
      <c r="O32"/>
    </row>
    <row r="33" spans="2:15" ht="12" customHeight="1" x14ac:dyDescent="0.15">
      <c r="B33" s="264" t="s">
        <v>16</v>
      </c>
      <c r="C33" s="218"/>
      <c r="D33" s="5">
        <v>447</v>
      </c>
      <c r="E33" s="5">
        <v>64</v>
      </c>
      <c r="F33" s="5">
        <v>60</v>
      </c>
      <c r="G33" s="5">
        <v>9</v>
      </c>
      <c r="H33" s="5">
        <v>6</v>
      </c>
      <c r="I33" s="5">
        <v>83</v>
      </c>
      <c r="J33" s="5">
        <v>210</v>
      </c>
      <c r="K33" s="5">
        <v>2</v>
      </c>
      <c r="L33" s="5">
        <v>13</v>
      </c>
      <c r="M33" s="5">
        <v>0</v>
      </c>
      <c r="N33"/>
      <c r="O33"/>
    </row>
    <row r="34" spans="2:15" ht="12" customHeight="1" x14ac:dyDescent="0.15">
      <c r="B34" s="264" t="s">
        <v>17</v>
      </c>
      <c r="C34" s="218"/>
      <c r="D34" s="5">
        <v>395</v>
      </c>
      <c r="E34" s="5">
        <v>72</v>
      </c>
      <c r="F34" s="5">
        <v>83</v>
      </c>
      <c r="G34" s="5">
        <v>8</v>
      </c>
      <c r="H34" s="5">
        <v>12</v>
      </c>
      <c r="I34" s="5">
        <v>52</v>
      </c>
      <c r="J34" s="5">
        <v>155</v>
      </c>
      <c r="K34" s="5">
        <v>0</v>
      </c>
      <c r="L34" s="5">
        <v>13</v>
      </c>
      <c r="M34" s="5">
        <v>0</v>
      </c>
      <c r="N34"/>
      <c r="O34"/>
    </row>
    <row r="35" spans="2:15" ht="12" customHeight="1" x14ac:dyDescent="0.15">
      <c r="B35" s="264" t="s">
        <v>18</v>
      </c>
      <c r="C35" s="218"/>
      <c r="D35" s="5">
        <v>329</v>
      </c>
      <c r="E35" s="5">
        <v>50</v>
      </c>
      <c r="F35" s="5">
        <v>59</v>
      </c>
      <c r="G35" s="5">
        <v>10</v>
      </c>
      <c r="H35" s="5">
        <v>2</v>
      </c>
      <c r="I35" s="5">
        <v>39</v>
      </c>
      <c r="J35" s="5">
        <v>159</v>
      </c>
      <c r="K35" s="5">
        <v>0</v>
      </c>
      <c r="L35" s="5">
        <v>10</v>
      </c>
      <c r="M35" s="5">
        <v>0</v>
      </c>
      <c r="N35"/>
      <c r="O35"/>
    </row>
    <row r="36" spans="2:15" ht="12" customHeight="1" x14ac:dyDescent="0.15">
      <c r="B36" s="264" t="s">
        <v>19</v>
      </c>
      <c r="C36" s="218"/>
      <c r="D36" s="5">
        <v>482</v>
      </c>
      <c r="E36" s="5">
        <v>55</v>
      </c>
      <c r="F36" s="5">
        <v>90</v>
      </c>
      <c r="G36" s="5">
        <v>9</v>
      </c>
      <c r="H36" s="5">
        <v>12</v>
      </c>
      <c r="I36" s="5">
        <v>68</v>
      </c>
      <c r="J36" s="5">
        <v>236</v>
      </c>
      <c r="K36" s="5">
        <v>1</v>
      </c>
      <c r="L36" s="5">
        <v>11</v>
      </c>
      <c r="M36" s="5">
        <v>0</v>
      </c>
      <c r="N36"/>
      <c r="O36"/>
    </row>
    <row r="37" spans="2:15" ht="12" customHeight="1" x14ac:dyDescent="0.15">
      <c r="B37" s="264" t="s">
        <v>20</v>
      </c>
      <c r="C37" s="218"/>
      <c r="D37" s="5">
        <v>37</v>
      </c>
      <c r="E37" s="5">
        <v>9</v>
      </c>
      <c r="F37" s="5">
        <v>4</v>
      </c>
      <c r="G37" s="5">
        <v>2</v>
      </c>
      <c r="H37" s="5">
        <v>0</v>
      </c>
      <c r="I37" s="5">
        <v>15</v>
      </c>
      <c r="J37" s="5">
        <v>7</v>
      </c>
      <c r="K37" s="5">
        <v>0</v>
      </c>
      <c r="L37" s="5">
        <v>0</v>
      </c>
      <c r="M37" s="5">
        <v>0</v>
      </c>
      <c r="N37"/>
      <c r="O37"/>
    </row>
    <row r="38" spans="2:15" ht="12" customHeight="1" x14ac:dyDescent="0.15">
      <c r="B38" s="264" t="s">
        <v>21</v>
      </c>
      <c r="C38" s="218"/>
      <c r="D38" s="5">
        <v>17</v>
      </c>
      <c r="E38" s="5">
        <v>3</v>
      </c>
      <c r="F38" s="5">
        <v>3</v>
      </c>
      <c r="G38" s="5">
        <v>0</v>
      </c>
      <c r="H38" s="5">
        <v>0</v>
      </c>
      <c r="I38" s="5">
        <v>4</v>
      </c>
      <c r="J38" s="5">
        <v>6</v>
      </c>
      <c r="K38" s="5">
        <v>0</v>
      </c>
      <c r="L38" s="5">
        <v>1</v>
      </c>
      <c r="M38" s="5">
        <v>0</v>
      </c>
      <c r="N38"/>
      <c r="O38"/>
    </row>
    <row r="39" spans="2:15" ht="12" customHeight="1" x14ac:dyDescent="0.15">
      <c r="B39" s="264" t="s">
        <v>22</v>
      </c>
      <c r="C39" s="218"/>
      <c r="D39" s="5">
        <v>23</v>
      </c>
      <c r="E39" s="5">
        <v>3</v>
      </c>
      <c r="F39" s="5">
        <v>1</v>
      </c>
      <c r="G39" s="5">
        <v>2</v>
      </c>
      <c r="H39" s="5">
        <v>0</v>
      </c>
      <c r="I39" s="5">
        <v>8</v>
      </c>
      <c r="J39" s="5">
        <v>9</v>
      </c>
      <c r="K39" s="5">
        <v>0</v>
      </c>
      <c r="L39" s="5">
        <v>0</v>
      </c>
      <c r="M39" s="5">
        <v>0</v>
      </c>
      <c r="N39"/>
      <c r="O39"/>
    </row>
    <row r="40" spans="2:15" ht="12" customHeight="1" x14ac:dyDescent="0.15">
      <c r="B40" s="264" t="s">
        <v>23</v>
      </c>
      <c r="C40" s="218"/>
      <c r="D40" s="5">
        <v>25</v>
      </c>
      <c r="E40" s="5">
        <v>5</v>
      </c>
      <c r="F40" s="5">
        <v>2</v>
      </c>
      <c r="G40" s="5">
        <v>0</v>
      </c>
      <c r="H40" s="5">
        <v>0</v>
      </c>
      <c r="I40" s="5">
        <v>5</v>
      </c>
      <c r="J40" s="5">
        <v>11</v>
      </c>
      <c r="K40" s="5">
        <v>1</v>
      </c>
      <c r="L40" s="5">
        <v>1</v>
      </c>
      <c r="M40" s="5">
        <v>0</v>
      </c>
      <c r="N40"/>
      <c r="O40"/>
    </row>
    <row r="41" spans="2:15" ht="12" customHeight="1" x14ac:dyDescent="0.15">
      <c r="B41" s="264" t="s">
        <v>24</v>
      </c>
      <c r="C41" s="218"/>
      <c r="D41" s="5">
        <v>65</v>
      </c>
      <c r="E41" s="5">
        <v>15</v>
      </c>
      <c r="F41" s="5">
        <v>5</v>
      </c>
      <c r="G41" s="5">
        <v>11</v>
      </c>
      <c r="H41" s="5">
        <v>0</v>
      </c>
      <c r="I41" s="5">
        <v>18</v>
      </c>
      <c r="J41" s="5">
        <v>15</v>
      </c>
      <c r="K41" s="5">
        <v>0</v>
      </c>
      <c r="L41" s="5">
        <v>1</v>
      </c>
      <c r="M41" s="5">
        <v>0</v>
      </c>
      <c r="N41"/>
      <c r="O41"/>
    </row>
    <row r="42" spans="2:15" ht="12" customHeight="1" x14ac:dyDescent="0.15">
      <c r="B42" s="264" t="s">
        <v>25</v>
      </c>
      <c r="C42" s="218"/>
      <c r="D42" s="5">
        <v>59</v>
      </c>
      <c r="E42" s="5">
        <v>12</v>
      </c>
      <c r="F42" s="5">
        <v>13</v>
      </c>
      <c r="G42" s="5">
        <v>2</v>
      </c>
      <c r="H42" s="5">
        <v>0</v>
      </c>
      <c r="I42" s="5">
        <v>11</v>
      </c>
      <c r="J42" s="5">
        <v>17</v>
      </c>
      <c r="K42" s="5">
        <v>1</v>
      </c>
      <c r="L42" s="5">
        <v>3</v>
      </c>
      <c r="M42" s="5">
        <v>0</v>
      </c>
      <c r="N42"/>
      <c r="O42"/>
    </row>
    <row r="43" spans="2:15" ht="12" customHeight="1" x14ac:dyDescent="0.15">
      <c r="B43" s="264" t="s">
        <v>26</v>
      </c>
      <c r="C43" s="218"/>
      <c r="D43" s="5">
        <v>108</v>
      </c>
      <c r="E43" s="5">
        <v>16</v>
      </c>
      <c r="F43" s="5">
        <v>10</v>
      </c>
      <c r="G43" s="5">
        <v>12</v>
      </c>
      <c r="H43" s="5">
        <v>3</v>
      </c>
      <c r="I43" s="5">
        <v>29</v>
      </c>
      <c r="J43" s="5">
        <v>37</v>
      </c>
      <c r="K43" s="5">
        <v>1</v>
      </c>
      <c r="L43" s="5">
        <v>0</v>
      </c>
      <c r="M43" s="5">
        <v>0</v>
      </c>
      <c r="N43"/>
      <c r="O43"/>
    </row>
    <row r="44" spans="2:15" ht="12" customHeight="1" x14ac:dyDescent="0.15">
      <c r="B44" s="264" t="s">
        <v>27</v>
      </c>
      <c r="C44" s="218"/>
      <c r="D44" s="5">
        <v>169</v>
      </c>
      <c r="E44" s="5">
        <v>23</v>
      </c>
      <c r="F44" s="5">
        <v>14</v>
      </c>
      <c r="G44" s="5">
        <v>14</v>
      </c>
      <c r="H44" s="5">
        <v>1</v>
      </c>
      <c r="I44" s="5">
        <v>35</v>
      </c>
      <c r="J44" s="5">
        <v>77</v>
      </c>
      <c r="K44" s="5">
        <v>0</v>
      </c>
      <c r="L44" s="5">
        <v>5</v>
      </c>
      <c r="M44" s="5">
        <v>0</v>
      </c>
      <c r="N44"/>
      <c r="O44"/>
    </row>
    <row r="45" spans="2:15" ht="12" customHeight="1" x14ac:dyDescent="0.15">
      <c r="B45" s="264" t="s">
        <v>28</v>
      </c>
      <c r="C45" s="218"/>
      <c r="D45" s="5">
        <v>244</v>
      </c>
      <c r="E45" s="5">
        <v>47</v>
      </c>
      <c r="F45" s="5">
        <v>28</v>
      </c>
      <c r="G45" s="5">
        <v>15</v>
      </c>
      <c r="H45" s="5">
        <v>5</v>
      </c>
      <c r="I45" s="5">
        <v>35</v>
      </c>
      <c r="J45" s="5">
        <v>109</v>
      </c>
      <c r="K45" s="5">
        <v>0</v>
      </c>
      <c r="L45" s="5">
        <v>5</v>
      </c>
      <c r="M45" s="5">
        <v>0</v>
      </c>
      <c r="N45"/>
      <c r="O45"/>
    </row>
    <row r="46" spans="2:15" ht="12" customHeight="1" x14ac:dyDescent="0.15">
      <c r="B46" s="264" t="s">
        <v>29</v>
      </c>
      <c r="C46" s="218"/>
      <c r="D46" s="5">
        <v>59</v>
      </c>
      <c r="E46" s="5">
        <v>9</v>
      </c>
      <c r="F46" s="5">
        <v>7</v>
      </c>
      <c r="G46" s="5">
        <v>4</v>
      </c>
      <c r="H46" s="5">
        <v>0</v>
      </c>
      <c r="I46" s="5">
        <v>6</v>
      </c>
      <c r="J46" s="5">
        <v>30</v>
      </c>
      <c r="K46" s="5">
        <v>0</v>
      </c>
      <c r="L46" s="5">
        <v>3</v>
      </c>
      <c r="M46" s="5">
        <v>0</v>
      </c>
      <c r="N46"/>
      <c r="O46"/>
    </row>
    <row r="47" spans="2:15" ht="12" customHeight="1" x14ac:dyDescent="0.15">
      <c r="B47" s="264" t="s">
        <v>30</v>
      </c>
      <c r="C47" s="218"/>
      <c r="D47" s="5">
        <v>114</v>
      </c>
      <c r="E47" s="5">
        <v>23</v>
      </c>
      <c r="F47" s="5">
        <v>15</v>
      </c>
      <c r="G47" s="5">
        <v>4</v>
      </c>
      <c r="H47" s="5">
        <v>2</v>
      </c>
      <c r="I47" s="5">
        <v>7</v>
      </c>
      <c r="J47" s="5">
        <v>59</v>
      </c>
      <c r="K47" s="5">
        <v>0</v>
      </c>
      <c r="L47" s="5">
        <v>4</v>
      </c>
      <c r="M47" s="5">
        <v>0</v>
      </c>
      <c r="N47"/>
      <c r="O47"/>
    </row>
    <row r="48" spans="2:15" ht="12" customHeight="1" x14ac:dyDescent="0.15">
      <c r="B48" s="264" t="s">
        <v>31</v>
      </c>
      <c r="C48" s="218"/>
      <c r="D48" s="5">
        <v>91</v>
      </c>
      <c r="E48" s="5">
        <v>13</v>
      </c>
      <c r="F48" s="5">
        <v>14</v>
      </c>
      <c r="G48" s="5">
        <v>2</v>
      </c>
      <c r="H48" s="5">
        <v>6</v>
      </c>
      <c r="I48" s="5">
        <v>8</v>
      </c>
      <c r="J48" s="5">
        <v>47</v>
      </c>
      <c r="K48" s="5">
        <v>0</v>
      </c>
      <c r="L48" s="5">
        <v>1</v>
      </c>
      <c r="M48" s="5">
        <v>0</v>
      </c>
      <c r="N48"/>
      <c r="O48"/>
    </row>
    <row r="49" spans="2:15" ht="12" customHeight="1" x14ac:dyDescent="0.15">
      <c r="B49" s="264" t="s">
        <v>32</v>
      </c>
      <c r="C49" s="218"/>
      <c r="D49" s="5">
        <v>479</v>
      </c>
      <c r="E49" s="5">
        <v>67</v>
      </c>
      <c r="F49" s="5">
        <v>101</v>
      </c>
      <c r="G49" s="5">
        <v>31</v>
      </c>
      <c r="H49" s="5">
        <v>14</v>
      </c>
      <c r="I49" s="5">
        <v>23</v>
      </c>
      <c r="J49" s="5">
        <v>234</v>
      </c>
      <c r="K49" s="5">
        <v>0</v>
      </c>
      <c r="L49" s="5">
        <v>9</v>
      </c>
      <c r="M49" s="5">
        <v>0</v>
      </c>
      <c r="N49"/>
      <c r="O49"/>
    </row>
    <row r="50" spans="2:15" ht="12" customHeight="1" x14ac:dyDescent="0.15">
      <c r="B50" s="264" t="s">
        <v>33</v>
      </c>
      <c r="C50" s="218"/>
      <c r="D50" s="5">
        <v>259</v>
      </c>
      <c r="E50" s="5">
        <v>45</v>
      </c>
      <c r="F50" s="5">
        <v>45</v>
      </c>
      <c r="G50" s="5">
        <v>13</v>
      </c>
      <c r="H50" s="5">
        <v>8</v>
      </c>
      <c r="I50" s="5">
        <v>15</v>
      </c>
      <c r="J50" s="5">
        <v>128</v>
      </c>
      <c r="K50" s="5">
        <v>0</v>
      </c>
      <c r="L50" s="5">
        <v>5</v>
      </c>
      <c r="M50" s="5">
        <v>0</v>
      </c>
      <c r="N50"/>
      <c r="O50"/>
    </row>
    <row r="51" spans="2:15" ht="12" customHeight="1" x14ac:dyDescent="0.15">
      <c r="B51" s="264" t="s">
        <v>34</v>
      </c>
      <c r="C51" s="218"/>
      <c r="D51" s="5">
        <v>84</v>
      </c>
      <c r="E51" s="5">
        <v>14</v>
      </c>
      <c r="F51" s="5">
        <v>15</v>
      </c>
      <c r="G51" s="5">
        <v>4</v>
      </c>
      <c r="H51" s="5">
        <v>3</v>
      </c>
      <c r="I51" s="5">
        <v>9</v>
      </c>
      <c r="J51" s="5">
        <v>35</v>
      </c>
      <c r="K51" s="5">
        <v>0</v>
      </c>
      <c r="L51" s="5">
        <v>4</v>
      </c>
      <c r="M51" s="5">
        <v>0</v>
      </c>
      <c r="N51"/>
      <c r="O51"/>
    </row>
    <row r="52" spans="2:15" ht="12" customHeight="1" x14ac:dyDescent="0.15">
      <c r="B52" s="264" t="s">
        <v>35</v>
      </c>
      <c r="C52" s="218"/>
      <c r="D52" s="5">
        <v>56</v>
      </c>
      <c r="E52" s="5">
        <v>15</v>
      </c>
      <c r="F52" s="5">
        <v>10</v>
      </c>
      <c r="G52" s="5">
        <v>1</v>
      </c>
      <c r="H52" s="5">
        <v>1</v>
      </c>
      <c r="I52" s="5">
        <v>5</v>
      </c>
      <c r="J52" s="5">
        <v>23</v>
      </c>
      <c r="K52" s="5">
        <v>0</v>
      </c>
      <c r="L52" s="5">
        <v>1</v>
      </c>
      <c r="M52" s="5">
        <v>0</v>
      </c>
      <c r="N52"/>
      <c r="O52"/>
    </row>
    <row r="53" spans="2:15" ht="12" customHeight="1" x14ac:dyDescent="0.15">
      <c r="B53" s="264" t="s">
        <v>36</v>
      </c>
      <c r="C53" s="218"/>
      <c r="D53" s="5">
        <v>3</v>
      </c>
      <c r="E53" s="5">
        <v>1</v>
      </c>
      <c r="F53" s="5">
        <v>0</v>
      </c>
      <c r="G53" s="5">
        <v>1</v>
      </c>
      <c r="H53" s="5">
        <v>0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/>
      <c r="O53"/>
    </row>
    <row r="54" spans="2:15" ht="12" customHeight="1" x14ac:dyDescent="0.15">
      <c r="B54" s="264" t="s">
        <v>37</v>
      </c>
      <c r="C54" s="218"/>
      <c r="D54" s="5">
        <v>2</v>
      </c>
      <c r="E54" s="5">
        <v>0</v>
      </c>
      <c r="F54" s="5">
        <v>0</v>
      </c>
      <c r="G54" s="5">
        <v>0</v>
      </c>
      <c r="H54" s="5">
        <v>1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/>
      <c r="O54"/>
    </row>
    <row r="55" spans="2:15" ht="12" customHeight="1" x14ac:dyDescent="0.15">
      <c r="B55" s="264" t="s">
        <v>38</v>
      </c>
      <c r="C55" s="218"/>
      <c r="D55" s="5">
        <v>35</v>
      </c>
      <c r="E55" s="5">
        <v>9</v>
      </c>
      <c r="F55" s="5">
        <v>3</v>
      </c>
      <c r="G55" s="5">
        <v>3</v>
      </c>
      <c r="H55" s="5">
        <v>0</v>
      </c>
      <c r="I55" s="5">
        <v>12</v>
      </c>
      <c r="J55" s="5">
        <v>7</v>
      </c>
      <c r="K55" s="5">
        <v>0</v>
      </c>
      <c r="L55" s="5">
        <v>1</v>
      </c>
      <c r="M55" s="5">
        <v>0</v>
      </c>
      <c r="N55"/>
      <c r="O55"/>
    </row>
    <row r="56" spans="2:15" ht="12" customHeight="1" x14ac:dyDescent="0.15">
      <c r="B56" s="264" t="s">
        <v>39</v>
      </c>
      <c r="C56" s="218"/>
      <c r="D56" s="5">
        <v>31</v>
      </c>
      <c r="E56" s="5">
        <v>3</v>
      </c>
      <c r="F56" s="5">
        <v>4</v>
      </c>
      <c r="G56" s="5">
        <v>1</v>
      </c>
      <c r="H56" s="5">
        <v>0</v>
      </c>
      <c r="I56" s="5">
        <v>7</v>
      </c>
      <c r="J56" s="5">
        <v>14</v>
      </c>
      <c r="K56" s="5">
        <v>0</v>
      </c>
      <c r="L56" s="5">
        <v>2</v>
      </c>
      <c r="M56" s="5">
        <v>0</v>
      </c>
      <c r="N56"/>
      <c r="O56"/>
    </row>
    <row r="57" spans="2:15" ht="12" customHeight="1" x14ac:dyDescent="0.15">
      <c r="B57" s="264" t="s">
        <v>40</v>
      </c>
      <c r="C57" s="218"/>
      <c r="D57" s="5">
        <v>18</v>
      </c>
      <c r="E57" s="5">
        <v>5</v>
      </c>
      <c r="F57" s="5">
        <v>1</v>
      </c>
      <c r="G57" s="5">
        <v>2</v>
      </c>
      <c r="H57" s="5">
        <v>0</v>
      </c>
      <c r="I57" s="5">
        <v>6</v>
      </c>
      <c r="J57" s="5">
        <v>4</v>
      </c>
      <c r="K57" s="5">
        <v>0</v>
      </c>
      <c r="L57" s="5">
        <v>0</v>
      </c>
      <c r="M57" s="5">
        <v>0</v>
      </c>
      <c r="N57"/>
      <c r="O57"/>
    </row>
    <row r="58" spans="2:15" ht="12" customHeight="1" x14ac:dyDescent="0.15">
      <c r="B58" s="264" t="s">
        <v>41</v>
      </c>
      <c r="C58" s="218"/>
      <c r="D58" s="5">
        <v>9</v>
      </c>
      <c r="E58" s="5">
        <v>2</v>
      </c>
      <c r="F58" s="5">
        <v>0</v>
      </c>
      <c r="G58" s="5">
        <v>0</v>
      </c>
      <c r="H58" s="5">
        <v>0</v>
      </c>
      <c r="I58" s="5">
        <v>2</v>
      </c>
      <c r="J58" s="5">
        <v>4</v>
      </c>
      <c r="K58" s="5">
        <v>0</v>
      </c>
      <c r="L58" s="5">
        <v>1</v>
      </c>
      <c r="M58" s="5">
        <v>0</v>
      </c>
      <c r="N58"/>
      <c r="O58"/>
    </row>
    <row r="59" spans="2:15" ht="12" customHeight="1" x14ac:dyDescent="0.15">
      <c r="B59" s="264" t="s">
        <v>42</v>
      </c>
      <c r="C59" s="218"/>
      <c r="D59" s="5">
        <v>11</v>
      </c>
      <c r="E59" s="5">
        <v>0</v>
      </c>
      <c r="F59" s="5">
        <v>2</v>
      </c>
      <c r="G59" s="5">
        <v>1</v>
      </c>
      <c r="H59" s="5">
        <v>0</v>
      </c>
      <c r="I59" s="5">
        <v>5</v>
      </c>
      <c r="J59" s="5">
        <v>3</v>
      </c>
      <c r="K59" s="5">
        <v>0</v>
      </c>
      <c r="L59" s="5">
        <v>0</v>
      </c>
      <c r="M59" s="5">
        <v>0</v>
      </c>
      <c r="N59"/>
      <c r="O59"/>
    </row>
    <row r="60" spans="2:15" ht="12" customHeight="1" x14ac:dyDescent="0.15">
      <c r="B60" s="264" t="s">
        <v>43</v>
      </c>
      <c r="C60" s="218"/>
      <c r="D60" s="5">
        <v>27</v>
      </c>
      <c r="E60" s="5">
        <v>5</v>
      </c>
      <c r="F60" s="5">
        <v>3</v>
      </c>
      <c r="G60" s="5">
        <v>2</v>
      </c>
      <c r="H60" s="5">
        <v>1</v>
      </c>
      <c r="I60" s="5">
        <v>6</v>
      </c>
      <c r="J60" s="5">
        <v>8</v>
      </c>
      <c r="K60" s="5">
        <v>0</v>
      </c>
      <c r="L60" s="5">
        <v>2</v>
      </c>
      <c r="M60" s="5">
        <v>0</v>
      </c>
      <c r="N60"/>
      <c r="O60"/>
    </row>
    <row r="61" spans="2:15" ht="12" customHeight="1" x14ac:dyDescent="0.15">
      <c r="B61" s="264" t="s">
        <v>44</v>
      </c>
      <c r="C61" s="218"/>
      <c r="D61" s="5">
        <v>5</v>
      </c>
      <c r="E61" s="184">
        <v>1</v>
      </c>
      <c r="F61" s="184">
        <v>0</v>
      </c>
      <c r="G61" s="184">
        <v>0</v>
      </c>
      <c r="H61" s="184">
        <v>0</v>
      </c>
      <c r="I61" s="184">
        <v>1</v>
      </c>
      <c r="J61" s="184">
        <v>3</v>
      </c>
      <c r="K61" s="184">
        <v>0</v>
      </c>
      <c r="L61" s="184">
        <v>0</v>
      </c>
      <c r="M61" s="184">
        <v>0</v>
      </c>
      <c r="N61"/>
      <c r="O61"/>
    </row>
    <row r="62" spans="2:15" ht="12" customHeight="1" x14ac:dyDescent="0.15">
      <c r="B62" s="264" t="s">
        <v>45</v>
      </c>
      <c r="C62" s="218"/>
      <c r="D62" s="5">
        <v>147</v>
      </c>
      <c r="E62" s="5">
        <v>25</v>
      </c>
      <c r="F62" s="5">
        <v>15</v>
      </c>
      <c r="G62" s="5">
        <v>8</v>
      </c>
      <c r="H62" s="5">
        <v>0</v>
      </c>
      <c r="I62" s="5">
        <v>16</v>
      </c>
      <c r="J62" s="5">
        <v>77</v>
      </c>
      <c r="K62" s="5">
        <v>0</v>
      </c>
      <c r="L62" s="5">
        <v>6</v>
      </c>
      <c r="M62" s="5">
        <v>0</v>
      </c>
      <c r="N62"/>
      <c r="O62"/>
    </row>
    <row r="63" spans="2:15" ht="12" customHeight="1" x14ac:dyDescent="0.15">
      <c r="B63" s="264" t="s">
        <v>46</v>
      </c>
      <c r="C63" s="218"/>
      <c r="D63" s="5">
        <v>17</v>
      </c>
      <c r="E63" s="5">
        <v>4</v>
      </c>
      <c r="F63" s="5">
        <v>2</v>
      </c>
      <c r="G63" s="5">
        <v>0</v>
      </c>
      <c r="H63" s="5">
        <v>0</v>
      </c>
      <c r="I63" s="5">
        <v>4</v>
      </c>
      <c r="J63" s="5">
        <v>7</v>
      </c>
      <c r="K63" s="5">
        <v>0</v>
      </c>
      <c r="L63" s="5">
        <v>0</v>
      </c>
      <c r="M63" s="5">
        <v>0</v>
      </c>
      <c r="N63"/>
      <c r="O63"/>
    </row>
    <row r="64" spans="2:15" ht="12" customHeight="1" x14ac:dyDescent="0.15">
      <c r="B64" s="264" t="s">
        <v>47</v>
      </c>
      <c r="C64" s="218"/>
      <c r="D64" s="5">
        <v>25</v>
      </c>
      <c r="E64" s="5">
        <v>4</v>
      </c>
      <c r="F64" s="5">
        <v>0</v>
      </c>
      <c r="G64" s="5">
        <v>1</v>
      </c>
      <c r="H64" s="5">
        <v>0</v>
      </c>
      <c r="I64" s="5">
        <v>7</v>
      </c>
      <c r="J64" s="5">
        <v>8</v>
      </c>
      <c r="K64" s="5">
        <v>0</v>
      </c>
      <c r="L64" s="5">
        <v>5</v>
      </c>
      <c r="M64" s="5">
        <v>0</v>
      </c>
      <c r="N64"/>
      <c r="O64"/>
    </row>
    <row r="65" spans="2:15" ht="12" customHeight="1" x14ac:dyDescent="0.15">
      <c r="B65" s="264" t="s">
        <v>48</v>
      </c>
      <c r="C65" s="218"/>
      <c r="D65" s="5">
        <v>68</v>
      </c>
      <c r="E65" s="5">
        <v>10</v>
      </c>
      <c r="F65" s="5">
        <v>5</v>
      </c>
      <c r="G65" s="5">
        <v>4</v>
      </c>
      <c r="H65" s="5">
        <v>0</v>
      </c>
      <c r="I65" s="5">
        <v>17</v>
      </c>
      <c r="J65" s="5">
        <v>31</v>
      </c>
      <c r="K65" s="5">
        <v>0</v>
      </c>
      <c r="L65" s="5">
        <v>1</v>
      </c>
      <c r="M65" s="5">
        <v>0</v>
      </c>
      <c r="N65"/>
      <c r="O65"/>
    </row>
    <row r="66" spans="2:15" ht="12" customHeight="1" x14ac:dyDescent="0.15">
      <c r="B66" s="264" t="s">
        <v>49</v>
      </c>
      <c r="C66" s="218"/>
      <c r="D66" s="5">
        <v>24</v>
      </c>
      <c r="E66" s="5">
        <v>4</v>
      </c>
      <c r="F66" s="5">
        <v>7</v>
      </c>
      <c r="G66" s="5">
        <v>2</v>
      </c>
      <c r="H66" s="5">
        <v>0</v>
      </c>
      <c r="I66" s="5">
        <v>4</v>
      </c>
      <c r="J66" s="5">
        <v>6</v>
      </c>
      <c r="K66" s="5">
        <v>0</v>
      </c>
      <c r="L66" s="5">
        <v>1</v>
      </c>
      <c r="M66" s="5">
        <v>0</v>
      </c>
      <c r="N66"/>
      <c r="O66"/>
    </row>
    <row r="67" spans="2:15" ht="12" customHeight="1" x14ac:dyDescent="0.15">
      <c r="B67" s="264" t="s">
        <v>50</v>
      </c>
      <c r="C67" s="218"/>
      <c r="D67" s="5">
        <v>19</v>
      </c>
      <c r="E67" s="5">
        <v>3</v>
      </c>
      <c r="F67" s="5">
        <v>1</v>
      </c>
      <c r="G67" s="5">
        <v>4</v>
      </c>
      <c r="H67" s="5">
        <v>0</v>
      </c>
      <c r="I67" s="5">
        <v>4</v>
      </c>
      <c r="J67" s="5">
        <v>6</v>
      </c>
      <c r="K67" s="5">
        <v>0</v>
      </c>
      <c r="L67" s="5">
        <v>1</v>
      </c>
      <c r="M67" s="5">
        <v>0</v>
      </c>
      <c r="N67"/>
      <c r="O67"/>
    </row>
    <row r="68" spans="2:15" x14ac:dyDescent="0.15">
      <c r="B68" s="264" t="s">
        <v>51</v>
      </c>
      <c r="C68" s="218"/>
      <c r="D68" s="66">
        <v>14</v>
      </c>
      <c r="E68" s="9">
        <v>4</v>
      </c>
      <c r="F68" s="9">
        <v>0</v>
      </c>
      <c r="G68" s="9">
        <v>0</v>
      </c>
      <c r="H68" s="9">
        <v>0</v>
      </c>
      <c r="I68" s="9">
        <v>4</v>
      </c>
      <c r="J68" s="9">
        <v>6</v>
      </c>
      <c r="K68" s="9">
        <v>0</v>
      </c>
      <c r="L68" s="9">
        <v>0</v>
      </c>
      <c r="M68" s="9">
        <v>0</v>
      </c>
      <c r="N68"/>
      <c r="O68"/>
    </row>
    <row r="69" spans="2:15" x14ac:dyDescent="0.15">
      <c r="B69" s="265" t="s">
        <v>73</v>
      </c>
      <c r="C69" s="216"/>
      <c r="D69" s="69">
        <v>14</v>
      </c>
      <c r="E69" s="6">
        <v>0</v>
      </c>
      <c r="F69" s="6">
        <v>4</v>
      </c>
      <c r="G69" s="6">
        <v>0</v>
      </c>
      <c r="H69" s="6">
        <v>0</v>
      </c>
      <c r="I69" s="6">
        <v>0</v>
      </c>
      <c r="J69" s="6">
        <v>7</v>
      </c>
      <c r="K69" s="6">
        <v>0</v>
      </c>
      <c r="L69" s="6">
        <v>3</v>
      </c>
      <c r="M69" s="6">
        <v>0</v>
      </c>
      <c r="N69"/>
      <c r="O69"/>
    </row>
    <row r="71" spans="2:15" x14ac:dyDescent="0.15">
      <c r="D71" s="153">
        <f>D6</f>
        <v>4966</v>
      </c>
    </row>
    <row r="72" spans="2:15" x14ac:dyDescent="0.15">
      <c r="D72" s="153" t="str">
        <f>IF(D71=SUM(D8:D11,D12:D22,D23:D69)/3,"OK","NG")</f>
        <v>OK</v>
      </c>
    </row>
  </sheetData>
  <mergeCells count="73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60:C60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63</vt:i4>
      </vt:variant>
    </vt:vector>
  </HeadingPairs>
  <TitlesOfParts>
    <vt:vector size="95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建物の表示登記年</vt:lpstr>
      <vt:lpstr>第14表　購入価額</vt:lpstr>
      <vt:lpstr>第15表　購入価額の年収倍率（購入価額÷世帯年収）</vt:lpstr>
      <vt:lpstr>第16表　手持金</vt:lpstr>
      <vt:lpstr>第17表　機構買取・付保金</vt:lpstr>
      <vt:lpstr>第18表　機構買取・付保金の割合（機構買取・付保金÷購入価額）</vt:lpstr>
      <vt:lpstr>第19表　その他からの借入金（合計）</vt:lpstr>
      <vt:lpstr>第20表　その他からの借入金（内訳）</vt:lpstr>
      <vt:lpstr>第21表　１か月当たり予定返済額</vt:lpstr>
      <vt:lpstr>第22表　総返済負担率</vt:lpstr>
      <vt:lpstr>第23表　償還方法・償還期間</vt:lpstr>
      <vt:lpstr>第24表　ボーナス併用償還希望の有無</vt:lpstr>
      <vt:lpstr>第25表　敷地面積</vt:lpstr>
      <vt:lpstr>第26-1表　距離帯×住宅面積</vt:lpstr>
      <vt:lpstr>第26-2表　距離帯×住宅面積（構成比）</vt:lpstr>
      <vt:lpstr>第27-1表　距離帯×購入価額</vt:lpstr>
      <vt:lpstr>第27-2表　距離帯×購入価額（構成比）</vt:lpstr>
      <vt:lpstr>第28-1表　距離帯×表示登記年</vt:lpstr>
      <vt:lpstr>第28-2表　距離帯×表示登記年・平均住宅面積（クロス表）</vt:lpstr>
      <vt:lpstr>第28-3表　距離帯×表示登記年・平均購入価額（クロス表）</vt:lpstr>
      <vt:lpstr>'第10表　従前住宅の面積'!Print_Area</vt:lpstr>
      <vt:lpstr>'第11表　住 宅 面 積'!Print_Area</vt:lpstr>
      <vt:lpstr>'第12表　１人当たり住宅面積'!Print_Area</vt:lpstr>
      <vt:lpstr>'第13表　建物の表示登記年'!Print_Area</vt:lpstr>
      <vt:lpstr>'第14表　購入価額'!Print_Area</vt:lpstr>
      <vt:lpstr>'第15表　購入価額の年収倍率（購入価額÷世帯年収）'!Print_Area</vt:lpstr>
      <vt:lpstr>'第16表　手持金'!Print_Area</vt:lpstr>
      <vt:lpstr>'第17表　機構買取・付保金'!Print_Area</vt:lpstr>
      <vt:lpstr>'第18表　機構買取・付保金の割合（機構買取・付保金÷購入価額）'!Print_Area</vt:lpstr>
      <vt:lpstr>'第19表　その他からの借入金（合計）'!Print_Area</vt:lpstr>
      <vt:lpstr>'第１表　地域別都道府県別主要指標'!Print_Area</vt:lpstr>
      <vt:lpstr>'第20表　その他からの借入金（内訳）'!Print_Area</vt:lpstr>
      <vt:lpstr>'第21表　１か月当たり予定返済額'!Print_Area</vt:lpstr>
      <vt:lpstr>'第22表　総返済負担率'!Print_Area</vt:lpstr>
      <vt:lpstr>'第23表　償還方法・償還期間'!Print_Area</vt:lpstr>
      <vt:lpstr>'第24表　ボーナス併用償還希望の有無'!Print_Area</vt:lpstr>
      <vt:lpstr>'第25表　敷地面積'!Print_Area</vt:lpstr>
      <vt:lpstr>'第26-1表　距離帯×住宅面積'!Print_Area</vt:lpstr>
      <vt:lpstr>'第26-2表　距離帯×住宅面積（構成比）'!Print_Area</vt:lpstr>
      <vt:lpstr>'第27-1表　距離帯×購入価額'!Print_Area</vt:lpstr>
      <vt:lpstr>'第27-2表　距離帯×購入価額（構成比）'!Print_Area</vt:lpstr>
      <vt:lpstr>'第28-1表　距離帯×表示登記年'!Print_Area</vt:lpstr>
      <vt:lpstr>'第28-2表　距離帯×表示登記年・平均住宅面積（クロス表）'!Print_Area</vt:lpstr>
      <vt:lpstr>'第28-3表　距離帯×表示登記年・平均購入価額（クロス表）'!Print_Area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建物の表示登記年'!Print_Titles</vt:lpstr>
      <vt:lpstr>'第14表　購入価額'!Print_Titles</vt:lpstr>
      <vt:lpstr>'第15表　購入価額の年収倍率（購入価額÷世帯年収）'!Print_Titles</vt:lpstr>
      <vt:lpstr>'第16表　手持金'!Print_Titles</vt:lpstr>
      <vt:lpstr>'第17表　機構買取・付保金'!Print_Titles</vt:lpstr>
      <vt:lpstr>'第18表　機構買取・付保金の割合（機構買取・付保金÷購入価額）'!Print_Titles</vt:lpstr>
      <vt:lpstr>'第19表　その他からの借入金（合計）'!Print_Titles</vt:lpstr>
      <vt:lpstr>'第１表　地域別都道府県別主要指標'!Print_Titles</vt:lpstr>
      <vt:lpstr>'第20表　その他からの借入金（内訳）'!Print_Titles</vt:lpstr>
      <vt:lpstr>'第21表　１か月当たり予定返済額'!Print_Titles</vt:lpstr>
      <vt:lpstr>'第22表　総返済負担率'!Print_Titles</vt:lpstr>
      <vt:lpstr>'第23表　償還方法・償還期間'!Print_Titles</vt:lpstr>
      <vt:lpstr>'第24表　ボーナス併用償還希望の有無'!Print_Titles</vt:lpstr>
      <vt:lpstr>'第25表　敷地面積'!Print_Titles</vt:lpstr>
      <vt:lpstr>'第26-1表　距離帯×住宅面積'!Print_Titles</vt:lpstr>
      <vt:lpstr>'第26-2表　距離帯×住宅面積（構成比）'!Print_Titles</vt:lpstr>
      <vt:lpstr>'第27-1表　距離帯×購入価額'!Print_Titles</vt:lpstr>
      <vt:lpstr>'第27-2表　距離帯×購入価額（構成比）'!Print_Titles</vt:lpstr>
      <vt:lpstr>'第28-1表　距離帯×表示登記年'!Print_Titles</vt:lpstr>
      <vt:lpstr>'第28-2表　距離帯×表示登記年・平均住宅面積（クロス表）'!Print_Titles</vt:lpstr>
      <vt:lpstr>'第28-3表　距離帯×表示登記年・平均購入価額（クロス表）'!Print_Titles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2024-06-03T01:30:38Z</dcterms:created>
  <dcterms:modified xsi:type="dcterms:W3CDTF">2024-06-03T01:30:52Z</dcterms:modified>
</cp:coreProperties>
</file>