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drawing+xml" PartName="/xl/drawings/drawing25.xml"/>
  <Override ContentType="application/vnd.openxmlformats-officedocument.drawing+xml" PartName="/xl/drawings/drawing26.xml"/>
  <Override ContentType="application/vnd.openxmlformats-officedocument.drawing+xml" PartName="/xl/drawings/drawing27.xml"/>
  <Override ContentType="application/vnd.openxmlformats-officedocument.drawing+xml" PartName="/xl/drawings/drawing28.xml"/>
  <Override ContentType="application/vnd.openxmlformats-officedocument.drawing+xml" PartName="/xl/drawings/drawing29.xml"/>
  <Override ContentType="application/vnd.openxmlformats-officedocument.drawing+xml" PartName="/xl/drawings/drawing30.xml"/>
  <Override ContentType="application/vnd.openxmlformats-officedocument.drawing+xml" PartName="/xl/drawings/drawing31.xml"/>
  <Override ContentType="application/vnd.openxmlformats-officedocument.drawing+xml" PartName="/xl/drawings/drawing3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810" yWindow="-120" windowWidth="29040" windowHeight="15720" tabRatio="859"/>
  </bookViews>
  <sheets>
    <sheet name="第１表　地域別都道府県別主要指標" sheetId="72" r:id="rId1"/>
    <sheet name="第２表　年　　　　齢" sheetId="39" r:id="rId2"/>
    <sheet name="第３表　職　　　　業" sheetId="40" r:id="rId3"/>
    <sheet name="第４表　家　族　数" sheetId="41" r:id="rId4"/>
    <sheet name="第５表　世 帯 の 年 収" sheetId="42" r:id="rId5"/>
    <sheet name="第６表　本 人 の 年 収" sheetId="43" r:id="rId6"/>
    <sheet name="第７表　世帯年収五分位・十分位階級区分" sheetId="44" r:id="rId7"/>
    <sheet name="第８表　住宅の必要理由" sheetId="46" r:id="rId8"/>
    <sheet name="第９表　従前住宅の種類" sheetId="47" r:id="rId9"/>
    <sheet name="第10表　従前住宅の面積" sheetId="48" r:id="rId10"/>
    <sheet name="第11表　住 宅 面 積" sheetId="45" r:id="rId11"/>
    <sheet name="第12表　１人当たり住宅面積" sheetId="49" r:id="rId12"/>
    <sheet name="第13表　所要資金" sheetId="51" r:id="rId13"/>
    <sheet name="第14表　所要資金の年収倍率（所要資金÷世帯年収）" sheetId="52" r:id="rId14"/>
    <sheet name="第15表　１㎡当たり所要資金" sheetId="68" r:id="rId15"/>
    <sheet name="第16表　土 地 取 得 費" sheetId="69" r:id="rId16"/>
    <sheet name="第17表　手持金" sheetId="54" r:id="rId17"/>
    <sheet name="第18表　機構買取・付保金" sheetId="55" r:id="rId18"/>
    <sheet name="第19表　機構買取・付保金の割合（機構買取・付保金÷購入価額）" sheetId="56" r:id="rId19"/>
    <sheet name="第20表　その他からの借入金（合計）" sheetId="57" r:id="rId20"/>
    <sheet name="第21表　その他からの借入金（内訳）" sheetId="58" r:id="rId21"/>
    <sheet name="第22表　１か月当たり予定返済額" sheetId="59" r:id="rId22"/>
    <sheet name="第23表　総返済負担率" sheetId="60" r:id="rId23"/>
    <sheet name="第24表　償還方法・償還期間" sheetId="61" r:id="rId24"/>
    <sheet name="第25表　ボーナス併用償還希望の有無" sheetId="62" r:id="rId25"/>
    <sheet name="第26表　敷地面積" sheetId="63" r:id="rId26"/>
    <sheet name="第27-1表　距離帯×住宅面積" sheetId="64" r:id="rId27"/>
    <sheet name="第27-2表　距離帯×住宅面積（構成比）" sheetId="65" r:id="rId28"/>
    <sheet name="第28-1表　距離帯×所要資金" sheetId="66" r:id="rId29"/>
    <sheet name="第28-2表　距離帯×所要資金（構成比）" sheetId="67" r:id="rId30"/>
    <sheet name="第29-1表　距離帯×１㎡当たり所要資金" sheetId="70" r:id="rId31"/>
    <sheet name="第29-2表　距離帯×１㎡当たり所要資金（構成比）" sheetId="71" r:id="rId32"/>
  </sheets>
  <definedNames>
    <definedName name="_xlnm.Print_Area" localSheetId="9">'第10表　従前住宅の面積'!$A$1:$AE$69</definedName>
    <definedName name="_xlnm.Print_Area" localSheetId="10">'第11表　住 宅 面 積'!$A$1:$AW$69</definedName>
    <definedName name="_xlnm.Print_Area" localSheetId="11">'第12表　１人当たり住宅面積'!$A$1:$T$71</definedName>
    <definedName name="_xlnm.Print_Area" localSheetId="12">'第13表　所要資金'!$A$1:$BB$69</definedName>
    <definedName name="_xlnm.Print_Area" localSheetId="13">'第14表　所要資金の年収倍率（所要資金÷世帯年収）'!$A$1:$AC$69</definedName>
    <definedName name="_xlnm.Print_Area" localSheetId="14">'第15表　１㎡当たり所要資金'!$A$1:$AY$69</definedName>
    <definedName name="_xlnm.Print_Area" localSheetId="15">'第16表　土 地 取 得 費'!$A$1:$AH$69</definedName>
    <definedName name="_xlnm.Print_Area" localSheetId="16">'第17表　手持金'!$A$1:$AN$69</definedName>
    <definedName name="_xlnm.Print_Area" localSheetId="17">'第18表　機構買取・付保金'!$A$1:$AU$69</definedName>
    <definedName name="_xlnm.Print_Area" localSheetId="18">'第19表　機構買取・付保金の割合（機構買取・付保金÷購入価額）'!$A$1:$Z$69</definedName>
    <definedName name="_xlnm.Print_Area" localSheetId="0">'第１表　地域別都道府県別主要指標'!$A$1:$U$70</definedName>
    <definedName name="_xlnm.Print_Area" localSheetId="19">'第20表　その他からの借入金（合計）'!$A$1:$AM$69</definedName>
    <definedName name="_xlnm.Print_Area" localSheetId="20">'第21表　その他からの借入金（内訳）'!$A$1:$P$71</definedName>
    <definedName name="_xlnm.Print_Area" localSheetId="21">'第22表　１か月当たり予定返済額'!$A$1:$AJ$69</definedName>
    <definedName name="_xlnm.Print_Area" localSheetId="22">'第23表　総返済負担率'!$A$1:$N$69</definedName>
    <definedName name="_xlnm.Print_Area" localSheetId="23">'第24表　償還方法・償還期間'!$A$1:$X$70</definedName>
    <definedName name="_xlnm.Print_Area" localSheetId="24">'第25表　ボーナス併用償還希望の有無'!$A$1:$G$69</definedName>
    <definedName name="_xlnm.Print_Area" localSheetId="25">'第26表　敷地面積'!$A$1:$BG$69</definedName>
    <definedName name="_xlnm.Print_Area" localSheetId="26">'第27-1表　距離帯×住宅面積'!$A$1:$BA$28</definedName>
    <definedName name="_xlnm.Print_Area" localSheetId="27">'第27-2表　距離帯×住宅面積（構成比）'!$1:$28</definedName>
    <definedName name="_xlnm.Print_Area" localSheetId="28">'第28-1表　距離帯×所要資金'!$A$1:$BE$28</definedName>
    <definedName name="_xlnm.Print_Area" localSheetId="29">'第28-2表　距離帯×所要資金（構成比）'!$A$1:$AZ$28</definedName>
    <definedName name="_xlnm.Print_Area" localSheetId="30">'第29-1表　距離帯×１㎡当たり所要資金'!$A$1:$AZ$28</definedName>
    <definedName name="_xlnm.Print_Area" localSheetId="31">'第29-2表　距離帯×１㎡当たり所要資金（構成比）'!$A$1:$BA$28</definedName>
    <definedName name="_xlnm.Print_Area" localSheetId="1">'第２表　年　　　　齢'!$A$1:$Q$69</definedName>
    <definedName name="_xlnm.Print_Area" localSheetId="2">'第３表　職　　　　業'!$A$1:$N$69</definedName>
    <definedName name="_xlnm.Print_Area" localSheetId="3">'第４表　家　族　数'!$A$1:$N$69</definedName>
    <definedName name="_xlnm.Print_Area" localSheetId="4">'第５表　世 帯 の 年 収'!$A$1:$W$69</definedName>
    <definedName name="_xlnm.Print_Area" localSheetId="5">'第６表　本 人 の 年 収'!$A$1:$W$69</definedName>
    <definedName name="_xlnm.Print_Area" localSheetId="6">'第７表　世帯年収五分位・十分位階級区分'!$A$1:$S$69</definedName>
    <definedName name="_xlnm.Print_Area" localSheetId="7">'第８表　住宅の必要理由'!$A$1:$N$69</definedName>
    <definedName name="_xlnm.Print_Area" localSheetId="8">'第９表　従前住宅の種類'!$A$1:$M$69</definedName>
    <definedName name="_xlnm.Print_Titles" localSheetId="9">'第10表　従前住宅の面積'!$B:$C</definedName>
    <definedName name="_xlnm.Print_Titles" localSheetId="10">'第11表　住 宅 面 積'!$B:$C</definedName>
    <definedName name="_xlnm.Print_Titles" localSheetId="12">'第13表　所要資金'!$B:$C</definedName>
    <definedName name="_xlnm.Print_Titles" localSheetId="13">'第14表　所要資金の年収倍率（所要資金÷世帯年収）'!$B:$C</definedName>
    <definedName name="_xlnm.Print_Titles" localSheetId="14">'第15表　１㎡当たり所要資金'!$B:$C</definedName>
    <definedName name="_xlnm.Print_Titles" localSheetId="15">'第16表　土 地 取 得 費'!$B:$C</definedName>
    <definedName name="_xlnm.Print_Titles" localSheetId="16">'第17表　手持金'!$B:$C</definedName>
    <definedName name="_xlnm.Print_Titles" localSheetId="17">'第18表　機構買取・付保金'!$B:$C</definedName>
    <definedName name="_xlnm.Print_Titles" localSheetId="18">'第19表　機構買取・付保金の割合（機構買取・付保金÷購入価額）'!$B:$C</definedName>
    <definedName name="_xlnm.Print_Titles" localSheetId="0">'第１表　地域別都道府県別主要指標'!$B:$C</definedName>
    <definedName name="_xlnm.Print_Titles" localSheetId="19">'第20表　その他からの借入金（合計）'!$B:$C</definedName>
    <definedName name="_xlnm.Print_Titles" localSheetId="20">'第21表　その他からの借入金（内訳）'!$B:$C</definedName>
    <definedName name="_xlnm.Print_Titles" localSheetId="21">'第22表　１か月当たり予定返済額'!$B:$C</definedName>
    <definedName name="_xlnm.Print_Titles" localSheetId="22">'第23表　総返済負担率'!$B:$C</definedName>
    <definedName name="_xlnm.Print_Titles" localSheetId="23">'第24表　償還方法・償還期間'!$B:$C</definedName>
    <definedName name="_xlnm.Print_Titles" localSheetId="24">'第25表　ボーナス併用償還希望の有無'!$B:$C</definedName>
    <definedName name="_xlnm.Print_Titles" localSheetId="25">'第26表　敷地面積'!$B:$C</definedName>
    <definedName name="_xlnm.Print_Titles" localSheetId="26">'第27-1表　距離帯×住宅面積'!$B:$D</definedName>
    <definedName name="_xlnm.Print_Titles" localSheetId="27">'第27-2表　距離帯×住宅面積（構成比）'!$B:$D</definedName>
    <definedName name="_xlnm.Print_Titles" localSheetId="28">'第28-1表　距離帯×所要資金'!$B:$D</definedName>
    <definedName name="_xlnm.Print_Titles" localSheetId="29">'第28-2表　距離帯×所要資金（構成比）'!$B:$D</definedName>
    <definedName name="_xlnm.Print_Titles" localSheetId="30">'第29-1表　距離帯×１㎡当たり所要資金'!$B:$D</definedName>
    <definedName name="_xlnm.Print_Titles" localSheetId="31">'第29-2表　距離帯×１㎡当たり所要資金（構成比）'!$B:$D</definedName>
    <definedName name="_xlnm.Print_Titles" localSheetId="1">'第２表　年　　　　齢'!$B:$C</definedName>
    <definedName name="_xlnm.Print_Titles" localSheetId="2">'第３表　職　　　　業'!$B:$C</definedName>
    <definedName name="_xlnm.Print_Titles" localSheetId="3">'第４表　家　族　数'!$B:$C</definedName>
    <definedName name="_xlnm.Print_Titles" localSheetId="4">'第５表　世 帯 の 年 収'!$B:$C</definedName>
    <definedName name="_xlnm.Print_Titles" localSheetId="5">'第６表　本 人 の 年 収'!$B:$C</definedName>
    <definedName name="_xlnm.Print_Titles" localSheetId="6">'第７表　世帯年収五分位・十分位階級区分'!$B:$C</definedName>
    <definedName name="_xlnm.Print_Titles" localSheetId="7">'第８表　住宅の必要理由'!$B:$C</definedName>
    <definedName name="_xlnm.Print_Titles" localSheetId="8">'第９表　従前住宅の種類'!$B:$C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72" l="1"/>
  <c r="D73" i="72" s="1"/>
  <c r="E30" i="70"/>
  <c r="D71" i="69"/>
  <c r="D72" i="69" s="1"/>
  <c r="D71" i="68"/>
  <c r="D72" i="68" s="1"/>
  <c r="D71" i="63"/>
  <c r="D72" i="63" s="1"/>
  <c r="D71" i="62"/>
  <c r="D72" i="62" s="1"/>
  <c r="D72" i="61"/>
  <c r="D73" i="61" s="1"/>
  <c r="D71" i="60"/>
  <c r="D72" i="60" s="1"/>
  <c r="D71" i="59"/>
  <c r="D72" i="59" s="1"/>
  <c r="D73" i="58"/>
  <c r="D74" i="58" s="1"/>
  <c r="D71" i="57"/>
  <c r="D72" i="57" s="1"/>
  <c r="D71" i="56"/>
  <c r="D72" i="56" s="1"/>
  <c r="D71" i="55"/>
  <c r="D72" i="55" s="1"/>
  <c r="D71" i="54"/>
  <c r="D72" i="54" s="1"/>
  <c r="D71" i="52"/>
  <c r="D72" i="52" s="1"/>
  <c r="D71" i="51"/>
  <c r="D72" i="51" s="1"/>
  <c r="D72" i="49"/>
  <c r="D73" i="49" s="1"/>
  <c r="D71" i="45"/>
  <c r="D72" i="45" s="1"/>
  <c r="D71" i="48"/>
  <c r="D72" i="48" s="1"/>
  <c r="D71" i="47"/>
  <c r="D72" i="47" s="1"/>
  <c r="D71" i="46"/>
  <c r="D72" i="46" s="1"/>
  <c r="D71" i="44"/>
  <c r="D72" i="44" s="1"/>
  <c r="D71" i="43"/>
  <c r="D72" i="43" s="1"/>
  <c r="D71" i="42"/>
  <c r="D72" i="42" s="1"/>
  <c r="D71" i="41"/>
  <c r="D72" i="41" s="1"/>
  <c r="D71" i="40"/>
  <c r="D72" i="40" s="1"/>
  <c r="D71" i="39"/>
  <c r="D72" i="39" s="1"/>
  <c r="E31" i="66"/>
  <c r="E31" i="64"/>
</calcChain>
</file>

<file path=xl/sharedStrings.xml><?xml version="1.0" encoding="utf-8"?>
<sst xmlns="http://schemas.openxmlformats.org/spreadsheetml/2006/main" count="3060" uniqueCount="357">
  <si>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</si>
  <si>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</si>
  <si>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</si>
  <si>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</si>
  <si>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</si>
  <si>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</si>
  <si>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</si>
  <si>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</si>
  <si>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</si>
  <si>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</si>
  <si>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</si>
  <si>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</si>
  <si>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</si>
  <si>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</si>
  <si>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</si>
  <si>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</si>
  <si>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</si>
  <si>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</si>
  <si>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</si>
  <si>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</si>
  <si>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</si>
  <si>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</si>
  <si>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</si>
  <si>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</si>
  <si>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</si>
  <si>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</si>
  <si>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</si>
  <si>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</si>
  <si>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</si>
  <si>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</si>
  <si>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</si>
  <si>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</si>
  <si>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</si>
  <si>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</si>
  <si>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</si>
  <si>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</si>
  <si>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</si>
  <si>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</si>
  <si>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</si>
  <si>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</si>
  <si>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</si>
  <si>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</si>
  <si>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</si>
  <si>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</si>
  <si>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</si>
  <si>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</si>
  <si>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</si>
  <si>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</si>
  <si>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</si>
  <si>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</si>
  <si>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</si>
  <si>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</si>
  <si>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</si>
  <si>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2"/>
  </si>
  <si>
    <t>（歳）</t>
  </si>
  <si>
    <t>（万円）</t>
  </si>
  <si>
    <t>（㎡）</t>
  </si>
  <si>
    <t>（千円）</t>
  </si>
  <si>
    <t>（％）</t>
  </si>
  <si>
    <t>親・親戚
・知人</t>
    <phoneticPr fontId="2"/>
  </si>
  <si>
    <t>項目</t>
    <rPh sb="0" eb="2">
      <t>コウモク</t>
    </rPh>
    <phoneticPr fontId="2"/>
  </si>
  <si>
    <t>件数</t>
    <phoneticPr fontId="2"/>
  </si>
  <si>
    <t>年齢</t>
    <phoneticPr fontId="2"/>
  </si>
  <si>
    <t>家族数</t>
    <phoneticPr fontId="2"/>
  </si>
  <si>
    <t>（人）</t>
    <rPh sb="1" eb="2">
      <t>ニン</t>
    </rPh>
    <phoneticPr fontId="2"/>
  </si>
  <si>
    <t>世帯の
年収</t>
    <phoneticPr fontId="2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</si>
  <si>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2"/>
  </si>
  <si>
    <t>その他
からの
借入金
（合計）</t>
    <rPh sb="2" eb="3">
      <t>タ</t>
    </rPh>
    <phoneticPr fontId="2"/>
  </si>
  <si>
    <t>住宅
面積</t>
    <phoneticPr fontId="2"/>
  </si>
  <si>
    <t>住宅取得後も返済を要する土地取得費の借入金</t>
    <phoneticPr fontId="2"/>
  </si>
  <si>
    <t>地域・
都道府県</t>
    <rPh sb="0" eb="2">
      <t>チイキ</t>
    </rPh>
    <rPh sb="4" eb="8">
      <t>トドウフケン</t>
    </rPh>
    <phoneticPr fontId="2"/>
  </si>
  <si>
    <t>１か月当たり予定
返済額</t>
    <rPh sb="2" eb="3">
      <t>ゲツ</t>
    </rPh>
    <rPh sb="3" eb="4">
      <t>ア</t>
    </rPh>
    <rPh sb="6" eb="8">
      <t>ヨテイ</t>
    </rPh>
    <phoneticPr fontId="2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</si>
  <si>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2"/>
  </si>
  <si>
    <t>第２表</t>
    <rPh sb="2" eb="3">
      <t>ヒョウ</t>
    </rPh>
    <phoneticPr fontId="2"/>
  </si>
  <si>
    <t>年　　　　齢</t>
    <phoneticPr fontId="2"/>
  </si>
  <si>
    <t>年 齢</t>
    <rPh sb="0" eb="1">
      <t>トシ</t>
    </rPh>
    <rPh sb="2" eb="3">
      <t>ヨワイ</t>
    </rPh>
    <phoneticPr fontId="2"/>
  </si>
  <si>
    <t>総計</t>
  </si>
  <si>
    <t>65
歳</t>
    <rPh sb="3" eb="4">
      <t>サイ</t>
    </rPh>
    <phoneticPr fontId="2"/>
  </si>
  <si>
    <t>中央値</t>
  </si>
  <si>
    <t>平均</t>
  </si>
  <si>
    <t>標準偏差</t>
  </si>
  <si>
    <t>～</t>
  </si>
  <si>
    <t>24
歳</t>
    <phoneticPr fontId="2"/>
  </si>
  <si>
    <t>（歳）</t>
    <rPh sb="1" eb="2">
      <t>サイ</t>
    </rPh>
    <phoneticPr fontId="2"/>
  </si>
  <si>
    <t>第３表　</t>
    <phoneticPr fontId="2"/>
  </si>
  <si>
    <t>職　　　　業</t>
    <phoneticPr fontId="2"/>
  </si>
  <si>
    <t>職 業</t>
    <rPh sb="0" eb="1">
      <t>ショク</t>
    </rPh>
    <rPh sb="2" eb="3">
      <t>ギョウ</t>
    </rPh>
    <phoneticPr fontId="2"/>
  </si>
  <si>
    <t>自営業</t>
  </si>
  <si>
    <t>公務員</t>
  </si>
  <si>
    <t>農林
漁業主</t>
    <phoneticPr fontId="2"/>
  </si>
  <si>
    <t>会社員</t>
  </si>
  <si>
    <t>短期社員</t>
  </si>
  <si>
    <t>派遣会社の
派遣職員</t>
    <phoneticPr fontId="2"/>
  </si>
  <si>
    <t>パート
アルバイト</t>
    <phoneticPr fontId="2"/>
  </si>
  <si>
    <t>年金
受給者</t>
    <phoneticPr fontId="2"/>
  </si>
  <si>
    <t>その他</t>
  </si>
  <si>
    <t>不明</t>
  </si>
  <si>
    <t>第４表　</t>
    <phoneticPr fontId="2"/>
  </si>
  <si>
    <t>家　族　数</t>
    <phoneticPr fontId="2"/>
  </si>
  <si>
    <t>家 族 数</t>
    <rPh sb="0" eb="1">
      <t>イエ</t>
    </rPh>
    <rPh sb="2" eb="3">
      <t>ゾク</t>
    </rPh>
    <rPh sb="4" eb="5">
      <t>カズ</t>
    </rPh>
    <phoneticPr fontId="2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</si>
  <si>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</si>
  <si>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</si>
  <si>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</si>
  <si>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</si>
  <si>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</si>
  <si>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</si>
  <si>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</si>
  <si>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2"/>
  </si>
  <si>
    <t>平均</t>
    <phoneticPr fontId="2"/>
  </si>
  <si>
    <t>標準偏差</t>
    <phoneticPr fontId="2"/>
  </si>
  <si>
    <t>（人）</t>
  </si>
  <si>
    <t>　</t>
    <phoneticPr fontId="2"/>
  </si>
  <si>
    <t>第５表</t>
  </si>
  <si>
    <t>世 帯 の 年 収</t>
    <phoneticPr fontId="2"/>
  </si>
  <si>
    <t>世帯の年収</t>
    <rPh sb="0" eb="2">
      <t>セタイ</t>
    </rPh>
    <rPh sb="3" eb="5">
      <t>ネンシュウ</t>
    </rPh>
    <phoneticPr fontId="2"/>
  </si>
  <si>
    <t>（千円）</t>
    <rPh sb="1" eb="3">
      <t>センエン</t>
    </rPh>
    <phoneticPr fontId="2"/>
  </si>
  <si>
    <t>第６表</t>
  </si>
  <si>
    <t>本 人 の 年 収</t>
    <phoneticPr fontId="2"/>
  </si>
  <si>
    <t>本人の年収</t>
    <rPh sb="0" eb="2">
      <t>ホンニン</t>
    </rPh>
    <rPh sb="3" eb="5">
      <t>ネンシュウ</t>
    </rPh>
    <phoneticPr fontId="2"/>
  </si>
  <si>
    <t>第７表　</t>
    <phoneticPr fontId="2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</si>
  <si>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</si>
  <si>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2"/>
  </si>
  <si>
    <t>総計</t>
    <rPh sb="0" eb="2">
      <t>ソウケイ</t>
    </rPh>
    <phoneticPr fontId="2"/>
  </si>
  <si>
    <t>五　　分　　位</t>
    <rPh sb="0" eb="1">
      <t>５</t>
    </rPh>
    <rPh sb="3" eb="4">
      <t>ブン</t>
    </rPh>
    <rPh sb="6" eb="7">
      <t>イ</t>
    </rPh>
    <phoneticPr fontId="2"/>
  </si>
  <si>
    <t>十　　分　　位</t>
    <rPh sb="0" eb="1">
      <t>ジュウ</t>
    </rPh>
    <rPh sb="3" eb="4">
      <t>ブン</t>
    </rPh>
    <rPh sb="6" eb="7">
      <t>イ</t>
    </rPh>
    <phoneticPr fontId="2"/>
  </si>
  <si>
    <t>第Ⅰ分位</t>
    <rPh sb="0" eb="1">
      <t>ダイ</t>
    </rPh>
    <rPh sb="2" eb="3">
      <t>ブン</t>
    </rPh>
    <rPh sb="3" eb="4">
      <t>グライ</t>
    </rPh>
    <phoneticPr fontId="2"/>
  </si>
  <si>
    <t>第Ⅱ分位</t>
    <rPh sb="0" eb="1">
      <t>ダイ</t>
    </rPh>
    <rPh sb="2" eb="3">
      <t>ブン</t>
    </rPh>
    <rPh sb="3" eb="4">
      <t>グライ</t>
    </rPh>
    <phoneticPr fontId="2"/>
  </si>
  <si>
    <t>第Ⅲ分位</t>
    <rPh sb="0" eb="1">
      <t>ダイ</t>
    </rPh>
    <rPh sb="2" eb="3">
      <t>ブン</t>
    </rPh>
    <rPh sb="3" eb="4">
      <t>グライ</t>
    </rPh>
    <phoneticPr fontId="2"/>
  </si>
  <si>
    <t>第Ⅳ分位</t>
    <rPh sb="0" eb="1">
      <t>ダイ</t>
    </rPh>
    <rPh sb="2" eb="3">
      <t>ブン</t>
    </rPh>
    <rPh sb="3" eb="4">
      <t>グライ</t>
    </rPh>
    <phoneticPr fontId="2"/>
  </si>
  <si>
    <t>第Ⅴ分位</t>
    <rPh sb="0" eb="1">
      <t>ダイ</t>
    </rPh>
    <rPh sb="2" eb="3">
      <t>ブン</t>
    </rPh>
    <rPh sb="3" eb="4">
      <t>グライ</t>
    </rPh>
    <phoneticPr fontId="2"/>
  </si>
  <si>
    <t>第Ⅵ分位</t>
    <rPh sb="0" eb="1">
      <t>ダイ</t>
    </rPh>
    <rPh sb="2" eb="3">
      <t>ブン</t>
    </rPh>
    <rPh sb="3" eb="4">
      <t>グライ</t>
    </rPh>
    <phoneticPr fontId="2"/>
  </si>
  <si>
    <t>第Ⅶ分位</t>
    <rPh sb="0" eb="1">
      <t>ダイ</t>
    </rPh>
    <rPh sb="2" eb="3">
      <t>ブン</t>
    </rPh>
    <rPh sb="3" eb="4">
      <t>グライ</t>
    </rPh>
    <phoneticPr fontId="2"/>
  </si>
  <si>
    <t>第Ⅷ分位</t>
    <rPh sb="0" eb="1">
      <t>ダイ</t>
    </rPh>
    <rPh sb="2" eb="3">
      <t>ブン</t>
    </rPh>
    <rPh sb="3" eb="4">
      <t>グライ</t>
    </rPh>
    <phoneticPr fontId="2"/>
  </si>
  <si>
    <t>第Ⅸ分位</t>
    <rPh sb="0" eb="1">
      <t>ダイ</t>
    </rPh>
    <rPh sb="2" eb="3">
      <t>ブン</t>
    </rPh>
    <rPh sb="3" eb="4">
      <t>グライ</t>
    </rPh>
    <phoneticPr fontId="2"/>
  </si>
  <si>
    <t>第Ⅹ分位</t>
    <rPh sb="0" eb="1">
      <t>ダイ</t>
    </rPh>
    <rPh sb="2" eb="3">
      <t>ブン</t>
    </rPh>
    <rPh sb="3" eb="4">
      <t>グライ</t>
    </rPh>
    <phoneticPr fontId="2"/>
  </si>
  <si>
    <t>第11表</t>
    <phoneticPr fontId="2"/>
  </si>
  <si>
    <t>住 宅 面 積</t>
    <phoneticPr fontId="2"/>
  </si>
  <si>
    <t>標準
偏差</t>
    <phoneticPr fontId="2"/>
  </si>
  <si>
    <t>（㎡）</t>
    <phoneticPr fontId="2"/>
  </si>
  <si>
    <t>第８表</t>
  </si>
  <si>
    <t>住宅の必要理由</t>
    <phoneticPr fontId="2"/>
  </si>
  <si>
    <t>住宅の必要
理由</t>
    <rPh sb="0" eb="2">
      <t>ジュウタク</t>
    </rPh>
    <rPh sb="3" eb="5">
      <t>ヒツヨウ</t>
    </rPh>
    <rPh sb="6" eb="8">
      <t>リユウ</t>
    </rPh>
    <phoneticPr fontId="2"/>
  </si>
  <si>
    <t>住宅が
古い</t>
    <phoneticPr fontId="2"/>
  </si>
  <si>
    <t>住宅が
狭い</t>
    <phoneticPr fontId="2"/>
  </si>
  <si>
    <t>結婚</t>
  </si>
  <si>
    <t>世帯を
分ける</t>
    <phoneticPr fontId="2"/>
  </si>
  <si>
    <t>環境が
悪い</t>
    <phoneticPr fontId="2"/>
  </si>
  <si>
    <t>家賃が
高い</t>
    <phoneticPr fontId="2"/>
  </si>
  <si>
    <t>立退き
要求</t>
    <phoneticPr fontId="2"/>
  </si>
  <si>
    <t>通勤・通学
に不便</t>
    <phoneticPr fontId="2"/>
  </si>
  <si>
    <t>（結婚を
除く）</t>
    <phoneticPr fontId="2"/>
  </si>
  <si>
    <t>第９表</t>
  </si>
  <si>
    <t>従前住宅の種類</t>
    <phoneticPr fontId="2"/>
  </si>
  <si>
    <t>従前住宅の
種類</t>
    <rPh sb="0" eb="2">
      <t>ジュウゼン</t>
    </rPh>
    <rPh sb="2" eb="4">
      <t>ジュウタク</t>
    </rPh>
    <rPh sb="6" eb="8">
      <t>シュルイ</t>
    </rPh>
    <phoneticPr fontId="2"/>
  </si>
  <si>
    <t>親族の家に居住</t>
  </si>
  <si>
    <t>持家</t>
  </si>
  <si>
    <t>公営住宅</t>
  </si>
  <si>
    <t>公団・公社等賃貸
住宅</t>
    <phoneticPr fontId="2"/>
  </si>
  <si>
    <t>民間木造アパート</t>
  </si>
  <si>
    <t>民間借家</t>
    <phoneticPr fontId="2"/>
  </si>
  <si>
    <t>借間・下宿</t>
    <phoneticPr fontId="2"/>
  </si>
  <si>
    <t>社宅・官舎</t>
  </si>
  <si>
    <t>（民間木造
アパートを除く）</t>
    <phoneticPr fontId="2"/>
  </si>
  <si>
    <t>第10表</t>
  </si>
  <si>
    <t>従前住宅の面積</t>
    <phoneticPr fontId="2"/>
  </si>
  <si>
    <t>従前住宅の
面積</t>
    <rPh sb="0" eb="2">
      <t>ジュウゼン</t>
    </rPh>
    <rPh sb="2" eb="4">
      <t>ジュウタク</t>
    </rPh>
    <rPh sb="6" eb="8">
      <t>メンセキ</t>
    </rPh>
    <phoneticPr fontId="2"/>
  </si>
  <si>
    <t>（㎡）</t>
    <phoneticPr fontId="2"/>
  </si>
  <si>
    <t>第12表</t>
    <phoneticPr fontId="2"/>
  </si>
  <si>
    <t>１人当たり住宅面積</t>
    <phoneticPr fontId="2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</si>
  <si>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2"/>
  </si>
  <si>
    <t>標準
偏差</t>
    <phoneticPr fontId="2"/>
  </si>
  <si>
    <t>（㎡）</t>
    <phoneticPr fontId="2"/>
  </si>
  <si>
    <t>（万円）</t>
    <rPh sb="1" eb="3">
      <t>マンエン</t>
    </rPh>
    <phoneticPr fontId="2"/>
  </si>
  <si>
    <t>第15表　</t>
    <phoneticPr fontId="2"/>
  </si>
  <si>
    <t>11.0
倍</t>
    <rPh sb="5" eb="6">
      <t>バイ</t>
    </rPh>
    <phoneticPr fontId="2"/>
  </si>
  <si>
    <t>0.9
倍</t>
    <rPh sb="4" eb="5">
      <t>バイ</t>
    </rPh>
    <phoneticPr fontId="2"/>
  </si>
  <si>
    <t>（倍）</t>
    <rPh sb="1" eb="2">
      <t>バイ</t>
    </rPh>
    <phoneticPr fontId="2"/>
  </si>
  <si>
    <t>第16表　</t>
    <phoneticPr fontId="2"/>
  </si>
  <si>
    <t>手  持  金</t>
  </si>
  <si>
    <t>手 持 金</t>
    <rPh sb="0" eb="1">
      <t>テ</t>
    </rPh>
    <rPh sb="2" eb="3">
      <t>モチ</t>
    </rPh>
    <rPh sb="4" eb="5">
      <t>カネ</t>
    </rPh>
    <phoneticPr fontId="2"/>
  </si>
  <si>
    <t>なし</t>
    <phoneticPr fontId="2"/>
  </si>
  <si>
    <t>平均（万円）</t>
    <rPh sb="3" eb="5">
      <t>マンエン</t>
    </rPh>
    <phoneticPr fontId="2"/>
  </si>
  <si>
    <t>全体</t>
    <rPh sb="0" eb="2">
      <t>ゼンタイ</t>
    </rPh>
    <phoneticPr fontId="2"/>
  </si>
  <si>
    <t>該当者
のみ</t>
    <phoneticPr fontId="2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</si>
  <si>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2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</si>
  <si>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2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</si>
  <si>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2"/>
  </si>
  <si>
    <t>（％）</t>
    <phoneticPr fontId="2"/>
  </si>
  <si>
    <t>その他からの借入金（合計）</t>
    <phoneticPr fontId="2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</si>
  <si>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2"/>
  </si>
  <si>
    <t>平均（万円）</t>
    <rPh sb="0" eb="2">
      <t>ヘイキン</t>
    </rPh>
    <rPh sb="3" eb="5">
      <t>マンエン</t>
    </rPh>
    <phoneticPr fontId="2"/>
  </si>
  <si>
    <t>標準偏差
該当者
のみ</t>
    <rPh sb="5" eb="8">
      <t>ガイトウシャ</t>
    </rPh>
    <phoneticPr fontId="2"/>
  </si>
  <si>
    <t>該当者
のみ</t>
    <rPh sb="0" eb="3">
      <t>ガイトウシャ</t>
    </rPh>
    <phoneticPr fontId="2"/>
  </si>
  <si>
    <t>その他からの借入金（内訳）</t>
    <phoneticPr fontId="2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</si>
  <si>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2"/>
  </si>
  <si>
    <t>公的機関</t>
    <rPh sb="0" eb="2">
      <t>コウテキ</t>
    </rPh>
    <rPh sb="2" eb="4">
      <t>キカン</t>
    </rPh>
    <phoneticPr fontId="2"/>
  </si>
  <si>
    <t>民間金融機関</t>
    <rPh sb="0" eb="2">
      <t>ミンカン</t>
    </rPh>
    <rPh sb="2" eb="4">
      <t>キンユウ</t>
    </rPh>
    <rPh sb="4" eb="6">
      <t>キカン</t>
    </rPh>
    <phoneticPr fontId="2"/>
  </si>
  <si>
    <t>勤務先</t>
    <phoneticPr fontId="2"/>
  </si>
  <si>
    <t>親・親戚・知人</t>
    <rPh sb="0" eb="1">
      <t>オヤ</t>
    </rPh>
    <rPh sb="2" eb="4">
      <t>シンセキ</t>
    </rPh>
    <rPh sb="5" eb="7">
      <t>チジン</t>
    </rPh>
    <phoneticPr fontId="2"/>
  </si>
  <si>
    <t>第22表</t>
    <phoneticPr fontId="2"/>
  </si>
  <si>
    <t>１か月当たり予定返済額</t>
    <phoneticPr fontId="2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</si>
  <si>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2"/>
  </si>
  <si>
    <t>（千円）</t>
    <rPh sb="1" eb="2">
      <t>セン</t>
    </rPh>
    <rPh sb="2" eb="3">
      <t>エン</t>
    </rPh>
    <phoneticPr fontId="2"/>
  </si>
  <si>
    <t>償還方法・償還期間</t>
    <phoneticPr fontId="2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</si>
  <si>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2"/>
  </si>
  <si>
    <t>小計</t>
    <rPh sb="0" eb="2">
      <t>ショウケイ</t>
    </rPh>
    <phoneticPr fontId="2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</si>
  <si>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2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</si>
  <si>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2"/>
  </si>
  <si>
    <t>不明</t>
    <rPh sb="0" eb="2">
      <t>フメイ</t>
    </rPh>
    <phoneticPr fontId="2"/>
  </si>
  <si>
    <t>標準
偏差</t>
    <phoneticPr fontId="2"/>
  </si>
  <si>
    <t>10年</t>
    <rPh sb="2" eb="3">
      <t>ネン</t>
    </rPh>
    <phoneticPr fontId="2"/>
  </si>
  <si>
    <t>11～
15年</t>
    <rPh sb="6" eb="7">
      <t>ネン</t>
    </rPh>
    <phoneticPr fontId="2"/>
  </si>
  <si>
    <t>16～
20年</t>
    <rPh sb="6" eb="7">
      <t>ネン</t>
    </rPh>
    <phoneticPr fontId="2"/>
  </si>
  <si>
    <t>21～
25年</t>
    <rPh sb="6" eb="7">
      <t>ネン</t>
    </rPh>
    <phoneticPr fontId="2"/>
  </si>
  <si>
    <t>26～
30年</t>
    <rPh sb="6" eb="7">
      <t>ネン</t>
    </rPh>
    <phoneticPr fontId="2"/>
  </si>
  <si>
    <t>（年）</t>
    <rPh sb="1" eb="2">
      <t>ネン</t>
    </rPh>
    <phoneticPr fontId="2"/>
  </si>
  <si>
    <t>ボーナス併用償還希望の有無</t>
    <phoneticPr fontId="2"/>
  </si>
  <si>
    <t>ボーナス併用
償還</t>
    <rPh sb="4" eb="6">
      <t>ヘイヨウ</t>
    </rPh>
    <rPh sb="7" eb="9">
      <t>ショウカン</t>
    </rPh>
    <phoneticPr fontId="2"/>
  </si>
  <si>
    <t>希望あり</t>
  </si>
  <si>
    <t>希望なし</t>
  </si>
  <si>
    <t>第26表　</t>
    <phoneticPr fontId="2"/>
  </si>
  <si>
    <t>敷 地 面 積</t>
    <phoneticPr fontId="2"/>
  </si>
  <si>
    <t>敷 地 面 積</t>
    <rPh sb="0" eb="1">
      <t>シキ</t>
    </rPh>
    <rPh sb="2" eb="3">
      <t>チ</t>
    </rPh>
    <rPh sb="4" eb="5">
      <t>メン</t>
    </rPh>
    <rPh sb="6" eb="7">
      <t>セキ</t>
    </rPh>
    <phoneticPr fontId="2"/>
  </si>
  <si>
    <t>距離帯×住宅面積</t>
    <phoneticPr fontId="2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</si>
  <si>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2"/>
  </si>
  <si>
    <t>距 離 帯</t>
    <rPh sb="0" eb="1">
      <t>キョ</t>
    </rPh>
    <rPh sb="2" eb="3">
      <t>ハナレ</t>
    </rPh>
    <rPh sb="4" eb="5">
      <t>タイ</t>
    </rPh>
    <phoneticPr fontId="2"/>
  </si>
  <si>
    <t>三大都市圏計</t>
  </si>
  <si>
    <t>東京圏</t>
  </si>
  <si>
    <t>大阪圏</t>
  </si>
  <si>
    <t>名古屋圏</t>
  </si>
  <si>
    <t>～</t>
    <phoneticPr fontId="2"/>
  </si>
  <si>
    <t>総返済
負担率</t>
    <rPh sb="0" eb="1">
      <t>ソウ</t>
    </rPh>
    <phoneticPr fontId="2"/>
  </si>
  <si>
    <t>総　返　済　負　担　率</t>
    <rPh sb="0" eb="1">
      <t>ソウ</t>
    </rPh>
    <phoneticPr fontId="2"/>
  </si>
  <si>
    <t>総返済負担率</t>
    <rPh sb="0" eb="1">
      <t>ソウ</t>
    </rPh>
    <rPh sb="1" eb="3">
      <t>ヘンサイ</t>
    </rPh>
    <rPh sb="3" eb="6">
      <t>フタンリツ</t>
    </rPh>
    <phoneticPr fontId="2"/>
  </si>
  <si>
    <t>第１表</t>
    <phoneticPr fontId="2"/>
  </si>
  <si>
    <t>31年～</t>
    <rPh sb="2" eb="3">
      <t>ネン</t>
    </rPh>
    <phoneticPr fontId="2"/>
  </si>
  <si>
    <t>30㎡
未満</t>
    <rPh sb="4" eb="6">
      <t>ミマン</t>
    </rPh>
    <phoneticPr fontId="2"/>
  </si>
  <si>
    <t>240㎡
以上</t>
    <rPh sb="5" eb="7">
      <t>イジョウ</t>
    </rPh>
    <phoneticPr fontId="2"/>
  </si>
  <si>
    <t>275㎡
以上</t>
    <rPh sb="5" eb="7">
      <t>イジョウ</t>
    </rPh>
    <phoneticPr fontId="2"/>
  </si>
  <si>
    <t>15㎡
未満</t>
    <rPh sb="4" eb="6">
      <t>ミマン</t>
    </rPh>
    <phoneticPr fontId="2"/>
  </si>
  <si>
    <t>70㎡
以上</t>
    <rPh sb="4" eb="6">
      <t>イジョウ</t>
    </rPh>
    <phoneticPr fontId="2"/>
  </si>
  <si>
    <t>第13表</t>
    <phoneticPr fontId="2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</si>
  <si>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2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</si>
  <si>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2"/>
  </si>
  <si>
    <t>第14表　</t>
    <phoneticPr fontId="2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</si>
  <si>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2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</si>
  <si>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2"/>
  </si>
  <si>
    <t>200
万円未満</t>
    <rPh sb="4" eb="5">
      <t>マン</t>
    </rPh>
    <rPh sb="5" eb="6">
      <t>エン</t>
    </rPh>
    <rPh sb="6" eb="8">
      <t>ミマン</t>
    </rPh>
    <phoneticPr fontId="2"/>
  </si>
  <si>
    <t>10％
未満</t>
    <rPh sb="3" eb="5">
      <t>ミマン</t>
    </rPh>
    <phoneticPr fontId="2"/>
  </si>
  <si>
    <t>90％
以上</t>
    <rPh sb="4" eb="6">
      <t>イジョウ</t>
    </rPh>
    <phoneticPr fontId="2"/>
  </si>
  <si>
    <t>第18表</t>
    <phoneticPr fontId="2"/>
  </si>
  <si>
    <t>200万円
未満</t>
    <rPh sb="6" eb="8">
      <t>ミマン</t>
    </rPh>
    <phoneticPr fontId="2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</si>
  <si>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2"/>
  </si>
  <si>
    <t>300千円
以上</t>
    <phoneticPr fontId="2"/>
  </si>
  <si>
    <t>30千円
未満</t>
    <phoneticPr fontId="2"/>
  </si>
  <si>
    <t>第20表</t>
    <phoneticPr fontId="2"/>
  </si>
  <si>
    <t>5.0％
未満</t>
    <rPh sb="4" eb="6">
      <t>ミマン</t>
    </rPh>
    <phoneticPr fontId="2"/>
  </si>
  <si>
    <t>30.0％
以上</t>
    <phoneticPr fontId="2"/>
  </si>
  <si>
    <t>第23表</t>
    <phoneticPr fontId="2"/>
  </si>
  <si>
    <t>1,500万円
以上</t>
    <rPh sb="5" eb="7">
      <t>マンエン</t>
    </rPh>
    <rPh sb="8" eb="10">
      <t>イジョウ</t>
    </rPh>
    <phoneticPr fontId="2"/>
  </si>
  <si>
    <t>100万円
未満</t>
    <rPh sb="6" eb="8">
      <t>ミマン</t>
    </rPh>
    <phoneticPr fontId="2"/>
  </si>
  <si>
    <t>7,800
万円以上</t>
    <rPh sb="6" eb="8">
      <t>マンエン</t>
    </rPh>
    <rPh sb="8" eb="10">
      <t>イジョウ</t>
    </rPh>
    <phoneticPr fontId="2"/>
  </si>
  <si>
    <t>世 帯 の 年 収</t>
    <phoneticPr fontId="2"/>
  </si>
  <si>
    <t>世帯年収五分位・十分位階級区分</t>
    <phoneticPr fontId="2"/>
  </si>
  <si>
    <t>従前住宅の面積</t>
    <phoneticPr fontId="2"/>
  </si>
  <si>
    <t>手  持  金</t>
    <phoneticPr fontId="2"/>
  </si>
  <si>
    <t>手  持  金</t>
    <phoneticPr fontId="2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</si>
  <si>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2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</si>
  <si>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2"/>
  </si>
  <si>
    <t>１か月当たり予定返済額</t>
    <phoneticPr fontId="2"/>
  </si>
  <si>
    <t>敷 地 面 積</t>
    <phoneticPr fontId="2"/>
  </si>
  <si>
    <t>敷 地 面 積</t>
    <phoneticPr fontId="2"/>
  </si>
  <si>
    <t>75㎡
未満</t>
    <rPh sb="4" eb="6">
      <t>ミマン</t>
    </rPh>
    <phoneticPr fontId="2"/>
  </si>
  <si>
    <t>所要資金の年収倍率（所要資金／世帯年収）</t>
  </si>
  <si>
    <t>16万円
未満</t>
    <rPh sb="2" eb="4">
      <t>マンエン</t>
    </rPh>
    <rPh sb="5" eb="7">
      <t>ミマン</t>
    </rPh>
    <phoneticPr fontId="2"/>
  </si>
  <si>
    <t>100万円
以上</t>
    <rPh sb="3" eb="5">
      <t>マンエン</t>
    </rPh>
    <rPh sb="6" eb="8">
      <t>イジョウ</t>
    </rPh>
    <phoneticPr fontId="2"/>
  </si>
  <si>
    <t>第17表　</t>
    <phoneticPr fontId="2"/>
  </si>
  <si>
    <t>土 地 取 得 費</t>
  </si>
  <si>
    <t>土地取得費</t>
    <rPh sb="0" eb="2">
      <t>トチ</t>
    </rPh>
    <rPh sb="2" eb="5">
      <t>シュトクヒ</t>
    </rPh>
    <phoneticPr fontId="2"/>
  </si>
  <si>
    <t>なし</t>
    <phoneticPr fontId="2"/>
  </si>
  <si>
    <t>標準偏差該当者
のみ</t>
    <rPh sb="4" eb="7">
      <t>ガイトウシャ</t>
    </rPh>
    <phoneticPr fontId="2"/>
  </si>
  <si>
    <t>5,000
万円以上</t>
    <rPh sb="6" eb="8">
      <t>マンエン</t>
    </rPh>
    <rPh sb="8" eb="10">
      <t>イジョウ</t>
    </rPh>
    <phoneticPr fontId="2"/>
  </si>
  <si>
    <t>400
万円未満</t>
    <rPh sb="4" eb="5">
      <t>マン</t>
    </rPh>
    <rPh sb="5" eb="6">
      <t>エン</t>
    </rPh>
    <rPh sb="6" eb="8">
      <t>ミマン</t>
    </rPh>
    <phoneticPr fontId="2"/>
  </si>
  <si>
    <t>土 地 取 得 費</t>
    <phoneticPr fontId="2"/>
  </si>
  <si>
    <t>第19表</t>
    <phoneticPr fontId="2"/>
  </si>
  <si>
    <t>第21表　</t>
    <phoneticPr fontId="2"/>
  </si>
  <si>
    <t>第24表</t>
    <phoneticPr fontId="2"/>
  </si>
  <si>
    <t>第25表</t>
    <phoneticPr fontId="2"/>
  </si>
  <si>
    <t>100㎡
未満</t>
    <rPh sb="5" eb="7">
      <t>ミマン</t>
    </rPh>
    <phoneticPr fontId="2"/>
  </si>
  <si>
    <t>600㎡
以上</t>
    <rPh sb="5" eb="7">
      <t>イジョウ</t>
    </rPh>
    <phoneticPr fontId="2"/>
  </si>
  <si>
    <t>第27-1表　</t>
    <phoneticPr fontId="2"/>
  </si>
  <si>
    <t>第27-2表　</t>
    <phoneticPr fontId="2"/>
  </si>
  <si>
    <t>第28-1表　</t>
    <phoneticPr fontId="2"/>
  </si>
  <si>
    <t>第28-2表　</t>
    <phoneticPr fontId="2"/>
  </si>
  <si>
    <t>平均</t>
    <phoneticPr fontId="2"/>
  </si>
  <si>
    <t>第29-1表　</t>
    <phoneticPr fontId="2"/>
  </si>
  <si>
    <t>第29-2表　</t>
    <phoneticPr fontId="2"/>
  </si>
  <si>
    <r>
      <t xml:space="preserve">100
</t>
    </r>
    <r>
      <rPr>
        <sz val="8"/>
        <rFont val="ＭＳ Ｐゴシック"/>
        <family val="3"/>
        <charset val="128"/>
      </rPr>
      <t>万円以上</t>
    </r>
    <rPh sb="4" eb="6">
      <t>マンエン</t>
    </rPh>
    <rPh sb="6" eb="8">
      <t>イジョウ</t>
    </rPh>
    <phoneticPr fontId="2"/>
  </si>
  <si>
    <t>所要資金</t>
  </si>
  <si>
    <t>所要資金</t>
    <phoneticPr fontId="2"/>
  </si>
  <si>
    <t>所要資金の年収倍率（所要資金／世帯年収）</t>
    <rPh sb="5" eb="7">
      <t>ネンシュウ</t>
    </rPh>
    <rPh sb="7" eb="9">
      <t>バイリツ</t>
    </rPh>
    <rPh sb="15" eb="17">
      <t>セタイ</t>
    </rPh>
    <rPh sb="17" eb="19">
      <t>ネンシュウ</t>
    </rPh>
    <phoneticPr fontId="2"/>
  </si>
  <si>
    <t>１㎡当たり所要資金</t>
  </si>
  <si>
    <t>１㎡当たり
所要資金</t>
    <rPh sb="2" eb="3">
      <t>ア</t>
    </rPh>
    <phoneticPr fontId="2"/>
  </si>
  <si>
    <t>所要資金の
年収倍率</t>
    <rPh sb="6" eb="8">
      <t>ネンシュウ</t>
    </rPh>
    <rPh sb="8" eb="10">
      <t>バイリツ</t>
    </rPh>
    <phoneticPr fontId="2"/>
  </si>
  <si>
    <t xml:space="preserve">1㎡当たり
所要資金
</t>
  </si>
  <si>
    <t xml:space="preserve">1㎡当たり
所要資金
</t>
    <rPh sb="2" eb="3">
      <t>ア</t>
    </rPh>
    <phoneticPr fontId="2"/>
  </si>
  <si>
    <t>距離帯×１㎡当たり所要資金</t>
  </si>
  <si>
    <t xml:space="preserve">所 要 資 金
</t>
    <rPh sb="0" eb="1">
      <t>トコロ</t>
    </rPh>
    <rPh sb="2" eb="3">
      <t>ヨウ</t>
    </rPh>
    <rPh sb="4" eb="5">
      <t>シ</t>
    </rPh>
    <rPh sb="6" eb="7">
      <t>キン</t>
    </rPh>
    <phoneticPr fontId="2"/>
  </si>
  <si>
    <t>距離帯×所要資金</t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</si>
  <si>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2"/>
  </si>
  <si>
    <t>所 要 資 金</t>
    <phoneticPr fontId="2"/>
  </si>
  <si>
    <t>距離帯×１㎡当たり所要資金</t>
    <phoneticPr fontId="2"/>
  </si>
  <si>
    <t>距離帯×１㎡当たり所要資金（構成比：単位％）</t>
    <phoneticPr fontId="2"/>
  </si>
  <si>
    <t>地域別都道府県別主要指標</t>
    <rPh sb="0" eb="2">
      <t>チイキ</t>
    </rPh>
    <phoneticPr fontId="2"/>
  </si>
  <si>
    <t>（土地付注文住宅）</t>
    <phoneticPr fontId="2"/>
  </si>
  <si>
    <t>距離帯×１㎡当たり所要資金（構成比：単位％）</t>
    <phoneticPr fontId="2"/>
  </si>
  <si>
    <t>距離帯×住宅面積（構成比：単位％）</t>
    <phoneticPr fontId="2"/>
  </si>
  <si>
    <t>距離帯×住宅面積（構成比：単位％）</t>
    <phoneticPr fontId="2"/>
  </si>
  <si>
    <t>距離帯×所要資金（構成比：単位％）</t>
    <phoneticPr fontId="2"/>
  </si>
  <si>
    <t>敷地
面積</t>
    <phoneticPr fontId="2"/>
  </si>
  <si>
    <t>建設費</t>
    <rPh sb="0" eb="3">
      <t>ケンセツヒ</t>
    </rPh>
    <phoneticPr fontId="2"/>
  </si>
  <si>
    <t>土地取得費</t>
    <phoneticPr fontId="2"/>
  </si>
  <si>
    <t>公的
機関</t>
    <phoneticPr fontId="2"/>
  </si>
  <si>
    <r>
      <t>民間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2"/>
  </si>
  <si>
    <t>（～272
万円）</t>
    <phoneticPr fontId="2"/>
  </si>
  <si>
    <t>（～332
万円）</t>
    <phoneticPr fontId="2"/>
  </si>
  <si>
    <t>（333～
469万円）</t>
    <phoneticPr fontId="2"/>
  </si>
  <si>
    <t>（470～
638万円）</t>
    <phoneticPr fontId="2"/>
  </si>
  <si>
    <t>（639～
863万円）</t>
    <phoneticPr fontId="2"/>
  </si>
  <si>
    <t>（864万円
～）</t>
    <phoneticPr fontId="2"/>
  </si>
  <si>
    <t>（273～
332万円）</t>
    <phoneticPr fontId="2"/>
  </si>
  <si>
    <t>（333～
394万円）</t>
    <phoneticPr fontId="2"/>
  </si>
  <si>
    <t>（395～
469万円）</t>
    <phoneticPr fontId="2"/>
  </si>
  <si>
    <t>（470～
550万円）</t>
    <phoneticPr fontId="2"/>
  </si>
  <si>
    <t>（551～
638万円）</t>
    <phoneticPr fontId="2"/>
  </si>
  <si>
    <t>（639～
740万円）</t>
    <phoneticPr fontId="2"/>
  </si>
  <si>
    <t>（741～
863万円）</t>
    <phoneticPr fontId="2"/>
  </si>
  <si>
    <t>（864～
1,064万円）</t>
    <phoneticPr fontId="2"/>
  </si>
  <si>
    <t>（1,065
万円～）</t>
    <phoneticPr fontId="2"/>
  </si>
  <si>
    <t>東北</t>
  </si>
  <si>
    <t>北関東信越</t>
  </si>
  <si>
    <t>南関東</t>
  </si>
  <si>
    <t>東海</t>
  </si>
  <si>
    <t>北陸</t>
  </si>
  <si>
    <t>近畿</t>
  </si>
  <si>
    <t>中国</t>
  </si>
  <si>
    <t>四国</t>
  </si>
  <si>
    <t>北部九州</t>
  </si>
  <si>
    <t>南九州</t>
  </si>
  <si>
    <t>沖縄県</t>
  </si>
  <si>
    <t>10㎞未満</t>
  </si>
  <si>
    <t>10～20㎞未満</t>
  </si>
  <si>
    <t>20～30㎞未満</t>
  </si>
  <si>
    <t>30～40㎞未満</t>
  </si>
  <si>
    <t>40～50㎞未満</t>
  </si>
  <si>
    <t>50～60㎞未満</t>
  </si>
  <si>
    <t>60～70㎞未満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</si>
</sst>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#,##0.0;[Red]\-#,##0.0"/>
    <numFmt numFmtId="178" formatCode="0.0%"/>
    <numFmt numFmtId="179" formatCode="0.0_ "/>
    <numFmt numFmtId="180" formatCode="#,##0.0_ "/>
    <numFmt numFmtId="181" formatCode="#,##0_);[Red]\(#,##0\)"/>
  </numFmts>
  <fonts count="11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</cellStyleXfs>
  <cellXfs count="330">
    <xf numFmtId="0" fontId="0" fillId="0" borderId="0" xfId="0"/>
    <xf numFmtId="38" fontId="3" fillId="0" borderId="0" xfId="2" applyFont="1"/>
    <xf numFmtId="38" fontId="4" fillId="0" borderId="0" xfId="2" applyFont="1"/>
    <xf numFmtId="38" fontId="3" fillId="0" borderId="0" xfId="2" applyFont="1" applyAlignment="1">
      <alignment vertical="center" wrapText="1"/>
    </xf>
    <xf numFmtId="38" fontId="0" fillId="0" borderId="0" xfId="0" applyNumberFormat="1"/>
    <xf numFmtId="38" fontId="0" fillId="0" borderId="0" xfId="2" applyFont="1"/>
    <xf numFmtId="38" fontId="0" fillId="0" borderId="1" xfId="2" applyFont="1" applyBorder="1"/>
    <xf numFmtId="177" fontId="0" fillId="0" borderId="0" xfId="2" applyNumberFormat="1" applyFont="1"/>
    <xf numFmtId="177" fontId="0" fillId="0" borderId="1" xfId="2" applyNumberFormat="1" applyFont="1" applyBorder="1"/>
    <xf numFmtId="38" fontId="0" fillId="0" borderId="0" xfId="2" applyFont="1" applyBorder="1"/>
    <xf numFmtId="177" fontId="0" fillId="0" borderId="0" xfId="2" applyNumberFormat="1" applyFont="1" applyBorder="1"/>
    <xf numFmtId="38" fontId="3" fillId="0" borderId="0" xfId="2" applyFont="1" applyFill="1"/>
    <xf numFmtId="177" fontId="0" fillId="0" borderId="0" xfId="2" applyNumberFormat="1" applyFont="1" applyFill="1"/>
    <xf numFmtId="0" fontId="0" fillId="0" borderId="2" xfId="0" applyBorder="1" applyAlignment="1">
      <alignment horizontal="distributed" vertical="center"/>
    </xf>
    <xf numFmtId="38" fontId="6" fillId="0" borderId="0" xfId="2" applyFont="1"/>
    <xf numFmtId="38" fontId="6" fillId="0" borderId="0" xfId="2" applyFont="1" applyFill="1"/>
    <xf numFmtId="38" fontId="4" fillId="0" borderId="0" xfId="2" applyFont="1" applyAlignment="1"/>
    <xf numFmtId="38" fontId="3" fillId="0" borderId="0" xfId="2" applyFont="1" applyBorder="1"/>
    <xf numFmtId="38" fontId="0" fillId="0" borderId="3" xfId="2" applyFont="1" applyBorder="1"/>
    <xf numFmtId="177" fontId="0" fillId="0" borderId="3" xfId="2" applyNumberFormat="1" applyFont="1" applyBorder="1"/>
    <xf numFmtId="38" fontId="7" fillId="0" borderId="0" xfId="2" applyFont="1"/>
    <xf numFmtId="0" fontId="4" fillId="0" borderId="0" xfId="0" applyFont="1"/>
    <xf numFmtId="38" fontId="5" fillId="0" borderId="4" xfId="2" applyFont="1" applyBorder="1"/>
    <xf numFmtId="38" fontId="5" fillId="0" borderId="5" xfId="2" applyFont="1" applyBorder="1" applyAlignment="1">
      <alignment horizontal="right" vertical="top"/>
    </xf>
    <xf numFmtId="0" fontId="0" fillId="0" borderId="6" xfId="0" applyBorder="1" applyAlignment="1">
      <alignment horizontal="distributed" vertic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9" xfId="0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177" fontId="0" fillId="0" borderId="11" xfId="2" applyNumberFormat="1" applyFont="1" applyBorder="1"/>
    <xf numFmtId="177" fontId="0" fillId="0" borderId="8" xfId="2" applyNumberFormat="1" applyFont="1" applyBorder="1"/>
    <xf numFmtId="38" fontId="1" fillId="0" borderId="8" xfId="2" applyFont="1" applyBorder="1" applyAlignment="1">
      <alignment horizontal="left" vertical="center" indent="1"/>
    </xf>
    <xf numFmtId="38" fontId="0" fillId="0" borderId="5" xfId="2" applyFont="1" applyBorder="1"/>
    <xf numFmtId="177" fontId="0" fillId="0" borderId="4" xfId="2" applyNumberFormat="1" applyFont="1" applyBorder="1"/>
    <xf numFmtId="177" fontId="0" fillId="0" borderId="5" xfId="2" applyNumberFormat="1" applyFont="1" applyBorder="1"/>
    <xf numFmtId="177" fontId="0" fillId="0" borderId="10" xfId="2" applyNumberFormat="1" applyFont="1" applyBorder="1"/>
    <xf numFmtId="177" fontId="0" fillId="0" borderId="8" xfId="2" applyNumberFormat="1" applyFont="1" applyBorder="1" applyAlignment="1">
      <alignment horizontal="right"/>
    </xf>
    <xf numFmtId="177" fontId="0" fillId="0" borderId="0" xfId="2" applyNumberFormat="1" applyFont="1" applyBorder="1" applyAlignment="1">
      <alignment horizontal="right"/>
    </xf>
    <xf numFmtId="177" fontId="0" fillId="0" borderId="8" xfId="2" applyNumberFormat="1" applyFont="1" applyFill="1" applyBorder="1" applyAlignment="1">
      <alignment horizontal="right"/>
    </xf>
    <xf numFmtId="177" fontId="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7" xfId="0" applyBorder="1" applyAlignment="1">
      <alignment horizontal="center" vertical="center"/>
    </xf>
    <xf numFmtId="177" fontId="0" fillId="0" borderId="0" xfId="2" applyNumberFormat="1" applyFont="1" applyAlignment="1">
      <alignment horizontal="right"/>
    </xf>
    <xf numFmtId="177" fontId="0" fillId="0" borderId="0" xfId="2" applyNumberFormat="1" applyFont="1" applyFill="1" applyAlignment="1">
      <alignment horizontal="right"/>
    </xf>
    <xf numFmtId="0" fontId="8" fillId="0" borderId="0" xfId="0" applyFont="1"/>
    <xf numFmtId="38" fontId="0" fillId="0" borderId="4" xfId="2" applyFont="1" applyBorder="1" applyAlignment="1">
      <alignment horizontal="center"/>
    </xf>
    <xf numFmtId="177" fontId="0" fillId="0" borderId="6" xfId="2" applyNumberFormat="1" applyFont="1" applyBorder="1" applyAlignment="1">
      <alignment horizontal="center" vertical="center"/>
    </xf>
    <xf numFmtId="38" fontId="0" fillId="0" borderId="4" xfId="2" applyFont="1" applyBorder="1" applyAlignment="1">
      <alignment horizontal="center" vertical="top" wrapText="1"/>
    </xf>
    <xf numFmtId="38" fontId="0" fillId="0" borderId="8" xfId="2" applyFont="1" applyBorder="1" applyAlignment="1">
      <alignment vertical="center" textRotation="255"/>
    </xf>
    <xf numFmtId="177" fontId="0" fillId="0" borderId="7" xfId="2" applyNumberFormat="1" applyFont="1" applyBorder="1" applyAlignment="1">
      <alignment vertical="center" textRotation="255"/>
    </xf>
    <xf numFmtId="177" fontId="0" fillId="0" borderId="7" xfId="2" applyNumberFormat="1" applyFont="1" applyBorder="1" applyAlignment="1">
      <alignment horizontal="center" vertical="center" textRotation="255"/>
    </xf>
    <xf numFmtId="177" fontId="0" fillId="0" borderId="8" xfId="2" applyNumberFormat="1" applyFont="1" applyBorder="1" applyAlignment="1">
      <alignment vertical="center" textRotation="255"/>
    </xf>
    <xf numFmtId="38" fontId="0" fillId="0" borderId="1" xfId="2" applyFont="1" applyBorder="1" applyAlignment="1">
      <alignment horizontal="center" wrapText="1"/>
    </xf>
    <xf numFmtId="177" fontId="0" fillId="0" borderId="9" xfId="2" applyNumberFormat="1" applyFont="1" applyBorder="1" applyAlignment="1">
      <alignment horizontal="center" vertical="center"/>
    </xf>
    <xf numFmtId="38" fontId="1" fillId="0" borderId="8" xfId="2" applyFont="1" applyBorder="1" applyAlignment="1">
      <alignment vertical="center"/>
    </xf>
    <xf numFmtId="38" fontId="0" fillId="0" borderId="9" xfId="2" applyFont="1" applyBorder="1" applyAlignment="1">
      <alignment horizontal="center" vertical="center"/>
    </xf>
    <xf numFmtId="0" fontId="0" fillId="0" borderId="6" xfId="0" applyBorder="1" applyAlignment="1">
      <alignment horizontal="distributed"/>
    </xf>
    <xf numFmtId="38" fontId="0" fillId="0" borderId="11" xfId="2" applyFont="1" applyBorder="1"/>
    <xf numFmtId="38" fontId="0" fillId="0" borderId="8" xfId="2" applyFont="1" applyBorder="1"/>
    <xf numFmtId="38" fontId="3" fillId="0" borderId="8" xfId="2" applyFont="1" applyBorder="1"/>
    <xf numFmtId="38" fontId="1" fillId="0" borderId="2" xfId="2" applyFont="1" applyBorder="1" applyAlignment="1">
      <alignment horizontal="distributed" vertical="center"/>
    </xf>
    <xf numFmtId="38" fontId="0" fillId="0" borderId="10" xfId="2" applyFont="1" applyBorder="1"/>
    <xf numFmtId="40" fontId="0" fillId="0" borderId="6" xfId="2" applyNumberFormat="1" applyFont="1" applyBorder="1" applyAlignment="1">
      <alignment horizontal="center" vertical="center" wrapText="1"/>
    </xf>
    <xf numFmtId="40" fontId="0" fillId="0" borderId="8" xfId="2" applyNumberFormat="1" applyFont="1" applyBorder="1" applyAlignment="1">
      <alignment vertical="center" textRotation="255"/>
    </xf>
    <xf numFmtId="40" fontId="0" fillId="0" borderId="7" xfId="2" applyNumberFormat="1" applyFont="1" applyBorder="1" applyAlignment="1">
      <alignment vertical="center" textRotation="255"/>
    </xf>
    <xf numFmtId="40" fontId="0" fillId="0" borderId="7" xfId="2" applyNumberFormat="1" applyFont="1" applyBorder="1" applyAlignment="1">
      <alignment horizontal="center" vertical="center" textRotation="255"/>
    </xf>
    <xf numFmtId="40" fontId="0" fillId="0" borderId="9" xfId="2" applyNumberFormat="1" applyFont="1" applyBorder="1" applyAlignment="1">
      <alignment horizontal="center" vertical="center"/>
    </xf>
    <xf numFmtId="177" fontId="0" fillId="0" borderId="9" xfId="2" applyNumberFormat="1" applyFont="1" applyBorder="1" applyAlignment="1">
      <alignment horizontal="center" vertical="distributed"/>
    </xf>
    <xf numFmtId="38" fontId="0" fillId="0" borderId="4" xfId="2" applyFont="1" applyBorder="1"/>
    <xf numFmtId="0" fontId="0" fillId="0" borderId="6" xfId="0" applyBorder="1" applyAlignment="1">
      <alignment horizontal="distributed" wrapText="1"/>
    </xf>
    <xf numFmtId="0" fontId="3" fillId="0" borderId="9" xfId="0" applyFont="1" applyBorder="1" applyAlignment="1">
      <alignment horizontal="distributed" vertical="top" wrapText="1"/>
    </xf>
    <xf numFmtId="177" fontId="0" fillId="0" borderId="4" xfId="2" applyNumberFormat="1" applyFont="1" applyBorder="1" applyAlignment="1">
      <alignment horizontal="center"/>
    </xf>
    <xf numFmtId="38" fontId="0" fillId="0" borderId="6" xfId="2" applyFont="1" applyBorder="1" applyAlignment="1">
      <alignment horizontal="center" vertical="center"/>
    </xf>
    <xf numFmtId="38" fontId="0" fillId="0" borderId="4" xfId="2" applyFont="1" applyBorder="1" applyAlignment="1">
      <alignment horizontal="center" vertical="center" wrapText="1"/>
    </xf>
    <xf numFmtId="38" fontId="0" fillId="0" borderId="7" xfId="2" applyFont="1" applyBorder="1" applyAlignment="1">
      <alignment vertical="center" textRotation="255"/>
    </xf>
    <xf numFmtId="38" fontId="0" fillId="0" borderId="7" xfId="2" applyFont="1" applyBorder="1" applyAlignment="1">
      <alignment horizontal="center" vertical="center" textRotation="255"/>
    </xf>
    <xf numFmtId="177" fontId="0" fillId="0" borderId="9" xfId="2" applyNumberFormat="1" applyFont="1" applyBorder="1" applyAlignment="1">
      <alignment horizontal="center" vertical="center" wrapText="1"/>
    </xf>
    <xf numFmtId="38" fontId="0" fillId="0" borderId="1" xfId="2" applyFont="1" applyBorder="1" applyAlignment="1">
      <alignment horizontal="center" vertical="center"/>
    </xf>
    <xf numFmtId="177" fontId="0" fillId="0" borderId="6" xfId="2" applyNumberFormat="1" applyFont="1" applyBorder="1" applyAlignment="1">
      <alignment horizontal="center" vertical="center" wrapText="1"/>
    </xf>
    <xf numFmtId="176" fontId="0" fillId="0" borderId="4" xfId="0" applyNumberFormat="1" applyBorder="1"/>
    <xf numFmtId="176" fontId="0" fillId="0" borderId="0" xfId="0" applyNumberFormat="1"/>
    <xf numFmtId="176" fontId="0" fillId="0" borderId="5" xfId="0" applyNumberFormat="1" applyBorder="1"/>
    <xf numFmtId="176" fontId="0" fillId="0" borderId="8" xfId="0" applyNumberFormat="1" applyBorder="1"/>
    <xf numFmtId="176" fontId="0" fillId="0" borderId="10" xfId="0" applyNumberFormat="1" applyBorder="1"/>
    <xf numFmtId="176" fontId="0" fillId="0" borderId="1" xfId="0" applyNumberFormat="1" applyBorder="1"/>
    <xf numFmtId="176" fontId="0" fillId="0" borderId="8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7" fontId="0" fillId="0" borderId="6" xfId="2" applyNumberFormat="1" applyFont="1" applyBorder="1" applyAlignment="1">
      <alignment horizontal="center"/>
    </xf>
    <xf numFmtId="3" fontId="0" fillId="0" borderId="6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/>
    </xf>
    <xf numFmtId="38" fontId="0" fillId="0" borderId="6" xfId="2" applyFont="1" applyBorder="1" applyAlignment="1">
      <alignment horizontal="center" vertical="center" wrapText="1"/>
    </xf>
    <xf numFmtId="38" fontId="0" fillId="0" borderId="9" xfId="2" applyFont="1" applyBorder="1" applyAlignment="1">
      <alignment horizontal="center" vertical="center" wrapText="1"/>
    </xf>
    <xf numFmtId="38" fontId="0" fillId="0" borderId="13" xfId="2" applyFont="1" applyBorder="1"/>
    <xf numFmtId="38" fontId="0" fillId="0" borderId="2" xfId="2" applyFont="1" applyBorder="1"/>
    <xf numFmtId="38" fontId="0" fillId="0" borderId="14" xfId="2" applyFont="1" applyBorder="1"/>
    <xf numFmtId="38" fontId="0" fillId="0" borderId="0" xfId="2" applyFont="1" applyFill="1" applyBorder="1" applyAlignment="1">
      <alignment horizontal="right"/>
    </xf>
    <xf numFmtId="38" fontId="0" fillId="0" borderId="2" xfId="2" applyFont="1" applyFill="1" applyBorder="1" applyAlignment="1">
      <alignment horizontal="right"/>
    </xf>
    <xf numFmtId="9" fontId="0" fillId="0" borderId="9" xfId="2" quotePrefix="1" applyNumberFormat="1" applyFont="1" applyBorder="1" applyAlignment="1">
      <alignment horizontal="center" vertical="center" wrapText="1"/>
    </xf>
    <xf numFmtId="177" fontId="0" fillId="0" borderId="10" xfId="2" applyNumberFormat="1" applyFont="1" applyBorder="1" applyAlignment="1">
      <alignment horizontal="center" vertical="center"/>
    </xf>
    <xf numFmtId="38" fontId="0" fillId="0" borderId="9" xfId="2" applyFont="1" applyFill="1" applyBorder="1" applyAlignment="1">
      <alignment horizontal="center" vertical="center"/>
    </xf>
    <xf numFmtId="38" fontId="0" fillId="0" borderId="15" xfId="2" applyFont="1" applyBorder="1"/>
    <xf numFmtId="0" fontId="0" fillId="0" borderId="9" xfId="0" applyBorder="1"/>
    <xf numFmtId="177" fontId="0" fillId="0" borderId="1" xfId="2" applyNumberFormat="1" applyFont="1" applyBorder="1" applyAlignment="1">
      <alignment horizontal="right"/>
    </xf>
    <xf numFmtId="38" fontId="0" fillId="0" borderId="0" xfId="2" applyFont="1" applyFill="1" applyAlignment="1">
      <alignment horizontal="right"/>
    </xf>
    <xf numFmtId="38" fontId="0" fillId="0" borderId="5" xfId="2" applyFont="1" applyFill="1" applyBorder="1" applyAlignment="1">
      <alignment horizontal="right"/>
    </xf>
    <xf numFmtId="177" fontId="0" fillId="0" borderId="5" xfId="2" applyNumberFormat="1" applyFont="1" applyFill="1" applyBorder="1" applyAlignment="1">
      <alignment horizontal="right"/>
    </xf>
    <xf numFmtId="38" fontId="0" fillId="0" borderId="1" xfId="2" applyFont="1" applyFill="1" applyBorder="1" applyAlignment="1">
      <alignment horizontal="right"/>
    </xf>
    <xf numFmtId="177" fontId="0" fillId="0" borderId="1" xfId="2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38" fontId="0" fillId="0" borderId="10" xfId="2" applyFont="1" applyBorder="1" applyAlignment="1">
      <alignment horizontal="center" vertical="center"/>
    </xf>
    <xf numFmtId="178" fontId="0" fillId="0" borderId="9" xfId="2" quotePrefix="1" applyNumberFormat="1" applyFont="1" applyBorder="1" applyAlignment="1">
      <alignment horizontal="center" vertical="center" wrapText="1"/>
    </xf>
    <xf numFmtId="38" fontId="0" fillId="0" borderId="6" xfId="2" applyFont="1" applyBorder="1"/>
    <xf numFmtId="38" fontId="0" fillId="0" borderId="7" xfId="2" applyFont="1" applyBorder="1"/>
    <xf numFmtId="38" fontId="0" fillId="0" borderId="9" xfId="2" applyFont="1" applyBorder="1"/>
    <xf numFmtId="38" fontId="0" fillId="0" borderId="7" xfId="2" applyFont="1" applyBorder="1" applyAlignment="1">
      <alignment horizontal="right"/>
    </xf>
    <xf numFmtId="40" fontId="1" fillId="0" borderId="6" xfId="2" applyNumberFormat="1" applyFont="1" applyBorder="1" applyAlignment="1">
      <alignment horizontal="center" vertical="center"/>
    </xf>
    <xf numFmtId="177" fontId="1" fillId="0" borderId="7" xfId="2" applyNumberFormat="1" applyFont="1" applyBorder="1" applyAlignment="1">
      <alignment horizontal="center" vertical="center" textRotation="255"/>
    </xf>
    <xf numFmtId="177" fontId="1" fillId="0" borderId="7" xfId="2" applyNumberFormat="1" applyFont="1" applyBorder="1" applyAlignment="1">
      <alignment vertical="center" textRotation="255"/>
    </xf>
    <xf numFmtId="177" fontId="1" fillId="0" borderId="9" xfId="2" applyNumberFormat="1" applyFont="1" applyBorder="1" applyAlignment="1">
      <alignment horizontal="center" vertical="distributed"/>
    </xf>
    <xf numFmtId="38" fontId="1" fillId="0" borderId="11" xfId="2" applyFont="1" applyBorder="1"/>
    <xf numFmtId="38" fontId="1" fillId="0" borderId="3" xfId="2" applyFont="1" applyBorder="1"/>
    <xf numFmtId="179" fontId="0" fillId="0" borderId="4" xfId="0" applyNumberFormat="1" applyBorder="1"/>
    <xf numFmtId="179" fontId="0" fillId="0" borderId="0" xfId="0" applyNumberFormat="1"/>
    <xf numFmtId="179" fontId="0" fillId="0" borderId="11" xfId="0" applyNumberFormat="1" applyBorder="1"/>
    <xf numFmtId="179" fontId="0" fillId="0" borderId="3" xfId="0" applyNumberFormat="1" applyBorder="1"/>
    <xf numFmtId="38" fontId="1" fillId="0" borderId="0" xfId="2" applyFont="1" applyBorder="1"/>
    <xf numFmtId="179" fontId="0" fillId="0" borderId="8" xfId="0" applyNumberFormat="1" applyBorder="1"/>
    <xf numFmtId="38" fontId="0" fillId="0" borderId="0" xfId="0" applyNumberFormat="1" applyAlignment="1">
      <alignment horizontal="right"/>
    </xf>
    <xf numFmtId="0" fontId="1" fillId="0" borderId="0" xfId="0" applyFont="1"/>
    <xf numFmtId="180" fontId="0" fillId="0" borderId="11" xfId="0" applyNumberFormat="1" applyBorder="1"/>
    <xf numFmtId="180" fontId="0" fillId="0" borderId="3" xfId="0" applyNumberFormat="1" applyBorder="1"/>
    <xf numFmtId="180" fontId="0" fillId="0" borderId="0" xfId="0" applyNumberFormat="1"/>
    <xf numFmtId="180" fontId="1" fillId="0" borderId="0" xfId="1" applyNumberFormat="1" applyFont="1"/>
    <xf numFmtId="180" fontId="1" fillId="0" borderId="3" xfId="1" applyNumberFormat="1" applyFont="1" applyBorder="1"/>
    <xf numFmtId="180" fontId="0" fillId="0" borderId="8" xfId="0" applyNumberFormat="1" applyBorder="1"/>
    <xf numFmtId="180" fontId="0" fillId="0" borderId="1" xfId="0" applyNumberFormat="1" applyBorder="1" applyAlignment="1">
      <alignment horizontal="right"/>
    </xf>
    <xf numFmtId="180" fontId="0" fillId="0" borderId="0" xfId="0" applyNumberFormat="1" applyAlignment="1">
      <alignment horizontal="right"/>
    </xf>
    <xf numFmtId="180" fontId="0" fillId="0" borderId="10" xfId="0" applyNumberFormat="1" applyBorder="1"/>
    <xf numFmtId="180" fontId="0" fillId="0" borderId="1" xfId="0" applyNumberFormat="1" applyBorder="1"/>
    <xf numFmtId="0" fontId="0" fillId="0" borderId="0" xfId="0" applyAlignment="1">
      <alignment horizontal="distributed" vertical="center"/>
    </xf>
    <xf numFmtId="177" fontId="0" fillId="0" borderId="0" xfId="2" applyNumberFormat="1" applyFont="1" applyBorder="1" applyAlignment="1">
      <alignment horizontal="center" vertical="center"/>
    </xf>
    <xf numFmtId="178" fontId="0" fillId="0" borderId="0" xfId="0" applyNumberFormat="1"/>
    <xf numFmtId="38" fontId="3" fillId="0" borderId="0" xfId="2" applyFont="1" applyAlignment="1">
      <alignment horizontal="right"/>
    </xf>
    <xf numFmtId="38" fontId="3" fillId="0" borderId="0" xfId="0" applyNumberFormat="1" applyFont="1"/>
    <xf numFmtId="38" fontId="0" fillId="0" borderId="8" xfId="2" applyFont="1" applyBorder="1" applyAlignment="1">
      <alignment horizontal="center" vertical="center"/>
    </xf>
    <xf numFmtId="181" fontId="0" fillId="0" borderId="6" xfId="2" applyNumberFormat="1" applyFont="1" applyBorder="1" applyAlignment="1">
      <alignment horizontal="center" vertical="center"/>
    </xf>
    <xf numFmtId="181" fontId="0" fillId="0" borderId="9" xfId="2" applyNumberFormat="1" applyFont="1" applyBorder="1" applyAlignment="1">
      <alignment horizontal="center" vertical="center"/>
    </xf>
    <xf numFmtId="38" fontId="0" fillId="0" borderId="10" xfId="2" applyFont="1" applyBorder="1" applyAlignment="1">
      <alignment horizontal="center" vertical="center" wrapText="1"/>
    </xf>
    <xf numFmtId="38" fontId="0" fillId="0" borderId="9" xfId="2" applyFont="1" applyBorder="1" applyAlignment="1">
      <alignment horizontal="distributed" vertical="center"/>
    </xf>
    <xf numFmtId="38" fontId="0" fillId="0" borderId="1" xfId="2" applyFont="1" applyBorder="1" applyAlignment="1">
      <alignment horizontal="distributed" vertical="center"/>
    </xf>
    <xf numFmtId="40" fontId="0" fillId="0" borderId="9" xfId="2" applyNumberFormat="1" applyFont="1" applyBorder="1" applyAlignment="1">
      <alignment horizontal="center" vertical="center" wrapText="1"/>
    </xf>
    <xf numFmtId="177" fontId="1" fillId="0" borderId="9" xfId="2" applyNumberFormat="1" applyFont="1" applyBorder="1" applyAlignment="1">
      <alignment horizontal="center" vertical="center" wrapText="1"/>
    </xf>
    <xf numFmtId="181" fontId="1" fillId="0" borderId="6" xfId="2" applyNumberFormat="1" applyFont="1" applyBorder="1" applyAlignment="1">
      <alignment horizontal="center" vertical="center"/>
    </xf>
    <xf numFmtId="38" fontId="1" fillId="0" borderId="9" xfId="2" applyFont="1" applyBorder="1" applyAlignment="1">
      <alignment horizontal="center" vertical="center"/>
    </xf>
    <xf numFmtId="0" fontId="0" fillId="0" borderId="9" xfId="0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/>
    </xf>
    <xf numFmtId="38" fontId="0" fillId="0" borderId="6" xfId="2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179" fontId="0" fillId="0" borderId="10" xfId="0" applyNumberFormat="1" applyBorder="1"/>
    <xf numFmtId="179" fontId="0" fillId="0" borderId="1" xfId="0" applyNumberFormat="1" applyBorder="1"/>
    <xf numFmtId="179" fontId="0" fillId="0" borderId="0" xfId="0" applyNumberFormat="1" applyAlignment="1">
      <alignment horizontal="right"/>
    </xf>
    <xf numFmtId="179" fontId="0" fillId="0" borderId="1" xfId="0" applyNumberFormat="1" applyBorder="1" applyAlignment="1">
      <alignment horizontal="right"/>
    </xf>
    <xf numFmtId="38" fontId="0" fillId="0" borderId="6" xfId="2" applyFont="1" applyBorder="1" applyAlignment="1">
      <alignment horizontal="center"/>
    </xf>
    <xf numFmtId="177" fontId="1" fillId="0" borderId="9" xfId="2" applyNumberFormat="1" applyFont="1" applyBorder="1" applyAlignment="1">
      <alignment horizontal="center" vertical="center"/>
    </xf>
    <xf numFmtId="177" fontId="1" fillId="0" borderId="11" xfId="2" applyNumberFormat="1" applyFont="1" applyBorder="1"/>
    <xf numFmtId="177" fontId="1" fillId="0" borderId="3" xfId="2" applyNumberFormat="1" applyFont="1" applyBorder="1"/>
    <xf numFmtId="38" fontId="1" fillId="0" borderId="0" xfId="2" applyFont="1"/>
    <xf numFmtId="177" fontId="1" fillId="0" borderId="8" xfId="2" applyNumberFormat="1" applyFont="1" applyBorder="1"/>
    <xf numFmtId="177" fontId="1" fillId="0" borderId="0" xfId="2" applyNumberFormat="1" applyFont="1"/>
    <xf numFmtId="0" fontId="3" fillId="0" borderId="0" xfId="0" applyFont="1"/>
    <xf numFmtId="180" fontId="0" fillId="0" borderId="11" xfId="1" applyNumberFormat="1" applyFont="1" applyBorder="1"/>
    <xf numFmtId="180" fontId="0" fillId="0" borderId="3" xfId="1" applyNumberFormat="1" applyFont="1" applyBorder="1"/>
    <xf numFmtId="180" fontId="0" fillId="0" borderId="0" xfId="1" applyNumberFormat="1" applyFont="1"/>
    <xf numFmtId="0" fontId="1" fillId="0" borderId="9" xfId="0" applyFont="1" applyBorder="1" applyAlignment="1">
      <alignment horizontal="center" vertical="center"/>
    </xf>
    <xf numFmtId="177" fontId="1" fillId="0" borderId="4" xfId="2" applyNumberFormat="1" applyFont="1" applyFill="1" applyBorder="1" applyAlignment="1">
      <alignment horizontal="right"/>
    </xf>
    <xf numFmtId="177" fontId="0" fillId="0" borderId="4" xfId="2" applyNumberFormat="1" applyFont="1" applyFill="1" applyBorder="1"/>
    <xf numFmtId="177" fontId="0" fillId="0" borderId="5" xfId="2" applyNumberFormat="1" applyFont="1" applyFill="1" applyBorder="1"/>
    <xf numFmtId="177" fontId="1" fillId="0" borderId="8" xfId="2" applyNumberFormat="1" applyFont="1" applyFill="1" applyBorder="1" applyAlignment="1">
      <alignment horizontal="right"/>
    </xf>
    <xf numFmtId="177" fontId="0" fillId="0" borderId="8" xfId="2" applyNumberFormat="1" applyFont="1" applyFill="1" applyBorder="1"/>
    <xf numFmtId="177" fontId="0" fillId="0" borderId="0" xfId="2" applyNumberFormat="1" applyFont="1" applyFill="1" applyBorder="1"/>
    <xf numFmtId="177" fontId="1" fillId="0" borderId="10" xfId="2" applyNumberFormat="1" applyFont="1" applyFill="1" applyBorder="1" applyAlignment="1">
      <alignment horizontal="right"/>
    </xf>
    <xf numFmtId="177" fontId="0" fillId="0" borderId="10" xfId="2" applyNumberFormat="1" applyFont="1" applyFill="1" applyBorder="1"/>
    <xf numFmtId="177" fontId="0" fillId="0" borderId="1" xfId="2" applyNumberFormat="1" applyFont="1" applyFill="1" applyBorder="1"/>
    <xf numFmtId="177" fontId="0" fillId="0" borderId="4" xfId="2" applyNumberFormat="1" applyFont="1" applyFill="1" applyBorder="1" applyAlignment="1">
      <alignment horizontal="right"/>
    </xf>
    <xf numFmtId="177" fontId="0" fillId="0" borderId="10" xfId="2" applyNumberFormat="1" applyFont="1" applyFill="1" applyBorder="1" applyAlignment="1">
      <alignment horizontal="right"/>
    </xf>
    <xf numFmtId="177" fontId="0" fillId="0" borderId="3" xfId="0" applyNumberFormat="1" applyBorder="1"/>
    <xf numFmtId="177" fontId="0" fillId="0" borderId="0" xfId="0" applyNumberFormat="1"/>
    <xf numFmtId="177" fontId="0" fillId="0" borderId="1" xfId="0" applyNumberFormat="1" applyBorder="1"/>
    <xf numFmtId="38" fontId="0" fillId="0" borderId="5" xfId="0" applyNumberFormat="1" applyBorder="1"/>
    <xf numFmtId="38" fontId="0" fillId="0" borderId="13" xfId="0" applyNumberFormat="1" applyBorder="1"/>
    <xf numFmtId="38" fontId="0" fillId="0" borderId="2" xfId="0" applyNumberFormat="1" applyBorder="1"/>
    <xf numFmtId="38" fontId="0" fillId="0" borderId="1" xfId="0" applyNumberFormat="1" applyBorder="1"/>
    <xf numFmtId="38" fontId="0" fillId="0" borderId="14" xfId="0" applyNumberFormat="1" applyBorder="1"/>
    <xf numFmtId="177" fontId="0" fillId="0" borderId="11" xfId="0" applyNumberFormat="1" applyBorder="1"/>
    <xf numFmtId="177" fontId="0" fillId="0" borderId="8" xfId="0" applyNumberFormat="1" applyBorder="1"/>
    <xf numFmtId="177" fontId="0" fillId="0" borderId="10" xfId="0" applyNumberFormat="1" applyBorder="1"/>
    <xf numFmtId="177" fontId="0" fillId="0" borderId="5" xfId="0" applyNumberFormat="1" applyBorder="1"/>
    <xf numFmtId="177" fontId="0" fillId="0" borderId="0" xfId="0" applyNumberFormat="1" applyAlignment="1">
      <alignment horizontal="right"/>
    </xf>
    <xf numFmtId="38" fontId="0" fillId="0" borderId="3" xfId="0" applyNumberFormat="1" applyBorder="1"/>
    <xf numFmtId="38" fontId="1" fillId="0" borderId="8" xfId="2" applyFont="1" applyBorder="1"/>
    <xf numFmtId="0" fontId="3" fillId="0" borderId="9" xfId="0" applyFont="1" applyBorder="1" applyAlignment="1">
      <alignment horizontal="center" vertical="top" wrapText="1"/>
    </xf>
    <xf numFmtId="38" fontId="1" fillId="0" borderId="8" xfId="2" applyFont="1" applyBorder="1" applyAlignment="1">
      <alignment horizontal="distributed" vertical="center"/>
    </xf>
    <xf numFmtId="0" fontId="0" fillId="0" borderId="2" xfId="0" applyBorder="1" applyAlignment="1">
      <alignment vertical="center"/>
    </xf>
    <xf numFmtId="38" fontId="1" fillId="0" borderId="10" xfId="2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1" fillId="0" borderId="8" xfId="2" applyFont="1" applyFill="1" applyBorder="1" applyAlignment="1">
      <alignment horizontal="distributed" vertical="center"/>
    </xf>
    <xf numFmtId="38" fontId="1" fillId="0" borderId="11" xfId="2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38" fontId="0" fillId="0" borderId="6" xfId="2" applyFont="1" applyFill="1" applyBorder="1" applyAlignment="1">
      <alignment horizontal="distributed" vertical="center" wrapText="1" justifyLastLine="1"/>
    </xf>
    <xf numFmtId="0" fontId="1" fillId="0" borderId="7" xfId="0" applyFont="1" applyBorder="1" applyAlignment="1">
      <alignment horizontal="distributed" vertical="center" wrapText="1" justifyLastLine="1"/>
    </xf>
    <xf numFmtId="0" fontId="1" fillId="0" borderId="7" xfId="0" applyFont="1" applyBorder="1" applyAlignment="1">
      <alignment horizontal="distributed" vertical="center" justifyLastLine="1"/>
    </xf>
    <xf numFmtId="38" fontId="0" fillId="0" borderId="6" xfId="2" applyFont="1" applyBorder="1" applyAlignment="1">
      <alignment horizontal="distributed" vertical="center" wrapText="1" justifyLastLine="1"/>
    </xf>
    <xf numFmtId="38" fontId="1" fillId="0" borderId="11" xfId="2" applyFont="1" applyBorder="1" applyAlignment="1">
      <alignment horizontal="center" vertical="center"/>
    </xf>
    <xf numFmtId="38" fontId="1" fillId="0" borderId="3" xfId="2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5" fillId="0" borderId="4" xfId="2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38" fontId="1" fillId="0" borderId="12" xfId="2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0" fontId="1" fillId="0" borderId="6" xfId="0" applyFont="1" applyBorder="1" applyAlignment="1">
      <alignment vertical="center"/>
    </xf>
    <xf numFmtId="38" fontId="1" fillId="0" borderId="6" xfId="2" applyFont="1" applyFill="1" applyBorder="1" applyAlignment="1">
      <alignment horizontal="distributed" vertical="center" wrapText="1" justifyLastLine="1"/>
    </xf>
    <xf numFmtId="38" fontId="5" fillId="0" borderId="8" xfId="2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1" fillId="0" borderId="12" xfId="0" applyFont="1" applyBorder="1" applyAlignment="1">
      <alignment horizontal="distributed"/>
    </xf>
    <xf numFmtId="38" fontId="1" fillId="0" borderId="12" xfId="2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38" fontId="1" fillId="0" borderId="6" xfId="2" applyFont="1" applyFill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/>
    </xf>
    <xf numFmtId="0" fontId="0" fillId="0" borderId="7" xfId="0" applyBorder="1"/>
    <xf numFmtId="38" fontId="0" fillId="0" borderId="6" xfId="2" applyFont="1" applyBorder="1" applyAlignment="1">
      <alignment horizontal="distributed" vertical="center" wrapText="1"/>
    </xf>
    <xf numFmtId="38" fontId="1" fillId="0" borderId="7" xfId="2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38" fontId="1" fillId="0" borderId="7" xfId="2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 wrapText="1"/>
    </xf>
    <xf numFmtId="38" fontId="1" fillId="0" borderId="8" xfId="2" applyFont="1" applyBorder="1" applyAlignment="1">
      <alignment horizontal="distributed" vertical="center" wrapText="1"/>
    </xf>
    <xf numFmtId="0" fontId="0" fillId="0" borderId="8" xfId="0" applyBorder="1"/>
    <xf numFmtId="0" fontId="0" fillId="0" borderId="10" xfId="0" applyBorder="1"/>
    <xf numFmtId="38" fontId="1" fillId="0" borderId="5" xfId="2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8" fontId="0" fillId="0" borderId="6" xfId="2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38" fontId="1" fillId="0" borderId="6" xfId="2" applyFont="1" applyBorder="1" applyAlignment="1">
      <alignment horizontal="center" vertical="center" wrapText="1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6" xfId="0" applyBorder="1" applyAlignment="1">
      <alignment horizontal="distributed" vertical="center" wrapText="1"/>
    </xf>
    <xf numFmtId="0" fontId="0" fillId="0" borderId="13" xfId="0" applyBorder="1" applyAlignment="1">
      <alignment horizontal="right" vertical="top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38" fontId="0" fillId="0" borderId="6" xfId="2" applyFont="1" applyBorder="1" applyAlignment="1">
      <alignment horizontal="distributed" vertical="center"/>
    </xf>
    <xf numFmtId="38" fontId="0" fillId="0" borderId="7" xfId="2" applyFont="1" applyBorder="1" applyAlignment="1">
      <alignment horizontal="distributed" vertical="center"/>
    </xf>
    <xf numFmtId="38" fontId="0" fillId="0" borderId="9" xfId="2" applyFont="1" applyBorder="1" applyAlignment="1">
      <alignment horizontal="distributed" vertical="center"/>
    </xf>
    <xf numFmtId="177" fontId="0" fillId="0" borderId="6" xfId="2" applyNumberFormat="1" applyFont="1" applyBorder="1" applyAlignment="1">
      <alignment horizontal="distributed" vertical="center"/>
    </xf>
    <xf numFmtId="177" fontId="0" fillId="0" borderId="7" xfId="2" applyNumberFormat="1" applyFont="1" applyBorder="1" applyAlignment="1">
      <alignment horizontal="distributed" vertical="center"/>
    </xf>
    <xf numFmtId="38" fontId="5" fillId="0" borderId="4" xfId="2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1" fillId="0" borderId="4" xfId="2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6" xfId="0" applyBorder="1" applyAlignment="1">
      <alignment horizontal="distributed" wrapText="1"/>
    </xf>
    <xf numFmtId="0" fontId="0" fillId="0" borderId="7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0" fillId="0" borderId="8" xfId="0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5" fillId="0" borderId="8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10" xfId="0" applyBorder="1" applyAlignment="1">
      <alignment horizontal="left"/>
    </xf>
    <xf numFmtId="0" fontId="9" fillId="0" borderId="7" xfId="0" applyFont="1" applyBorder="1" applyAlignment="1">
      <alignment horizontal="distributed" vertical="top" wrapText="1"/>
    </xf>
    <xf numFmtId="0" fontId="0" fillId="0" borderId="9" xfId="0" applyBorder="1" applyAlignment="1">
      <alignment horizontal="distributed" vertical="top"/>
    </xf>
    <xf numFmtId="177" fontId="0" fillId="0" borderId="6" xfId="2" applyNumberFormat="1" applyFont="1" applyBorder="1" applyAlignment="1">
      <alignment horizontal="distributed" vertical="center" wrapText="1"/>
    </xf>
    <xf numFmtId="177" fontId="0" fillId="0" borderId="6" xfId="2" applyNumberFormat="1" applyFont="1" applyBorder="1" applyAlignment="1">
      <alignment horizontal="distributed" vertical="center" wrapText="1" justifyLastLine="1"/>
    </xf>
    <xf numFmtId="177" fontId="0" fillId="0" borderId="7" xfId="2" applyNumberFormat="1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38" fontId="1" fillId="0" borderId="2" xfId="2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38" fontId="0" fillId="0" borderId="6" xfId="2" applyFont="1" applyFill="1" applyBorder="1" applyAlignment="1">
      <alignment horizontal="distributed" vertical="center"/>
    </xf>
    <xf numFmtId="0" fontId="0" fillId="0" borderId="13" xfId="0" applyBorder="1" applyAlignment="1">
      <alignment vertical="center"/>
    </xf>
    <xf numFmtId="38" fontId="3" fillId="0" borderId="4" xfId="2" applyFont="1" applyBorder="1" applyAlignment="1">
      <alignment horizontal="right" vertical="top" wrapText="1"/>
    </xf>
    <xf numFmtId="0" fontId="3" fillId="0" borderId="13" xfId="0" applyFont="1" applyBorder="1" applyAlignment="1">
      <alignment horizontal="right" vertical="top"/>
    </xf>
    <xf numFmtId="0" fontId="3" fillId="0" borderId="8" xfId="0" applyFont="1" applyBorder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0" fontId="0" fillId="0" borderId="4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distributed"/>
    </xf>
    <xf numFmtId="0" fontId="0" fillId="0" borderId="7" xfId="0" applyBorder="1" applyAlignment="1">
      <alignment horizontal="distributed"/>
    </xf>
    <xf numFmtId="0" fontId="0" fillId="0" borderId="6" xfId="0" applyBorder="1" applyAlignment="1">
      <alignment horizontal="distributed" wrapText="1" justifyLastLine="1"/>
    </xf>
    <xf numFmtId="0" fontId="0" fillId="0" borderId="7" xfId="0" applyBorder="1" applyAlignment="1">
      <alignment horizontal="distributed" justifyLastLine="1"/>
    </xf>
    <xf numFmtId="0" fontId="0" fillId="0" borderId="3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9" xfId="0" applyBorder="1"/>
    <xf numFmtId="38" fontId="5" fillId="0" borderId="5" xfId="2" applyFont="1" applyBorder="1" applyAlignment="1">
      <alignment horizontal="right" vertical="top" wrapText="1"/>
    </xf>
    <xf numFmtId="38" fontId="1" fillId="0" borderId="6" xfId="2" applyFont="1" applyBorder="1" applyAlignment="1">
      <alignment horizontal="distributed" vertical="center"/>
    </xf>
    <xf numFmtId="38" fontId="1" fillId="0" borderId="7" xfId="2" applyFont="1" applyBorder="1" applyAlignment="1">
      <alignment horizontal="distributed" vertical="center"/>
    </xf>
    <xf numFmtId="38" fontId="1" fillId="0" borderId="9" xfId="2" applyFont="1" applyBorder="1" applyAlignment="1">
      <alignment horizontal="distributed" vertical="center"/>
    </xf>
    <xf numFmtId="177" fontId="1" fillId="0" borderId="6" xfId="2" applyNumberFormat="1" applyFont="1" applyBorder="1" applyAlignment="1">
      <alignment horizontal="distributed" vertical="center"/>
    </xf>
    <xf numFmtId="177" fontId="1" fillId="0" borderId="7" xfId="2" applyNumberFormat="1" applyFont="1" applyBorder="1" applyAlignment="1">
      <alignment horizontal="distributed" vertical="center"/>
    </xf>
    <xf numFmtId="177" fontId="1" fillId="0" borderId="6" xfId="2" applyNumberFormat="1" applyFont="1" applyBorder="1" applyAlignment="1">
      <alignment horizontal="distributed" vertical="center" wrapText="1" justifyLastLine="1"/>
    </xf>
    <xf numFmtId="177" fontId="1" fillId="0" borderId="7" xfId="2" applyNumberFormat="1" applyFont="1" applyBorder="1" applyAlignment="1">
      <alignment horizontal="distributed" vertical="center" justifyLastLine="1"/>
    </xf>
    <xf numFmtId="0" fontId="5" fillId="0" borderId="0" xfId="0" applyFont="1" applyAlignment="1">
      <alignment horizontal="left" wrapText="1"/>
    </xf>
    <xf numFmtId="0" fontId="0" fillId="0" borderId="1" xfId="0" applyBorder="1" applyAlignment="1">
      <alignment horizontal="left"/>
    </xf>
    <xf numFmtId="177" fontId="0" fillId="0" borderId="8" xfId="2" applyNumberFormat="1" applyFont="1" applyBorder="1" applyAlignment="1">
      <alignment horizontal="distributed" vertical="center" wrapText="1"/>
    </xf>
    <xf numFmtId="177" fontId="0" fillId="0" borderId="0" xfId="2" applyNumberFormat="1" applyFont="1" applyBorder="1" applyAlignment="1">
      <alignment horizontal="distributed" vertical="center" wrapText="1"/>
    </xf>
    <xf numFmtId="0" fontId="0" fillId="0" borderId="0" xfId="0" applyAlignment="1">
      <alignment horizontal="distributed" vertical="center"/>
    </xf>
  </cellXfs>
  <cellStyles count="5">
    <cellStyle name="パーセント" xfId="1" builtinId="5"/>
    <cellStyle name="桁区切り" xfId="2" builtinId="6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30.xml" Type="http://schemas.openxmlformats.org/officeDocument/2006/relationships/worksheet"/><Relationship Id="rId31" Target="worksheets/sheet31.xml" Type="http://schemas.openxmlformats.org/officeDocument/2006/relationships/worksheet"/><Relationship Id="rId32" Target="worksheets/sheet32.xml" Type="http://schemas.openxmlformats.org/officeDocument/2006/relationships/worksheet"/><Relationship Id="rId33" Target="theme/theme1.xml" Type="http://schemas.openxmlformats.org/officeDocument/2006/relationships/theme"/><Relationship Id="rId34" Target="styles.xml" Type="http://schemas.openxmlformats.org/officeDocument/2006/relationships/styles"/><Relationship Id="rId35" Target="sharedStrings.xml" Type="http://schemas.openxmlformats.org/officeDocument/2006/relationships/sharedStrings"/><Relationship Id="rId36" Target="calcChain.xml" Type="http://schemas.openxmlformats.org/officeDocument/2006/relationships/calcChain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80957" name="Line 2">
          <a:extLst>
            <a:ext uri="{FF2B5EF4-FFF2-40B4-BE49-F238E27FC236}">
              <a16:creationId xmlns:a16="http://schemas.microsoft.com/office/drawing/2014/main" id="{ED583BB6-3442-B18B-D62D-68F446900E6F}"/>
            </a:ext>
          </a:extLst>
        </xdr:cNvPr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80958" name="Line 4">
          <a:extLst>
            <a:ext uri="{FF2B5EF4-FFF2-40B4-BE49-F238E27FC236}">
              <a16:creationId xmlns:a16="http://schemas.microsoft.com/office/drawing/2014/main" id="{396D0D93-2AF7-95CB-2380-BEB58D9D9863}"/>
            </a:ext>
          </a:extLst>
        </xdr:cNvPr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37" name="Line 3">
          <a:extLst>
            <a:ext uri="{FF2B5EF4-FFF2-40B4-BE49-F238E27FC236}">
              <a16:creationId xmlns:a16="http://schemas.microsoft.com/office/drawing/2014/main" id="{ABB3D5CE-CD9E-F93C-C953-745186778887}"/>
            </a:ext>
          </a:extLst>
        </xdr:cNvPr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61" name="Line 2">
          <a:extLst>
            <a:ext uri="{FF2B5EF4-FFF2-40B4-BE49-F238E27FC236}">
              <a16:creationId xmlns:a16="http://schemas.microsoft.com/office/drawing/2014/main" id="{66982FDD-7D41-EF2E-837A-8092798AE3DF}"/>
            </a:ext>
          </a:extLst>
        </xdr:cNvPr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285" name="Line 3">
          <a:extLst>
            <a:ext uri="{FF2B5EF4-FFF2-40B4-BE49-F238E27FC236}">
              <a16:creationId xmlns:a16="http://schemas.microsoft.com/office/drawing/2014/main" id="{1BAB9845-8D1B-3D11-A12C-0F3447E099C8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309" name="Line 3">
          <a:extLst>
            <a:ext uri="{FF2B5EF4-FFF2-40B4-BE49-F238E27FC236}">
              <a16:creationId xmlns:a16="http://schemas.microsoft.com/office/drawing/2014/main" id="{64F75977-3314-B44E-3E42-3124835D365F}"/>
            </a:ext>
          </a:extLst>
        </xdr:cNvPr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33" name="Line 1">
          <a:extLst>
            <a:ext uri="{FF2B5EF4-FFF2-40B4-BE49-F238E27FC236}">
              <a16:creationId xmlns:a16="http://schemas.microsoft.com/office/drawing/2014/main" id="{951E9D9C-6370-005B-0AC4-852F4D2955A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57" name="Line 1">
          <a:extLst>
            <a:ext uri="{FF2B5EF4-FFF2-40B4-BE49-F238E27FC236}">
              <a16:creationId xmlns:a16="http://schemas.microsoft.com/office/drawing/2014/main" id="{B9F62288-01DB-7276-D712-710B3EEA1022}"/>
            </a:ext>
          </a:extLst>
        </xdr:cNvPr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405" name="Line 3">
          <a:extLst>
            <a:ext uri="{FF2B5EF4-FFF2-40B4-BE49-F238E27FC236}">
              <a16:creationId xmlns:a16="http://schemas.microsoft.com/office/drawing/2014/main" id="{DC74FCE2-6775-7F9F-AB9E-94C0182B70D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429" name="Line 1">
          <a:extLst>
            <a:ext uri="{FF2B5EF4-FFF2-40B4-BE49-F238E27FC236}">
              <a16:creationId xmlns:a16="http://schemas.microsoft.com/office/drawing/2014/main" id="{230FF0CE-3C27-636C-F0C0-0DDDA487DE4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53" name="Line 3">
          <a:extLst>
            <a:ext uri="{FF2B5EF4-FFF2-40B4-BE49-F238E27FC236}">
              <a16:creationId xmlns:a16="http://schemas.microsoft.com/office/drawing/2014/main" id="{D2DA8F30-1CE7-A62E-14E8-2C501E097231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3381" name="Line 1">
          <a:extLst>
            <a:ext uri="{FF2B5EF4-FFF2-40B4-BE49-F238E27FC236}">
              <a16:creationId xmlns:a16="http://schemas.microsoft.com/office/drawing/2014/main" id="{35038218-7C80-95E1-4425-CD94ACA0F702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476" name="Line 1">
          <a:extLst>
            <a:ext uri="{FF2B5EF4-FFF2-40B4-BE49-F238E27FC236}">
              <a16:creationId xmlns:a16="http://schemas.microsoft.com/office/drawing/2014/main" id="{736665E1-0C7B-06DF-5056-D54A695E394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524" name="Line 1">
          <a:extLst>
            <a:ext uri="{FF2B5EF4-FFF2-40B4-BE49-F238E27FC236}">
              <a16:creationId xmlns:a16="http://schemas.microsoft.com/office/drawing/2014/main" id="{639E4218-C47A-C09A-AB2D-1B18428031E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48" name="Line 1">
          <a:extLst>
            <a:ext uri="{FF2B5EF4-FFF2-40B4-BE49-F238E27FC236}">
              <a16:creationId xmlns:a16="http://schemas.microsoft.com/office/drawing/2014/main" id="{E7AF6AE3-E7CA-B080-BB60-251F4BD7E15D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72" name="Line 1">
          <a:extLst>
            <a:ext uri="{FF2B5EF4-FFF2-40B4-BE49-F238E27FC236}">
              <a16:creationId xmlns:a16="http://schemas.microsoft.com/office/drawing/2014/main" id="{B7792E74-5F54-81A1-1D2D-53F5F899684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73" name="Line 2">
          <a:extLst>
            <a:ext uri="{FF2B5EF4-FFF2-40B4-BE49-F238E27FC236}">
              <a16:creationId xmlns:a16="http://schemas.microsoft.com/office/drawing/2014/main" id="{7ABDEABC-2343-8C6C-6FA5-1D9490ED198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74" name="Line 3">
          <a:extLst>
            <a:ext uri="{FF2B5EF4-FFF2-40B4-BE49-F238E27FC236}">
              <a16:creationId xmlns:a16="http://schemas.microsoft.com/office/drawing/2014/main" id="{1DFD4F94-3337-795E-2698-E1F357584D93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996" name="Line 1">
          <a:extLst>
            <a:ext uri="{FF2B5EF4-FFF2-40B4-BE49-F238E27FC236}">
              <a16:creationId xmlns:a16="http://schemas.microsoft.com/office/drawing/2014/main" id="{73696602-E6AE-AA81-2790-082BDB55F971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997" name="Line 2">
          <a:extLst>
            <a:ext uri="{FF2B5EF4-FFF2-40B4-BE49-F238E27FC236}">
              <a16:creationId xmlns:a16="http://schemas.microsoft.com/office/drawing/2014/main" id="{D2E09A69-354C-0A34-8CCA-ACB535A8D23F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998" name="Line 3">
          <a:extLst>
            <a:ext uri="{FF2B5EF4-FFF2-40B4-BE49-F238E27FC236}">
              <a16:creationId xmlns:a16="http://schemas.microsoft.com/office/drawing/2014/main" id="{A8B35079-D820-8950-C98F-F0454F5284C4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596" name="Line 3">
          <a:extLst>
            <a:ext uri="{FF2B5EF4-FFF2-40B4-BE49-F238E27FC236}">
              <a16:creationId xmlns:a16="http://schemas.microsoft.com/office/drawing/2014/main" id="{05D85FD9-E7C6-0A13-9C1F-DE8572CD792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620" name="Line 1">
          <a:extLst>
            <a:ext uri="{FF2B5EF4-FFF2-40B4-BE49-F238E27FC236}">
              <a16:creationId xmlns:a16="http://schemas.microsoft.com/office/drawing/2014/main" id="{37BD2A5F-C405-526B-6F84-EB6E85869964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44" name="Line 1">
          <a:extLst>
            <a:ext uri="{FF2B5EF4-FFF2-40B4-BE49-F238E27FC236}">
              <a16:creationId xmlns:a16="http://schemas.microsoft.com/office/drawing/2014/main" id="{247A125A-9D0E-C26D-3E46-E86CC6AAFE5A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668" name="Line 3">
          <a:extLst>
            <a:ext uri="{FF2B5EF4-FFF2-40B4-BE49-F238E27FC236}">
              <a16:creationId xmlns:a16="http://schemas.microsoft.com/office/drawing/2014/main" id="{868814A9-6DF1-4129-82AD-D27569D5B0DD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692" name="Line 2">
          <a:extLst>
            <a:ext uri="{FF2B5EF4-FFF2-40B4-BE49-F238E27FC236}">
              <a16:creationId xmlns:a16="http://schemas.microsoft.com/office/drawing/2014/main" id="{95D8C9DC-71BD-BE21-E6E1-BC4227081737}"/>
            </a:ext>
          </a:extLst>
        </xdr:cNvPr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716" name="Line 3">
          <a:extLst>
            <a:ext uri="{FF2B5EF4-FFF2-40B4-BE49-F238E27FC236}">
              <a16:creationId xmlns:a16="http://schemas.microsoft.com/office/drawing/2014/main" id="{10BFCD57-C043-0833-5E09-7BBAFBA26508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40" name="Line 3">
          <a:extLst>
            <a:ext uri="{FF2B5EF4-FFF2-40B4-BE49-F238E27FC236}">
              <a16:creationId xmlns:a16="http://schemas.microsoft.com/office/drawing/2014/main" id="{99D54A51-725E-14F6-542D-0FAB4EF49AAD}"/>
            </a:ext>
          </a:extLst>
        </xdr:cNvPr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64" name="Line 3">
          <a:extLst>
            <a:ext uri="{FF2B5EF4-FFF2-40B4-BE49-F238E27FC236}">
              <a16:creationId xmlns:a16="http://schemas.microsoft.com/office/drawing/2014/main" id="{EE342FBE-5BF9-22A0-525B-0346677F1920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788" name="Line 2">
          <a:extLst>
            <a:ext uri="{FF2B5EF4-FFF2-40B4-BE49-F238E27FC236}">
              <a16:creationId xmlns:a16="http://schemas.microsoft.com/office/drawing/2014/main" id="{B0BF4A20-7B8A-639C-735E-A8B5DF664F09}"/>
            </a:ext>
          </a:extLst>
        </xdr:cNvPr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1812" name="Line 3">
          <a:extLst>
            <a:ext uri="{FF2B5EF4-FFF2-40B4-BE49-F238E27FC236}">
              <a16:creationId xmlns:a16="http://schemas.microsoft.com/office/drawing/2014/main" id="{727DA16C-569C-7833-0136-D62031FEC10A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36" name="Line 1">
          <a:extLst>
            <a:ext uri="{FF2B5EF4-FFF2-40B4-BE49-F238E27FC236}">
              <a16:creationId xmlns:a16="http://schemas.microsoft.com/office/drawing/2014/main" id="{B08C7F23-D607-1908-BB2F-5D20DD8F763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60" name="Line 1">
          <a:extLst>
            <a:ext uri="{FF2B5EF4-FFF2-40B4-BE49-F238E27FC236}">
              <a16:creationId xmlns:a16="http://schemas.microsoft.com/office/drawing/2014/main" id="{030D6C65-32B0-9036-D0F9-7441C30AC482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884" name="Line 3">
          <a:extLst>
            <a:ext uri="{FF2B5EF4-FFF2-40B4-BE49-F238E27FC236}">
              <a16:creationId xmlns:a16="http://schemas.microsoft.com/office/drawing/2014/main" id="{9044D1B2-2589-1D32-57C5-EFF2C73DA1F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908" name="Line 3">
          <a:extLst>
            <a:ext uri="{FF2B5EF4-FFF2-40B4-BE49-F238E27FC236}">
              <a16:creationId xmlns:a16="http://schemas.microsoft.com/office/drawing/2014/main" id="{06C7944D-926D-391B-0536-03A88833ADF3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061" name="Line 11">
          <a:extLst>
            <a:ext uri="{FF2B5EF4-FFF2-40B4-BE49-F238E27FC236}">
              <a16:creationId xmlns:a16="http://schemas.microsoft.com/office/drawing/2014/main" id="{FE1A071E-55A9-66AB-D44B-DDAC46B5A621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062" name="Line 12">
          <a:extLst>
            <a:ext uri="{FF2B5EF4-FFF2-40B4-BE49-F238E27FC236}">
              <a16:creationId xmlns:a16="http://schemas.microsoft.com/office/drawing/2014/main" id="{454DADAC-CA6B-D4FF-89E8-68ECBA2747D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063" name="Line 13">
          <a:extLst>
            <a:ext uri="{FF2B5EF4-FFF2-40B4-BE49-F238E27FC236}">
              <a16:creationId xmlns:a16="http://schemas.microsoft.com/office/drawing/2014/main" id="{DFD0E69C-F451-F628-36EF-9FF777A1CB57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064" name="Line 14">
          <a:extLst>
            <a:ext uri="{FF2B5EF4-FFF2-40B4-BE49-F238E27FC236}">
              <a16:creationId xmlns:a16="http://schemas.microsoft.com/office/drawing/2014/main" id="{EB4899C3-B469-B3AC-EF66-541BA11A4241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085" name="Line 1">
          <a:extLst>
            <a:ext uri="{FF2B5EF4-FFF2-40B4-BE49-F238E27FC236}">
              <a16:creationId xmlns:a16="http://schemas.microsoft.com/office/drawing/2014/main" id="{D6646BD8-1537-3627-21BE-50EB42053652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086" name="Line 2">
          <a:extLst>
            <a:ext uri="{FF2B5EF4-FFF2-40B4-BE49-F238E27FC236}">
              <a16:creationId xmlns:a16="http://schemas.microsoft.com/office/drawing/2014/main" id="{1B23663B-D227-0705-B1EE-8D369C1B757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087" name="Line 3">
          <a:extLst>
            <a:ext uri="{FF2B5EF4-FFF2-40B4-BE49-F238E27FC236}">
              <a16:creationId xmlns:a16="http://schemas.microsoft.com/office/drawing/2014/main" id="{AC17FFBD-F89E-90CC-35D3-B457BEB83C33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088" name="Line 4">
          <a:extLst>
            <a:ext uri="{FF2B5EF4-FFF2-40B4-BE49-F238E27FC236}">
              <a16:creationId xmlns:a16="http://schemas.microsoft.com/office/drawing/2014/main" id="{C35B16EC-0FCB-2774-253E-063F5F30A5C8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2" Target="../drawings/drawing4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2" Target="../drawings/drawing5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2" Target="../drawings/drawing6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2" Target="../drawings/drawing7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2" Target="../drawings/drawing8.xml" Type="http://schemas.openxmlformats.org/officeDocument/2006/relationships/drawing"/></Relationships>
</file>

<file path=xl/worksheets/_rels/sheet9.xml.rels><?xml version="1.0" encoding="UTF-8" standalone="yes"?><Relationships xmlns="http://schemas.openxmlformats.org/package/2006/relationships"><Relationship Id="rId2" Target="../drawings/drawing9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2" Target="../drawings/drawing10.xml" Type="http://schemas.openxmlformats.org/officeDocument/2006/relationships/drawing"/></Relationships>
</file>

<file path=xl/worksheets/_rels/sheet11.xml.rels><?xml version="1.0" encoding="UTF-8" standalone="yes"?><Relationships xmlns="http://schemas.openxmlformats.org/package/2006/relationships"><Relationship Id="rId2" Target="../drawings/drawing11.xml" Type="http://schemas.openxmlformats.org/officeDocument/2006/relationships/drawing"/></Relationships>
</file>

<file path=xl/worksheets/_rels/sheet12.xml.rels><?xml version="1.0" encoding="UTF-8" standalone="yes"?><Relationships xmlns="http://schemas.openxmlformats.org/package/2006/relationships"><Relationship Id="rId2" Target="../drawings/drawing12.xml" Type="http://schemas.openxmlformats.org/officeDocument/2006/relationships/drawing"/></Relationships>
</file>

<file path=xl/worksheets/_rels/sheet13.xml.rels><?xml version="1.0" encoding="UTF-8" standalone="yes"?><Relationships xmlns="http://schemas.openxmlformats.org/package/2006/relationships"><Relationship Id="rId2" Target="../drawings/drawing13.xml" Type="http://schemas.openxmlformats.org/officeDocument/2006/relationships/drawing"/></Relationships>
</file>

<file path=xl/worksheets/_rels/sheet14.xml.rels><?xml version="1.0" encoding="UTF-8" standalone="yes"?><Relationships xmlns="http://schemas.openxmlformats.org/package/2006/relationships"><Relationship Id="rId2" Target="../drawings/drawing14.xml" Type="http://schemas.openxmlformats.org/officeDocument/2006/relationships/drawing"/></Relationships>
</file>

<file path=xl/worksheets/_rels/sheet15.xml.rels><?xml version="1.0" encoding="UTF-8" standalone="yes"?><Relationships xmlns="http://schemas.openxmlformats.org/package/2006/relationships"><Relationship Id="rId2" Target="../drawings/drawing15.xml" Type="http://schemas.openxmlformats.org/officeDocument/2006/relationships/drawing"/></Relationships>
</file>

<file path=xl/worksheets/_rels/sheet16.xml.rels><?xml version="1.0" encoding="UTF-8" standalone="yes"?><Relationships xmlns="http://schemas.openxmlformats.org/package/2006/relationships"><Relationship Id="rId2" Target="../drawings/drawing16.xml" Type="http://schemas.openxmlformats.org/officeDocument/2006/relationships/drawing"/></Relationships>
</file>

<file path=xl/worksheets/_rels/sheet17.xml.rels><?xml version="1.0" encoding="UTF-8" standalone="yes"?><Relationships xmlns="http://schemas.openxmlformats.org/package/2006/relationships"><Relationship Id="rId2" Target="../drawings/drawing17.xml" Type="http://schemas.openxmlformats.org/officeDocument/2006/relationships/drawing"/></Relationships>
</file>

<file path=xl/worksheets/_rels/sheet18.xml.rels><?xml version="1.0" encoding="UTF-8" standalone="yes"?><Relationships xmlns="http://schemas.openxmlformats.org/package/2006/relationships"><Relationship Id="rId2" Target="../drawings/drawing18.xml" Type="http://schemas.openxmlformats.org/officeDocument/2006/relationships/drawing"/></Relationships>
</file>

<file path=xl/worksheets/_rels/sheet19.xml.rels><?xml version="1.0" encoding="UTF-8" standalone="yes"?><Relationships xmlns="http://schemas.openxmlformats.org/package/2006/relationships"><Relationship Id="rId2" Target="../drawings/drawing19.xml" Type="http://schemas.openxmlformats.org/officeDocument/2006/relationships/drawing"/></Relationships>
</file>

<file path=xl/worksheets/_rels/sheet20.xml.rels><?xml version="1.0" encoding="UTF-8" standalone="yes"?><Relationships xmlns="http://schemas.openxmlformats.org/package/2006/relationships"><Relationship Id="rId2" Target="../drawings/drawing20.xml" Type="http://schemas.openxmlformats.org/officeDocument/2006/relationships/drawing"/></Relationships>
</file>

<file path=xl/worksheets/_rels/sheet21.xml.rels><?xml version="1.0" encoding="UTF-8" standalone="yes"?><Relationships xmlns="http://schemas.openxmlformats.org/package/2006/relationships"><Relationship Id="rId2" Target="../drawings/drawing21.xml" Type="http://schemas.openxmlformats.org/officeDocument/2006/relationships/drawing"/></Relationships>
</file>

<file path=xl/worksheets/_rels/sheet22.xml.rels><?xml version="1.0" encoding="UTF-8" standalone="yes"?><Relationships xmlns="http://schemas.openxmlformats.org/package/2006/relationships"><Relationship Id="rId2" Target="../drawings/drawing22.xml" Type="http://schemas.openxmlformats.org/officeDocument/2006/relationships/drawing"/></Relationships>
</file>

<file path=xl/worksheets/_rels/sheet23.xml.rels><?xml version="1.0" encoding="UTF-8" standalone="yes"?><Relationships xmlns="http://schemas.openxmlformats.org/package/2006/relationships"><Relationship Id="rId2" Target="../drawings/drawing23.xml" Type="http://schemas.openxmlformats.org/officeDocument/2006/relationships/drawing"/></Relationships>
</file>

<file path=xl/worksheets/_rels/sheet24.xml.rels><?xml version="1.0" encoding="UTF-8" standalone="yes"?><Relationships xmlns="http://schemas.openxmlformats.org/package/2006/relationships"><Relationship Id="rId2" Target="../drawings/drawing24.xml" Type="http://schemas.openxmlformats.org/officeDocument/2006/relationships/drawing"/></Relationships>
</file>

<file path=xl/worksheets/_rels/sheet25.xml.rels><?xml version="1.0" encoding="UTF-8" standalone="yes"?><Relationships xmlns="http://schemas.openxmlformats.org/package/2006/relationships"><Relationship Id="rId2" Target="../drawings/drawing25.xml" Type="http://schemas.openxmlformats.org/officeDocument/2006/relationships/drawing"/></Relationships>
</file>

<file path=xl/worksheets/_rels/sheet26.xml.rels><?xml version="1.0" encoding="UTF-8" standalone="yes"?><Relationships xmlns="http://schemas.openxmlformats.org/package/2006/relationships"><Relationship Id="rId2" Target="../drawings/drawing26.xml" Type="http://schemas.openxmlformats.org/officeDocument/2006/relationships/drawing"/></Relationships>
</file>

<file path=xl/worksheets/_rels/sheet27.xml.rels><?xml version="1.0" encoding="UTF-8" standalone="yes"?><Relationships xmlns="http://schemas.openxmlformats.org/package/2006/relationships"><Relationship Id="rId2" Target="../drawings/drawing27.xml" Type="http://schemas.openxmlformats.org/officeDocument/2006/relationships/drawing"/></Relationships>
</file>

<file path=xl/worksheets/_rels/sheet28.xml.rels><?xml version="1.0" encoding="UTF-8" standalone="yes"?><Relationships xmlns="http://schemas.openxmlformats.org/package/2006/relationships"><Relationship Id="rId2" Target="../drawings/drawing28.xml" Type="http://schemas.openxmlformats.org/officeDocument/2006/relationships/drawing"/></Relationships>
</file>

<file path=xl/worksheets/_rels/sheet29.xml.rels><?xml version="1.0" encoding="UTF-8" standalone="yes"?><Relationships xmlns="http://schemas.openxmlformats.org/package/2006/relationships"><Relationship Id="rId2" Target="../drawings/drawing29.xml" Type="http://schemas.openxmlformats.org/officeDocument/2006/relationships/drawing"/></Relationships>
</file>

<file path=xl/worksheets/_rels/sheet30.xml.rels><?xml version="1.0" encoding="UTF-8" standalone="yes"?><Relationships xmlns="http://schemas.openxmlformats.org/package/2006/relationships"><Relationship Id="rId2" Target="../drawings/drawing30.xml" Type="http://schemas.openxmlformats.org/officeDocument/2006/relationships/drawing"/></Relationships>
</file>

<file path=xl/worksheets/_rels/sheet31.xml.rels><?xml version="1.0" encoding="UTF-8" standalone="yes"?><Relationships xmlns="http://schemas.openxmlformats.org/package/2006/relationships"><Relationship Id="rId2" Target="../drawings/drawing31.xml" Type="http://schemas.openxmlformats.org/officeDocument/2006/relationships/drawing"/></Relationships>
</file>

<file path=xl/worksheets/_rels/sheet32.xml.rels><?xml version="1.0" encoding="UTF-8" standalone="yes"?><Relationships xmlns="http://schemas.openxmlformats.org/package/2006/relationships"><Relationship Id="rId2" Target="../drawings/drawing3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3"/>
  <sheetViews>
    <sheetView showGridLines="0" tabSelected="1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7.140625" style="7" customWidth="1"/>
    <col min="5" max="6" width="6" style="7" bestFit="1" customWidth="1"/>
    <col min="7" max="7" width="7.28515625" style="7" customWidth="1"/>
    <col min="8" max="9" width="6.7109375" style="12" customWidth="1"/>
    <col min="10" max="10" width="7.5703125" style="7" customWidth="1"/>
    <col min="11" max="12" width="7.28515625" style="7" customWidth="1"/>
    <col min="13" max="13" width="7.5703125" style="7" customWidth="1"/>
    <col min="14" max="14" width="7.42578125" style="7" customWidth="1"/>
    <col min="15" max="17" width="7.28515625" style="7" customWidth="1"/>
    <col min="18" max="18" width="8.28515625" style="7" customWidth="1"/>
    <col min="19" max="19" width="10.42578125" style="7" customWidth="1"/>
    <col min="20" max="20" width="7.28515625" style="7" customWidth="1"/>
    <col min="21" max="21" width="7.28515625" customWidth="1"/>
  </cols>
  <sheetData>
    <row r="1" spans="2:23" s="1" customFormat="1" ht="21" x14ac:dyDescent="0.2">
      <c r="B1" s="2" t="s">
        <v>234</v>
      </c>
      <c r="C1" s="14"/>
      <c r="D1" s="16" t="s">
        <v>313</v>
      </c>
      <c r="E1" s="14"/>
      <c r="F1" s="14"/>
      <c r="G1" s="14"/>
      <c r="H1" s="15"/>
      <c r="I1" s="15"/>
      <c r="J1" s="14"/>
      <c r="K1" s="14"/>
      <c r="R1" s="11"/>
      <c r="S1" s="11"/>
    </row>
    <row r="2" spans="2:23" s="1" customFormat="1" ht="17.25" x14ac:dyDescent="0.2">
      <c r="B2" s="1" t="s">
        <v>314</v>
      </c>
      <c r="C2" s="2"/>
      <c r="H2" s="11"/>
      <c r="I2" s="11"/>
      <c r="T2" s="11"/>
    </row>
    <row r="3" spans="2:23" s="1" customFormat="1" ht="16.5" customHeight="1" x14ac:dyDescent="0.15">
      <c r="B3" s="223" t="s">
        <v>60</v>
      </c>
      <c r="C3" s="224"/>
      <c r="D3" s="227" t="s">
        <v>61</v>
      </c>
      <c r="E3" s="236" t="s">
        <v>62</v>
      </c>
      <c r="F3" s="236" t="s">
        <v>63</v>
      </c>
      <c r="G3" s="227" t="s">
        <v>65</v>
      </c>
      <c r="H3" s="230" t="s">
        <v>68</v>
      </c>
      <c r="I3" s="216" t="s">
        <v>319</v>
      </c>
      <c r="J3" s="219" t="s">
        <v>320</v>
      </c>
      <c r="K3" s="219" t="s">
        <v>321</v>
      </c>
      <c r="L3" s="220" t="s">
        <v>66</v>
      </c>
      <c r="M3" s="221"/>
      <c r="N3" s="221"/>
      <c r="O3" s="221"/>
      <c r="P3" s="221"/>
      <c r="Q3" s="221"/>
      <c r="R3" s="221"/>
      <c r="S3" s="222"/>
      <c r="T3" s="238" t="s">
        <v>71</v>
      </c>
      <c r="U3" s="241" t="s">
        <v>231</v>
      </c>
    </row>
    <row r="4" spans="2:23" s="3" customFormat="1" ht="12" customHeight="1" x14ac:dyDescent="0.15">
      <c r="B4" s="225"/>
      <c r="C4" s="226"/>
      <c r="D4" s="235"/>
      <c r="E4" s="237"/>
      <c r="F4" s="237"/>
      <c r="G4" s="228"/>
      <c r="H4" s="217"/>
      <c r="I4" s="217"/>
      <c r="J4" s="218"/>
      <c r="K4" s="218"/>
      <c r="L4" s="242" t="s">
        <v>53</v>
      </c>
      <c r="M4" s="245" t="s">
        <v>72</v>
      </c>
      <c r="N4" s="248" t="s">
        <v>67</v>
      </c>
      <c r="O4" s="251"/>
      <c r="P4" s="251"/>
      <c r="Q4" s="251"/>
      <c r="R4" s="251"/>
      <c r="S4" s="252"/>
      <c r="T4" s="239"/>
      <c r="U4" s="239"/>
    </row>
    <row r="5" spans="2:23" s="3" customFormat="1" ht="38.25" customHeight="1" x14ac:dyDescent="0.15">
      <c r="B5" s="231" t="s">
        <v>70</v>
      </c>
      <c r="C5" s="232"/>
      <c r="D5" s="235"/>
      <c r="E5" s="229"/>
      <c r="F5" s="229"/>
      <c r="G5" s="229"/>
      <c r="H5" s="218"/>
      <c r="I5" s="218"/>
      <c r="J5" s="218"/>
      <c r="K5" s="218"/>
      <c r="L5" s="243"/>
      <c r="M5" s="246"/>
      <c r="N5" s="249"/>
      <c r="O5" s="253" t="s">
        <v>322</v>
      </c>
      <c r="P5" s="241" t="s">
        <v>323</v>
      </c>
      <c r="Q5" s="255" t="s">
        <v>52</v>
      </c>
      <c r="R5" s="255" t="s">
        <v>59</v>
      </c>
      <c r="S5" s="255" t="s">
        <v>69</v>
      </c>
      <c r="T5" s="240"/>
      <c r="U5" s="240"/>
    </row>
    <row r="6" spans="2:23" s="3" customFormat="1" ht="32.25" customHeight="1" x14ac:dyDescent="0.15">
      <c r="B6" s="233"/>
      <c r="C6" s="234"/>
      <c r="D6" s="235"/>
      <c r="E6" s="181" t="s">
        <v>54</v>
      </c>
      <c r="F6" s="181" t="s">
        <v>64</v>
      </c>
      <c r="G6" s="181" t="s">
        <v>55</v>
      </c>
      <c r="H6" s="181" t="s">
        <v>56</v>
      </c>
      <c r="I6" s="181" t="s">
        <v>56</v>
      </c>
      <c r="J6" s="181" t="s">
        <v>55</v>
      </c>
      <c r="K6" s="181" t="s">
        <v>55</v>
      </c>
      <c r="L6" s="244"/>
      <c r="M6" s="247"/>
      <c r="N6" s="250"/>
      <c r="O6" s="254"/>
      <c r="P6" s="254"/>
      <c r="Q6" s="254"/>
      <c r="R6" s="254"/>
      <c r="S6" s="244"/>
      <c r="T6" s="181" t="s">
        <v>57</v>
      </c>
      <c r="U6" s="181" t="s">
        <v>58</v>
      </c>
    </row>
    <row r="7" spans="2:23" ht="15.95" customHeight="1" x14ac:dyDescent="0.15">
      <c r="B7" s="214" t="s">
        <v>0</v>
      </c>
      <c r="C7" s="215"/>
      <c r="D7" s="18">
        <v>6330</v>
      </c>
      <c r="E7" s="193">
        <v>41.6</v>
      </c>
      <c r="F7" s="193">
        <v>3.4</v>
      </c>
      <c r="G7" s="193">
        <v>729.4</v>
      </c>
      <c r="H7" s="193">
        <v>111.1</v>
      </c>
      <c r="I7" s="193">
        <v>251.2</v>
      </c>
      <c r="J7" s="19">
        <v>3512</v>
      </c>
      <c r="K7" s="19">
        <v>1495.1</v>
      </c>
      <c r="L7" s="19">
        <v>460.7</v>
      </c>
      <c r="M7" s="19">
        <v>4251.1000000000004</v>
      </c>
      <c r="N7" s="19">
        <v>295.3</v>
      </c>
      <c r="O7" s="19">
        <v>33.9</v>
      </c>
      <c r="P7" s="19">
        <v>260.7</v>
      </c>
      <c r="Q7" s="19">
        <v>0.3</v>
      </c>
      <c r="R7" s="19">
        <v>0.4</v>
      </c>
      <c r="S7" s="19">
        <v>0</v>
      </c>
      <c r="T7" s="19">
        <v>150.69999999999999</v>
      </c>
      <c r="U7" s="19">
        <v>26.8</v>
      </c>
      <c r="W7" s="4"/>
    </row>
    <row r="8" spans="2:23" ht="15.95" customHeight="1" x14ac:dyDescent="0.15">
      <c r="B8" s="209" t="s">
        <v>1</v>
      </c>
      <c r="C8" s="210"/>
      <c r="D8" s="5">
        <v>3376</v>
      </c>
      <c r="E8" s="194">
        <v>41.3</v>
      </c>
      <c r="F8" s="194">
        <v>3.3</v>
      </c>
      <c r="G8" s="194">
        <v>759.3</v>
      </c>
      <c r="H8" s="194">
        <v>110</v>
      </c>
      <c r="I8" s="194">
        <v>202.8</v>
      </c>
      <c r="J8" s="7">
        <v>3479.5</v>
      </c>
      <c r="K8" s="7">
        <v>1941.5</v>
      </c>
      <c r="L8" s="7">
        <v>553.20000000000005</v>
      </c>
      <c r="M8" s="7">
        <v>4523.6000000000004</v>
      </c>
      <c r="N8" s="7">
        <v>344.2</v>
      </c>
      <c r="O8" s="7">
        <v>36.700000000000003</v>
      </c>
      <c r="P8" s="7">
        <v>307.2</v>
      </c>
      <c r="Q8" s="7">
        <v>0.3</v>
      </c>
      <c r="R8" s="7">
        <v>0</v>
      </c>
      <c r="S8" s="7">
        <v>0</v>
      </c>
      <c r="T8" s="7">
        <v>160.6</v>
      </c>
      <c r="U8" s="7">
        <v>27.3</v>
      </c>
    </row>
    <row r="9" spans="2:23" ht="15.95" customHeight="1" x14ac:dyDescent="0.15">
      <c r="B9" s="36"/>
      <c r="C9" s="13" t="s">
        <v>2</v>
      </c>
      <c r="D9" s="5">
        <v>1534</v>
      </c>
      <c r="E9" s="194">
        <v>41.4</v>
      </c>
      <c r="F9" s="194">
        <v>3.3</v>
      </c>
      <c r="G9" s="194">
        <v>800.2</v>
      </c>
      <c r="H9" s="194">
        <v>108</v>
      </c>
      <c r="I9" s="194">
        <v>193.4</v>
      </c>
      <c r="J9" s="7">
        <v>3505.6</v>
      </c>
      <c r="K9" s="7">
        <v>2285</v>
      </c>
      <c r="L9" s="7">
        <v>663.5</v>
      </c>
      <c r="M9" s="7">
        <v>4756.2</v>
      </c>
      <c r="N9" s="7">
        <v>370.8</v>
      </c>
      <c r="O9" s="7">
        <v>53</v>
      </c>
      <c r="P9" s="7">
        <v>317.89999999999998</v>
      </c>
      <c r="Q9" s="7">
        <v>0</v>
      </c>
      <c r="R9" s="7">
        <v>0</v>
      </c>
      <c r="S9" s="7">
        <v>0</v>
      </c>
      <c r="T9" s="7">
        <v>169.2</v>
      </c>
      <c r="U9" s="7">
        <v>27.3</v>
      </c>
    </row>
    <row r="10" spans="2:23" ht="15.95" customHeight="1" x14ac:dyDescent="0.15">
      <c r="B10" s="36"/>
      <c r="C10" s="13" t="s">
        <v>3</v>
      </c>
      <c r="D10" s="5">
        <v>1168</v>
      </c>
      <c r="E10" s="194">
        <v>41.1</v>
      </c>
      <c r="F10" s="194">
        <v>3.4</v>
      </c>
      <c r="G10" s="194">
        <v>711.2</v>
      </c>
      <c r="H10" s="194">
        <v>111.2</v>
      </c>
      <c r="I10" s="194">
        <v>182.5</v>
      </c>
      <c r="J10" s="7">
        <v>3366.7</v>
      </c>
      <c r="K10" s="7">
        <v>1826</v>
      </c>
      <c r="L10" s="7">
        <v>512.5</v>
      </c>
      <c r="M10" s="7">
        <v>4341.3999999999996</v>
      </c>
      <c r="N10" s="7">
        <v>338.8</v>
      </c>
      <c r="O10" s="7">
        <v>24.5</v>
      </c>
      <c r="P10" s="7">
        <v>313.39999999999998</v>
      </c>
      <c r="Q10" s="7">
        <v>0.9</v>
      </c>
      <c r="R10" s="7">
        <v>0</v>
      </c>
      <c r="S10" s="7">
        <v>0</v>
      </c>
      <c r="T10" s="7">
        <v>154.5</v>
      </c>
      <c r="U10" s="7">
        <v>27.6</v>
      </c>
    </row>
    <row r="11" spans="2:23" ht="15.95" customHeight="1" x14ac:dyDescent="0.15">
      <c r="B11" s="36"/>
      <c r="C11" s="13" t="s">
        <v>4</v>
      </c>
      <c r="D11" s="5">
        <v>674</v>
      </c>
      <c r="E11" s="194">
        <v>41.5</v>
      </c>
      <c r="F11" s="194">
        <v>3.3</v>
      </c>
      <c r="G11" s="194">
        <v>749.7</v>
      </c>
      <c r="H11" s="194">
        <v>112.4</v>
      </c>
      <c r="I11" s="194">
        <v>259.3</v>
      </c>
      <c r="J11" s="7">
        <v>3615.7</v>
      </c>
      <c r="K11" s="7">
        <v>1359.8</v>
      </c>
      <c r="L11" s="7">
        <v>372.6</v>
      </c>
      <c r="M11" s="7">
        <v>4310</v>
      </c>
      <c r="N11" s="7">
        <v>292.89999999999998</v>
      </c>
      <c r="O11" s="7">
        <v>21</v>
      </c>
      <c r="P11" s="7">
        <v>272</v>
      </c>
      <c r="Q11" s="7">
        <v>0</v>
      </c>
      <c r="R11" s="7">
        <v>0</v>
      </c>
      <c r="S11" s="7">
        <v>0</v>
      </c>
      <c r="T11" s="7">
        <v>151.69999999999999</v>
      </c>
      <c r="U11" s="7">
        <v>26.6</v>
      </c>
    </row>
    <row r="12" spans="2:23" ht="15.95" customHeight="1" x14ac:dyDescent="0.15">
      <c r="B12" s="211" t="s">
        <v>5</v>
      </c>
      <c r="C12" s="212"/>
      <c r="D12" s="6">
        <v>2954</v>
      </c>
      <c r="E12" s="195">
        <v>41.9</v>
      </c>
      <c r="F12" s="195">
        <v>3.4</v>
      </c>
      <c r="G12" s="195">
        <v>695.3</v>
      </c>
      <c r="H12" s="195">
        <v>112.4</v>
      </c>
      <c r="I12" s="195">
        <v>306.5</v>
      </c>
      <c r="J12" s="8">
        <v>3549.1</v>
      </c>
      <c r="K12" s="8">
        <v>985</v>
      </c>
      <c r="L12" s="8">
        <v>355.1</v>
      </c>
      <c r="M12" s="8">
        <v>3939.7</v>
      </c>
      <c r="N12" s="8">
        <v>239.4</v>
      </c>
      <c r="O12" s="8">
        <v>30.6</v>
      </c>
      <c r="P12" s="8">
        <v>207.7</v>
      </c>
      <c r="Q12" s="8">
        <v>0.2</v>
      </c>
      <c r="R12" s="8">
        <v>0.9</v>
      </c>
      <c r="S12" s="8">
        <v>0</v>
      </c>
      <c r="T12" s="8">
        <v>139.30000000000001</v>
      </c>
      <c r="U12" s="8">
        <v>26.2</v>
      </c>
    </row>
    <row r="13" spans="2:23" ht="15.95" customHeight="1" x14ac:dyDescent="0.15">
      <c r="B13" s="209" t="s">
        <v>6</v>
      </c>
      <c r="C13" s="210"/>
      <c r="D13" s="5">
        <v>256</v>
      </c>
      <c r="E13" s="194">
        <v>42.3</v>
      </c>
      <c r="F13" s="194">
        <v>3.4</v>
      </c>
      <c r="G13" s="194">
        <v>784.1</v>
      </c>
      <c r="H13" s="194">
        <v>118.8</v>
      </c>
      <c r="I13" s="194">
        <v>270.60000000000002</v>
      </c>
      <c r="J13" s="7">
        <v>3820.8</v>
      </c>
      <c r="K13" s="7">
        <v>1112.0999999999999</v>
      </c>
      <c r="L13" s="7">
        <v>422.7</v>
      </c>
      <c r="M13" s="7">
        <v>4270.8</v>
      </c>
      <c r="N13" s="7">
        <v>239.5</v>
      </c>
      <c r="O13" s="7">
        <v>31.1</v>
      </c>
      <c r="P13" s="7">
        <v>208.4</v>
      </c>
      <c r="Q13" s="7">
        <v>0</v>
      </c>
      <c r="R13" s="7">
        <v>0</v>
      </c>
      <c r="S13" s="7">
        <v>0</v>
      </c>
      <c r="T13" s="7">
        <v>151.80000000000001</v>
      </c>
      <c r="U13" s="7">
        <v>25.6</v>
      </c>
    </row>
    <row r="14" spans="2:23" ht="15.95" customHeight="1" x14ac:dyDescent="0.15">
      <c r="B14" s="209" t="s">
        <v>339</v>
      </c>
      <c r="C14" s="210"/>
      <c r="D14" s="5">
        <v>473</v>
      </c>
      <c r="E14" s="194">
        <v>41.9</v>
      </c>
      <c r="F14" s="194">
        <v>3.4</v>
      </c>
      <c r="G14" s="194">
        <v>644.5</v>
      </c>
      <c r="H14" s="194">
        <v>110.3</v>
      </c>
      <c r="I14" s="194">
        <v>293</v>
      </c>
      <c r="J14" s="7">
        <v>3374.9</v>
      </c>
      <c r="K14" s="7">
        <v>890.9</v>
      </c>
      <c r="L14" s="7">
        <v>261.89999999999998</v>
      </c>
      <c r="M14" s="7">
        <v>3769.3</v>
      </c>
      <c r="N14" s="7">
        <v>234.6</v>
      </c>
      <c r="O14" s="7">
        <v>47.8</v>
      </c>
      <c r="P14" s="7">
        <v>186.9</v>
      </c>
      <c r="Q14" s="7">
        <v>0</v>
      </c>
      <c r="R14" s="7">
        <v>0</v>
      </c>
      <c r="S14" s="7">
        <v>0</v>
      </c>
      <c r="T14" s="7">
        <v>133.19999999999999</v>
      </c>
      <c r="U14" s="7">
        <v>26.3</v>
      </c>
    </row>
    <row r="15" spans="2:23" ht="15.95" customHeight="1" x14ac:dyDescent="0.15">
      <c r="B15" s="209" t="s">
        <v>340</v>
      </c>
      <c r="C15" s="210"/>
      <c r="D15" s="5">
        <v>497</v>
      </c>
      <c r="E15" s="194">
        <v>42.8</v>
      </c>
      <c r="F15" s="194">
        <v>3.3</v>
      </c>
      <c r="G15" s="194">
        <v>734.8</v>
      </c>
      <c r="H15" s="194">
        <v>113.4</v>
      </c>
      <c r="I15" s="194">
        <v>372.6</v>
      </c>
      <c r="J15" s="7">
        <v>3673.5</v>
      </c>
      <c r="K15" s="7">
        <v>933.7</v>
      </c>
      <c r="L15" s="7">
        <v>435.5</v>
      </c>
      <c r="M15" s="7">
        <v>3915</v>
      </c>
      <c r="N15" s="7">
        <v>256.60000000000002</v>
      </c>
      <c r="O15" s="7">
        <v>42.6</v>
      </c>
      <c r="P15" s="7">
        <v>213.9</v>
      </c>
      <c r="Q15" s="7">
        <v>0</v>
      </c>
      <c r="R15" s="7">
        <v>0</v>
      </c>
      <c r="S15" s="7">
        <v>0.1</v>
      </c>
      <c r="T15" s="7">
        <v>141.1</v>
      </c>
      <c r="U15" s="7">
        <v>26.3</v>
      </c>
    </row>
    <row r="16" spans="2:23" ht="15.95" customHeight="1" x14ac:dyDescent="0.15">
      <c r="B16" s="209" t="s">
        <v>341</v>
      </c>
      <c r="C16" s="210"/>
      <c r="D16" s="5">
        <v>2089</v>
      </c>
      <c r="E16" s="194">
        <v>41.5</v>
      </c>
      <c r="F16" s="194">
        <v>3.3</v>
      </c>
      <c r="G16" s="194">
        <v>774.2</v>
      </c>
      <c r="H16" s="194">
        <v>109.6</v>
      </c>
      <c r="I16" s="194">
        <v>228.3</v>
      </c>
      <c r="J16" s="7">
        <v>3535.4</v>
      </c>
      <c r="K16" s="7">
        <v>1931.2</v>
      </c>
      <c r="L16" s="7">
        <v>578.20000000000005</v>
      </c>
      <c r="M16" s="7">
        <v>4542.1000000000004</v>
      </c>
      <c r="N16" s="7">
        <v>346.3</v>
      </c>
      <c r="O16" s="7">
        <v>41.3</v>
      </c>
      <c r="P16" s="7">
        <v>305</v>
      </c>
      <c r="Q16" s="7">
        <v>0</v>
      </c>
      <c r="R16" s="7">
        <v>0</v>
      </c>
      <c r="S16" s="7">
        <v>0</v>
      </c>
      <c r="T16" s="7">
        <v>161.6</v>
      </c>
      <c r="U16" s="7">
        <v>27</v>
      </c>
    </row>
    <row r="17" spans="2:21" ht="15.95" customHeight="1" x14ac:dyDescent="0.15">
      <c r="B17" s="209" t="s">
        <v>342</v>
      </c>
      <c r="C17" s="210"/>
      <c r="D17" s="5">
        <v>492</v>
      </c>
      <c r="E17" s="194">
        <v>40.9</v>
      </c>
      <c r="F17" s="194">
        <v>3.3</v>
      </c>
      <c r="G17" s="194">
        <v>737.8</v>
      </c>
      <c r="H17" s="194">
        <v>112.8</v>
      </c>
      <c r="I17" s="194">
        <v>250.6</v>
      </c>
      <c r="J17" s="7">
        <v>3579</v>
      </c>
      <c r="K17" s="7">
        <v>1417.1</v>
      </c>
      <c r="L17" s="7">
        <v>382.9</v>
      </c>
      <c r="M17" s="7">
        <v>4331.3999999999996</v>
      </c>
      <c r="N17" s="7">
        <v>281.8</v>
      </c>
      <c r="O17" s="7">
        <v>28.7</v>
      </c>
      <c r="P17" s="7">
        <v>253.1</v>
      </c>
      <c r="Q17" s="7">
        <v>0</v>
      </c>
      <c r="R17" s="7">
        <v>0</v>
      </c>
      <c r="S17" s="7">
        <v>0</v>
      </c>
      <c r="T17" s="7">
        <v>151.5</v>
      </c>
      <c r="U17" s="7">
        <v>26.8</v>
      </c>
    </row>
    <row r="18" spans="2:21" ht="15.95" customHeight="1" x14ac:dyDescent="0.15">
      <c r="B18" s="209" t="s">
        <v>343</v>
      </c>
      <c r="C18" s="210"/>
      <c r="D18" s="5">
        <v>130</v>
      </c>
      <c r="E18" s="194">
        <v>41.8</v>
      </c>
      <c r="F18" s="194">
        <v>3.2</v>
      </c>
      <c r="G18" s="194">
        <v>689.1</v>
      </c>
      <c r="H18" s="194">
        <v>110.8</v>
      </c>
      <c r="I18" s="194">
        <v>257.5</v>
      </c>
      <c r="J18" s="7">
        <v>3219.7</v>
      </c>
      <c r="K18" s="7">
        <v>846</v>
      </c>
      <c r="L18" s="7">
        <v>300.3</v>
      </c>
      <c r="M18" s="7">
        <v>3617.6</v>
      </c>
      <c r="N18" s="7">
        <v>147.69999999999999</v>
      </c>
      <c r="O18" s="7">
        <v>0</v>
      </c>
      <c r="P18" s="7">
        <v>142</v>
      </c>
      <c r="Q18" s="7">
        <v>0</v>
      </c>
      <c r="R18" s="7">
        <v>5.8</v>
      </c>
      <c r="S18" s="7">
        <v>0</v>
      </c>
      <c r="T18" s="7">
        <v>125.9</v>
      </c>
      <c r="U18" s="7">
        <v>24.4</v>
      </c>
    </row>
    <row r="19" spans="2:21" ht="15.95" customHeight="1" x14ac:dyDescent="0.15">
      <c r="B19" s="209" t="s">
        <v>344</v>
      </c>
      <c r="C19" s="210"/>
      <c r="D19" s="5">
        <v>1168</v>
      </c>
      <c r="E19" s="194">
        <v>41.1</v>
      </c>
      <c r="F19" s="194">
        <v>3.4</v>
      </c>
      <c r="G19" s="194">
        <v>711.2</v>
      </c>
      <c r="H19" s="194">
        <v>111.2</v>
      </c>
      <c r="I19" s="194">
        <v>182.5</v>
      </c>
      <c r="J19" s="7">
        <v>3366.7</v>
      </c>
      <c r="K19" s="7">
        <v>1826</v>
      </c>
      <c r="L19" s="7">
        <v>512.5</v>
      </c>
      <c r="M19" s="7">
        <v>4341.3999999999996</v>
      </c>
      <c r="N19" s="7">
        <v>338.8</v>
      </c>
      <c r="O19" s="7">
        <v>24.5</v>
      </c>
      <c r="P19" s="7">
        <v>313.39999999999998</v>
      </c>
      <c r="Q19" s="7">
        <v>0.9</v>
      </c>
      <c r="R19" s="7">
        <v>0</v>
      </c>
      <c r="S19" s="7">
        <v>0</v>
      </c>
      <c r="T19" s="7">
        <v>154.5</v>
      </c>
      <c r="U19" s="7">
        <v>27.6</v>
      </c>
    </row>
    <row r="20" spans="2:21" ht="15.95" customHeight="1" x14ac:dyDescent="0.15">
      <c r="B20" s="209" t="s">
        <v>345</v>
      </c>
      <c r="C20" s="210"/>
      <c r="D20" s="5">
        <v>211</v>
      </c>
      <c r="E20" s="194">
        <v>40.200000000000003</v>
      </c>
      <c r="F20" s="194">
        <v>3.4</v>
      </c>
      <c r="G20" s="194">
        <v>687.8</v>
      </c>
      <c r="H20" s="194">
        <v>115.2</v>
      </c>
      <c r="I20" s="194">
        <v>280</v>
      </c>
      <c r="J20" s="7">
        <v>3654.5</v>
      </c>
      <c r="K20" s="7">
        <v>1100.4000000000001</v>
      </c>
      <c r="L20" s="7">
        <v>412.2</v>
      </c>
      <c r="M20" s="7">
        <v>4071.4</v>
      </c>
      <c r="N20" s="7">
        <v>271.39999999999998</v>
      </c>
      <c r="O20" s="7">
        <v>76.900000000000006</v>
      </c>
      <c r="P20" s="7">
        <v>190.9</v>
      </c>
      <c r="Q20" s="7">
        <v>0</v>
      </c>
      <c r="R20" s="7">
        <v>3.6</v>
      </c>
      <c r="S20" s="7">
        <v>0</v>
      </c>
      <c r="T20" s="7">
        <v>142.4</v>
      </c>
      <c r="U20" s="7">
        <v>26.6</v>
      </c>
    </row>
    <row r="21" spans="2:21" ht="15.95" customHeight="1" x14ac:dyDescent="0.15">
      <c r="B21" s="209" t="s">
        <v>346</v>
      </c>
      <c r="C21" s="210"/>
      <c r="D21" s="5">
        <v>147</v>
      </c>
      <c r="E21" s="194">
        <v>43.2</v>
      </c>
      <c r="F21" s="194">
        <v>3.3</v>
      </c>
      <c r="G21" s="194">
        <v>673.9</v>
      </c>
      <c r="H21" s="194">
        <v>107.7</v>
      </c>
      <c r="I21" s="194">
        <v>256.60000000000002</v>
      </c>
      <c r="J21" s="7">
        <v>3320.7</v>
      </c>
      <c r="K21" s="7">
        <v>949</v>
      </c>
      <c r="L21" s="7">
        <v>325</v>
      </c>
      <c r="M21" s="7">
        <v>3708.9</v>
      </c>
      <c r="N21" s="7">
        <v>235.7</v>
      </c>
      <c r="O21" s="7">
        <v>37.1</v>
      </c>
      <c r="P21" s="7">
        <v>198.7</v>
      </c>
      <c r="Q21" s="7">
        <v>0</v>
      </c>
      <c r="R21" s="7">
        <v>0</v>
      </c>
      <c r="S21" s="7">
        <v>0</v>
      </c>
      <c r="T21" s="7">
        <v>130.6</v>
      </c>
      <c r="U21" s="7">
        <v>25.2</v>
      </c>
    </row>
    <row r="22" spans="2:21" ht="15.95" customHeight="1" x14ac:dyDescent="0.15">
      <c r="B22" s="209" t="s">
        <v>347</v>
      </c>
      <c r="C22" s="210"/>
      <c r="D22" s="5">
        <v>481</v>
      </c>
      <c r="E22" s="194">
        <v>40.799999999999997</v>
      </c>
      <c r="F22" s="194">
        <v>3.7</v>
      </c>
      <c r="G22" s="194">
        <v>708.8</v>
      </c>
      <c r="H22" s="194">
        <v>113.6</v>
      </c>
      <c r="I22" s="194">
        <v>277.8</v>
      </c>
      <c r="J22" s="7">
        <v>3653.1</v>
      </c>
      <c r="K22" s="7">
        <v>1209.5999999999999</v>
      </c>
      <c r="L22" s="7">
        <v>342.9</v>
      </c>
      <c r="M22" s="7">
        <v>4247.5</v>
      </c>
      <c r="N22" s="7">
        <v>272.3</v>
      </c>
      <c r="O22" s="7">
        <v>17.8</v>
      </c>
      <c r="P22" s="7">
        <v>252.4</v>
      </c>
      <c r="Q22" s="7">
        <v>0</v>
      </c>
      <c r="R22" s="7">
        <v>2.1</v>
      </c>
      <c r="S22" s="7">
        <v>0</v>
      </c>
      <c r="T22" s="7">
        <v>149.1</v>
      </c>
      <c r="U22" s="7">
        <v>26.9</v>
      </c>
    </row>
    <row r="23" spans="2:21" ht="15.95" customHeight="1" x14ac:dyDescent="0.15">
      <c r="B23" s="211" t="s">
        <v>348</v>
      </c>
      <c r="C23" s="212"/>
      <c r="D23" s="6">
        <v>386</v>
      </c>
      <c r="E23" s="195">
        <v>42.6</v>
      </c>
      <c r="F23" s="195">
        <v>3.5</v>
      </c>
      <c r="G23" s="195">
        <v>676.2</v>
      </c>
      <c r="H23" s="195">
        <v>105.9</v>
      </c>
      <c r="I23" s="195">
        <v>309.8</v>
      </c>
      <c r="J23" s="8">
        <v>3412.7</v>
      </c>
      <c r="K23" s="8">
        <v>949.2</v>
      </c>
      <c r="L23" s="8">
        <v>348</v>
      </c>
      <c r="M23" s="8">
        <v>3833.9</v>
      </c>
      <c r="N23" s="8">
        <v>180</v>
      </c>
      <c r="O23" s="8">
        <v>9</v>
      </c>
      <c r="P23" s="8">
        <v>169.3</v>
      </c>
      <c r="Q23" s="8">
        <v>1.7</v>
      </c>
      <c r="R23" s="8">
        <v>0</v>
      </c>
      <c r="S23" s="8">
        <v>0</v>
      </c>
      <c r="T23" s="8">
        <v>134.19999999999999</v>
      </c>
      <c r="U23" s="8">
        <v>26.3</v>
      </c>
    </row>
    <row r="24" spans="2:21" ht="15.95" customHeight="1" x14ac:dyDescent="0.15">
      <c r="B24" s="209" t="s">
        <v>6</v>
      </c>
      <c r="C24" s="210"/>
      <c r="D24" s="5">
        <v>256</v>
      </c>
      <c r="E24" s="194">
        <v>42.3</v>
      </c>
      <c r="F24" s="194">
        <v>3.4</v>
      </c>
      <c r="G24" s="194">
        <v>784.1</v>
      </c>
      <c r="H24" s="194">
        <v>118.8</v>
      </c>
      <c r="I24" s="194">
        <v>270.60000000000002</v>
      </c>
      <c r="J24" s="7">
        <v>3820.8</v>
      </c>
      <c r="K24" s="7">
        <v>1112.0999999999999</v>
      </c>
      <c r="L24" s="7">
        <v>422.7</v>
      </c>
      <c r="M24" s="7">
        <v>4270.8</v>
      </c>
      <c r="N24" s="7">
        <v>239.5</v>
      </c>
      <c r="O24" s="7">
        <v>31.1</v>
      </c>
      <c r="P24" s="7">
        <v>208.4</v>
      </c>
      <c r="Q24" s="7">
        <v>0</v>
      </c>
      <c r="R24" s="7">
        <v>0</v>
      </c>
      <c r="S24" s="7">
        <v>0</v>
      </c>
      <c r="T24" s="7">
        <v>151.80000000000001</v>
      </c>
      <c r="U24" s="7">
        <v>25.6</v>
      </c>
    </row>
    <row r="25" spans="2:21" ht="15.95" customHeight="1" x14ac:dyDescent="0.15">
      <c r="B25" s="209" t="s">
        <v>7</v>
      </c>
      <c r="C25" s="210"/>
      <c r="D25" s="5">
        <v>46</v>
      </c>
      <c r="E25" s="194">
        <v>42.4</v>
      </c>
      <c r="F25" s="194">
        <v>3.6</v>
      </c>
      <c r="G25" s="194">
        <v>722.7</v>
      </c>
      <c r="H25" s="194">
        <v>118.6</v>
      </c>
      <c r="I25" s="194">
        <v>307.39999999999998</v>
      </c>
      <c r="J25" s="7">
        <v>3588.2</v>
      </c>
      <c r="K25" s="7">
        <v>717.5</v>
      </c>
      <c r="L25" s="7">
        <v>199.4</v>
      </c>
      <c r="M25" s="7">
        <v>3811.2</v>
      </c>
      <c r="N25" s="7">
        <v>295.10000000000002</v>
      </c>
      <c r="O25" s="7">
        <v>87</v>
      </c>
      <c r="P25" s="7">
        <v>208.2</v>
      </c>
      <c r="Q25" s="7">
        <v>0</v>
      </c>
      <c r="R25" s="7">
        <v>0</v>
      </c>
      <c r="S25" s="7">
        <v>0</v>
      </c>
      <c r="T25" s="7">
        <v>135.30000000000001</v>
      </c>
      <c r="U25" s="7">
        <v>25.2</v>
      </c>
    </row>
    <row r="26" spans="2:21" ht="15.95" customHeight="1" x14ac:dyDescent="0.15">
      <c r="B26" s="209" t="s">
        <v>8</v>
      </c>
      <c r="C26" s="210"/>
      <c r="D26" s="5">
        <v>61</v>
      </c>
      <c r="E26" s="194">
        <v>42.5</v>
      </c>
      <c r="F26" s="194">
        <v>3.2</v>
      </c>
      <c r="G26" s="194">
        <v>581.9</v>
      </c>
      <c r="H26" s="194">
        <v>105.3</v>
      </c>
      <c r="I26" s="194">
        <v>313.89999999999998</v>
      </c>
      <c r="J26" s="7">
        <v>3128.7</v>
      </c>
      <c r="K26" s="7">
        <v>657.2</v>
      </c>
      <c r="L26" s="7">
        <v>230.1</v>
      </c>
      <c r="M26" s="7">
        <v>3468.9</v>
      </c>
      <c r="N26" s="7">
        <v>87</v>
      </c>
      <c r="O26" s="7">
        <v>0</v>
      </c>
      <c r="P26" s="7">
        <v>87</v>
      </c>
      <c r="Q26" s="7">
        <v>0</v>
      </c>
      <c r="R26" s="7">
        <v>0</v>
      </c>
      <c r="S26" s="7">
        <v>0</v>
      </c>
      <c r="T26" s="7">
        <v>120.1</v>
      </c>
      <c r="U26" s="7">
        <v>26</v>
      </c>
    </row>
    <row r="27" spans="2:21" ht="15.95" customHeight="1" x14ac:dyDescent="0.15">
      <c r="B27" s="209" t="s">
        <v>9</v>
      </c>
      <c r="C27" s="210"/>
      <c r="D27" s="5">
        <v>122</v>
      </c>
      <c r="E27" s="194">
        <v>41.5</v>
      </c>
      <c r="F27" s="194">
        <v>3.4</v>
      </c>
      <c r="G27" s="194">
        <v>676.2</v>
      </c>
      <c r="H27" s="194">
        <v>111.8</v>
      </c>
      <c r="I27" s="194">
        <v>274.2</v>
      </c>
      <c r="J27" s="7">
        <v>3426.2</v>
      </c>
      <c r="K27" s="7">
        <v>1287.7</v>
      </c>
      <c r="L27" s="7">
        <v>282.7</v>
      </c>
      <c r="M27" s="7">
        <v>4239.6000000000004</v>
      </c>
      <c r="N27" s="7">
        <v>191.5</v>
      </c>
      <c r="O27" s="7">
        <v>0</v>
      </c>
      <c r="P27" s="7">
        <v>191.5</v>
      </c>
      <c r="Q27" s="7">
        <v>0</v>
      </c>
      <c r="R27" s="7">
        <v>0</v>
      </c>
      <c r="S27" s="7">
        <v>0</v>
      </c>
      <c r="T27" s="7">
        <v>146.80000000000001</v>
      </c>
      <c r="U27" s="7">
        <v>27.7</v>
      </c>
    </row>
    <row r="28" spans="2:21" ht="15.95" customHeight="1" x14ac:dyDescent="0.15">
      <c r="B28" s="209" t="s">
        <v>10</v>
      </c>
      <c r="C28" s="210"/>
      <c r="D28" s="5">
        <v>92</v>
      </c>
      <c r="E28" s="194">
        <v>41.7</v>
      </c>
      <c r="F28" s="194">
        <v>3.4</v>
      </c>
      <c r="G28" s="194">
        <v>598.20000000000005</v>
      </c>
      <c r="H28" s="194">
        <v>106.2</v>
      </c>
      <c r="I28" s="194">
        <v>272</v>
      </c>
      <c r="J28" s="7">
        <v>3182.3</v>
      </c>
      <c r="K28" s="7">
        <v>616.9</v>
      </c>
      <c r="L28" s="7">
        <v>253.7</v>
      </c>
      <c r="M28" s="7">
        <v>3348</v>
      </c>
      <c r="N28" s="7">
        <v>197.5</v>
      </c>
      <c r="O28" s="7">
        <v>68.5</v>
      </c>
      <c r="P28" s="7">
        <v>129</v>
      </c>
      <c r="Q28" s="7">
        <v>0</v>
      </c>
      <c r="R28" s="7">
        <v>0</v>
      </c>
      <c r="S28" s="7">
        <v>0</v>
      </c>
      <c r="T28" s="7">
        <v>118.4</v>
      </c>
      <c r="U28" s="7">
        <v>25.3</v>
      </c>
    </row>
    <row r="29" spans="2:21" ht="15.95" customHeight="1" x14ac:dyDescent="0.15">
      <c r="B29" s="209" t="s">
        <v>11</v>
      </c>
      <c r="C29" s="210"/>
      <c r="D29" s="5">
        <v>67</v>
      </c>
      <c r="E29" s="194">
        <v>41.7</v>
      </c>
      <c r="F29" s="194">
        <v>3.6</v>
      </c>
      <c r="G29" s="194">
        <v>633.29999999999995</v>
      </c>
      <c r="H29" s="194">
        <v>105.9</v>
      </c>
      <c r="I29" s="194">
        <v>311.5</v>
      </c>
      <c r="J29" s="7">
        <v>3296.8</v>
      </c>
      <c r="K29" s="7">
        <v>794.1</v>
      </c>
      <c r="L29" s="7">
        <v>178.8</v>
      </c>
      <c r="M29" s="7">
        <v>3746.5</v>
      </c>
      <c r="N29" s="7">
        <v>165.7</v>
      </c>
      <c r="O29" s="7">
        <v>0</v>
      </c>
      <c r="P29" s="7">
        <v>165.7</v>
      </c>
      <c r="Q29" s="7">
        <v>0</v>
      </c>
      <c r="R29" s="7">
        <v>0</v>
      </c>
      <c r="S29" s="7">
        <v>0</v>
      </c>
      <c r="T29" s="7">
        <v>132.4</v>
      </c>
      <c r="U29" s="7">
        <v>26.1</v>
      </c>
    </row>
    <row r="30" spans="2:21" ht="15.95" customHeight="1" x14ac:dyDescent="0.15">
      <c r="B30" s="209" t="s">
        <v>12</v>
      </c>
      <c r="C30" s="210"/>
      <c r="D30" s="5">
        <v>85</v>
      </c>
      <c r="E30" s="194">
        <v>42.3</v>
      </c>
      <c r="F30" s="194">
        <v>3.4</v>
      </c>
      <c r="G30" s="194">
        <v>660.5</v>
      </c>
      <c r="H30" s="194">
        <v>114.9</v>
      </c>
      <c r="I30" s="194">
        <v>305.10000000000002</v>
      </c>
      <c r="J30" s="7">
        <v>3632.7</v>
      </c>
      <c r="K30" s="7">
        <v>955.8</v>
      </c>
      <c r="L30" s="7">
        <v>363.1</v>
      </c>
      <c r="M30" s="7">
        <v>3761.1</v>
      </c>
      <c r="N30" s="7">
        <v>464.3</v>
      </c>
      <c r="O30" s="7">
        <v>144.6</v>
      </c>
      <c r="P30" s="7">
        <v>319.8</v>
      </c>
      <c r="Q30" s="7">
        <v>0</v>
      </c>
      <c r="R30" s="7">
        <v>0</v>
      </c>
      <c r="S30" s="7">
        <v>0</v>
      </c>
      <c r="T30" s="7">
        <v>138.80000000000001</v>
      </c>
      <c r="U30" s="7">
        <v>26.2</v>
      </c>
    </row>
    <row r="31" spans="2:21" ht="15.95" customHeight="1" x14ac:dyDescent="0.15">
      <c r="B31" s="209" t="s">
        <v>13</v>
      </c>
      <c r="C31" s="210"/>
      <c r="D31" s="5">
        <v>273</v>
      </c>
      <c r="E31" s="194">
        <v>41.3</v>
      </c>
      <c r="F31" s="194">
        <v>3.5</v>
      </c>
      <c r="G31" s="194">
        <v>632.5</v>
      </c>
      <c r="H31" s="194">
        <v>115.3</v>
      </c>
      <c r="I31" s="194">
        <v>346.1</v>
      </c>
      <c r="J31" s="7">
        <v>3552</v>
      </c>
      <c r="K31" s="7">
        <v>817</v>
      </c>
      <c r="L31" s="7">
        <v>307.60000000000002</v>
      </c>
      <c r="M31" s="7">
        <v>3781</v>
      </c>
      <c r="N31" s="7">
        <v>280.3</v>
      </c>
      <c r="O31" s="7">
        <v>3.7</v>
      </c>
      <c r="P31" s="7">
        <v>276.7</v>
      </c>
      <c r="Q31" s="7">
        <v>0</v>
      </c>
      <c r="R31" s="7">
        <v>0</v>
      </c>
      <c r="S31" s="7">
        <v>0</v>
      </c>
      <c r="T31" s="7">
        <v>134.4</v>
      </c>
      <c r="U31" s="7">
        <v>27.1</v>
      </c>
    </row>
    <row r="32" spans="2:21" ht="15.95" customHeight="1" x14ac:dyDescent="0.15">
      <c r="B32" s="209" t="s">
        <v>14</v>
      </c>
      <c r="C32" s="210"/>
      <c r="D32" s="5">
        <v>140</v>
      </c>
      <c r="E32" s="194">
        <v>41</v>
      </c>
      <c r="F32" s="194">
        <v>3.3</v>
      </c>
      <c r="G32" s="194">
        <v>687</v>
      </c>
      <c r="H32" s="194">
        <v>107.3</v>
      </c>
      <c r="I32" s="194">
        <v>324</v>
      </c>
      <c r="J32" s="7">
        <v>3443</v>
      </c>
      <c r="K32" s="7">
        <v>834.9</v>
      </c>
      <c r="L32" s="7">
        <v>199.6</v>
      </c>
      <c r="M32" s="7">
        <v>3839.8</v>
      </c>
      <c r="N32" s="7">
        <v>238.5</v>
      </c>
      <c r="O32" s="7">
        <v>36.4</v>
      </c>
      <c r="P32" s="7">
        <v>202.1</v>
      </c>
      <c r="Q32" s="7">
        <v>0</v>
      </c>
      <c r="R32" s="7">
        <v>0</v>
      </c>
      <c r="S32" s="7">
        <v>0</v>
      </c>
      <c r="T32" s="7">
        <v>136</v>
      </c>
      <c r="U32" s="7">
        <v>26.4</v>
      </c>
    </row>
    <row r="33" spans="1:21" ht="15.95" customHeight="1" x14ac:dyDescent="0.15">
      <c r="B33" s="209" t="s">
        <v>15</v>
      </c>
      <c r="C33" s="210"/>
      <c r="D33" s="5">
        <v>178</v>
      </c>
      <c r="E33" s="194">
        <v>41.5</v>
      </c>
      <c r="F33" s="194">
        <v>3.4</v>
      </c>
      <c r="G33" s="194">
        <v>628.29999999999995</v>
      </c>
      <c r="H33" s="194">
        <v>117.4</v>
      </c>
      <c r="I33" s="194">
        <v>377.7</v>
      </c>
      <c r="J33" s="7">
        <v>3639.6</v>
      </c>
      <c r="K33" s="7">
        <v>797.5</v>
      </c>
      <c r="L33" s="7">
        <v>343.9</v>
      </c>
      <c r="M33" s="7">
        <v>3869.8</v>
      </c>
      <c r="N33" s="7">
        <v>223.3</v>
      </c>
      <c r="O33" s="7">
        <v>38</v>
      </c>
      <c r="P33" s="7">
        <v>185.3</v>
      </c>
      <c r="Q33" s="7">
        <v>0</v>
      </c>
      <c r="R33" s="7">
        <v>0</v>
      </c>
      <c r="S33" s="7">
        <v>0</v>
      </c>
      <c r="T33" s="7">
        <v>135.69999999999999</v>
      </c>
      <c r="U33" s="7">
        <v>27.4</v>
      </c>
    </row>
    <row r="34" spans="1:21" ht="15.95" customHeight="1" x14ac:dyDescent="0.15">
      <c r="B34" s="209" t="s">
        <v>16</v>
      </c>
      <c r="C34" s="210"/>
      <c r="D34" s="5">
        <v>424</v>
      </c>
      <c r="E34" s="194">
        <v>39.1</v>
      </c>
      <c r="F34" s="194">
        <v>3.3</v>
      </c>
      <c r="G34" s="194">
        <v>733</v>
      </c>
      <c r="H34" s="194">
        <v>110.9</v>
      </c>
      <c r="I34" s="194">
        <v>223.7</v>
      </c>
      <c r="J34" s="7">
        <v>3654.4</v>
      </c>
      <c r="K34" s="7">
        <v>1713.6</v>
      </c>
      <c r="L34" s="7">
        <v>473</v>
      </c>
      <c r="M34" s="7">
        <v>4538.1000000000004</v>
      </c>
      <c r="N34" s="7">
        <v>356.8</v>
      </c>
      <c r="O34" s="7">
        <v>50.9</v>
      </c>
      <c r="P34" s="7">
        <v>306</v>
      </c>
      <c r="Q34" s="7">
        <v>0</v>
      </c>
      <c r="R34" s="7">
        <v>0</v>
      </c>
      <c r="S34" s="7">
        <v>0</v>
      </c>
      <c r="T34" s="7">
        <v>158.5</v>
      </c>
      <c r="U34" s="7">
        <v>27.5</v>
      </c>
    </row>
    <row r="35" spans="1:21" ht="15.95" customHeight="1" x14ac:dyDescent="0.15">
      <c r="B35" s="209" t="s">
        <v>17</v>
      </c>
      <c r="C35" s="210"/>
      <c r="D35" s="5">
        <v>425</v>
      </c>
      <c r="E35" s="194">
        <v>41.2</v>
      </c>
      <c r="F35" s="194">
        <v>3.1</v>
      </c>
      <c r="G35" s="194">
        <v>716.9</v>
      </c>
      <c r="H35" s="194">
        <v>110.4</v>
      </c>
      <c r="I35" s="194">
        <v>248.4</v>
      </c>
      <c r="J35" s="7">
        <v>3510.6</v>
      </c>
      <c r="K35" s="7">
        <v>1483.7</v>
      </c>
      <c r="L35" s="7">
        <v>498.6</v>
      </c>
      <c r="M35" s="7">
        <v>4213.1000000000004</v>
      </c>
      <c r="N35" s="7">
        <v>282.7</v>
      </c>
      <c r="O35" s="7">
        <v>7.1</v>
      </c>
      <c r="P35" s="7">
        <v>275.60000000000002</v>
      </c>
      <c r="Q35" s="7">
        <v>0</v>
      </c>
      <c r="R35" s="7">
        <v>0</v>
      </c>
      <c r="S35" s="7">
        <v>0</v>
      </c>
      <c r="T35" s="7">
        <v>149.1</v>
      </c>
      <c r="U35" s="7">
        <v>26.7</v>
      </c>
    </row>
    <row r="36" spans="1:21" ht="15.95" customHeight="1" x14ac:dyDescent="0.15">
      <c r="B36" s="209" t="s">
        <v>18</v>
      </c>
      <c r="C36" s="210"/>
      <c r="D36" s="5">
        <v>311</v>
      </c>
      <c r="E36" s="194">
        <v>43.9</v>
      </c>
      <c r="F36" s="194">
        <v>3.4</v>
      </c>
      <c r="G36" s="194">
        <v>966.6</v>
      </c>
      <c r="H36" s="194">
        <v>104</v>
      </c>
      <c r="I36" s="194">
        <v>125</v>
      </c>
      <c r="J36" s="7">
        <v>3469.4</v>
      </c>
      <c r="K36" s="7">
        <v>3838.2</v>
      </c>
      <c r="L36" s="7">
        <v>1263.2</v>
      </c>
      <c r="M36" s="7">
        <v>5547.5</v>
      </c>
      <c r="N36" s="7">
        <v>497</v>
      </c>
      <c r="O36" s="7">
        <v>122.8</v>
      </c>
      <c r="P36" s="7">
        <v>374.2</v>
      </c>
      <c r="Q36" s="7">
        <v>0</v>
      </c>
      <c r="R36" s="7">
        <v>0</v>
      </c>
      <c r="S36" s="7">
        <v>0</v>
      </c>
      <c r="T36" s="7">
        <v>201.8</v>
      </c>
      <c r="U36" s="7">
        <v>27.4</v>
      </c>
    </row>
    <row r="37" spans="1:21" ht="15.95" customHeight="1" x14ac:dyDescent="0.15">
      <c r="B37" s="209" t="s">
        <v>19</v>
      </c>
      <c r="C37" s="210"/>
      <c r="D37" s="5">
        <v>374</v>
      </c>
      <c r="E37" s="194">
        <v>42.4</v>
      </c>
      <c r="F37" s="194">
        <v>3.4</v>
      </c>
      <c r="G37" s="194">
        <v>832.9</v>
      </c>
      <c r="H37" s="194">
        <v>105.5</v>
      </c>
      <c r="I37" s="194">
        <v>153.30000000000001</v>
      </c>
      <c r="J37" s="7">
        <v>3361.3</v>
      </c>
      <c r="K37" s="7">
        <v>2551.8000000000002</v>
      </c>
      <c r="L37" s="7">
        <v>568.29999999999995</v>
      </c>
      <c r="M37" s="7">
        <v>4962.8</v>
      </c>
      <c r="N37" s="7">
        <v>382</v>
      </c>
      <c r="O37" s="7">
        <v>49.5</v>
      </c>
      <c r="P37" s="7">
        <v>332.5</v>
      </c>
      <c r="Q37" s="7">
        <v>0</v>
      </c>
      <c r="R37" s="7">
        <v>0</v>
      </c>
      <c r="S37" s="7">
        <v>0</v>
      </c>
      <c r="T37" s="7">
        <v>177.3</v>
      </c>
      <c r="U37" s="7">
        <v>27.7</v>
      </c>
    </row>
    <row r="38" spans="1:21" ht="15.95" customHeight="1" x14ac:dyDescent="0.15">
      <c r="B38" s="209" t="s">
        <v>20</v>
      </c>
      <c r="C38" s="210"/>
      <c r="D38" s="5">
        <v>46</v>
      </c>
      <c r="E38" s="194">
        <v>42.4</v>
      </c>
      <c r="F38" s="194">
        <v>3.3</v>
      </c>
      <c r="G38" s="194">
        <v>648.79999999999995</v>
      </c>
      <c r="H38" s="194">
        <v>107.1</v>
      </c>
      <c r="I38" s="194">
        <v>248.2</v>
      </c>
      <c r="J38" s="7">
        <v>3501.3</v>
      </c>
      <c r="K38" s="7">
        <v>855.7</v>
      </c>
      <c r="L38" s="7">
        <v>375.4</v>
      </c>
      <c r="M38" s="7">
        <v>3693.8</v>
      </c>
      <c r="N38" s="7">
        <v>287.8</v>
      </c>
      <c r="O38" s="7">
        <v>108.7</v>
      </c>
      <c r="P38" s="7">
        <v>177.7</v>
      </c>
      <c r="Q38" s="7">
        <v>0</v>
      </c>
      <c r="R38" s="7">
        <v>0</v>
      </c>
      <c r="S38" s="7">
        <v>1.4</v>
      </c>
      <c r="T38" s="7">
        <v>127.7</v>
      </c>
      <c r="U38" s="7">
        <v>25</v>
      </c>
    </row>
    <row r="39" spans="1:21" ht="15.95" customHeight="1" x14ac:dyDescent="0.15">
      <c r="B39" s="209" t="s">
        <v>21</v>
      </c>
      <c r="C39" s="210"/>
      <c r="D39" s="5">
        <v>39</v>
      </c>
      <c r="E39" s="194">
        <v>40.700000000000003</v>
      </c>
      <c r="F39" s="194">
        <v>3.2</v>
      </c>
      <c r="G39" s="194">
        <v>732.7</v>
      </c>
      <c r="H39" s="194">
        <v>110.4</v>
      </c>
      <c r="I39" s="194">
        <v>247</v>
      </c>
      <c r="J39" s="7">
        <v>3134.4</v>
      </c>
      <c r="K39" s="7">
        <v>710.3</v>
      </c>
      <c r="L39" s="7">
        <v>448</v>
      </c>
      <c r="M39" s="7">
        <v>3323.6</v>
      </c>
      <c r="N39" s="7">
        <v>73.2</v>
      </c>
      <c r="O39" s="7">
        <v>0</v>
      </c>
      <c r="P39" s="7">
        <v>73.2</v>
      </c>
      <c r="Q39" s="7">
        <v>0</v>
      </c>
      <c r="R39" s="7">
        <v>0</v>
      </c>
      <c r="S39" s="7">
        <v>0</v>
      </c>
      <c r="T39" s="7">
        <v>116.3</v>
      </c>
      <c r="U39" s="7">
        <v>22.7</v>
      </c>
    </row>
    <row r="40" spans="1:21" ht="15.95" customHeight="1" x14ac:dyDescent="0.15">
      <c r="B40" s="209" t="s">
        <v>22</v>
      </c>
      <c r="C40" s="210"/>
      <c r="D40" s="5">
        <v>56</v>
      </c>
      <c r="E40" s="194">
        <v>41.8</v>
      </c>
      <c r="F40" s="194">
        <v>3.5</v>
      </c>
      <c r="G40" s="194">
        <v>672.7</v>
      </c>
      <c r="H40" s="194">
        <v>112.3</v>
      </c>
      <c r="I40" s="194">
        <v>275.5</v>
      </c>
      <c r="J40" s="7">
        <v>3268.7</v>
      </c>
      <c r="K40" s="7">
        <v>970.3</v>
      </c>
      <c r="L40" s="7">
        <v>231</v>
      </c>
      <c r="M40" s="7">
        <v>3855.4</v>
      </c>
      <c r="N40" s="7">
        <v>152.6</v>
      </c>
      <c r="O40" s="7">
        <v>0</v>
      </c>
      <c r="P40" s="7">
        <v>139.19999999999999</v>
      </c>
      <c r="Q40" s="7">
        <v>0</v>
      </c>
      <c r="R40" s="7">
        <v>13.4</v>
      </c>
      <c r="S40" s="7">
        <v>0</v>
      </c>
      <c r="T40" s="7">
        <v>135</v>
      </c>
      <c r="U40" s="7">
        <v>26.2</v>
      </c>
    </row>
    <row r="41" spans="1:21" ht="15.95" customHeight="1" x14ac:dyDescent="0.15">
      <c r="A41" s="11"/>
      <c r="B41" s="213" t="s">
        <v>23</v>
      </c>
      <c r="C41" s="210"/>
      <c r="D41" s="5">
        <v>35</v>
      </c>
      <c r="E41" s="194">
        <v>43.1</v>
      </c>
      <c r="F41" s="194">
        <v>3</v>
      </c>
      <c r="G41" s="194">
        <v>666.9</v>
      </c>
      <c r="H41" s="194">
        <v>108.8</v>
      </c>
      <c r="I41" s="194">
        <v>240.5</v>
      </c>
      <c r="J41" s="7">
        <v>3236.5</v>
      </c>
      <c r="K41" s="7">
        <v>798.3</v>
      </c>
      <c r="L41" s="7">
        <v>246.8</v>
      </c>
      <c r="M41" s="7">
        <v>3564.8</v>
      </c>
      <c r="N41" s="7">
        <v>223.1</v>
      </c>
      <c r="O41" s="7">
        <v>0</v>
      </c>
      <c r="P41" s="7">
        <v>223.1</v>
      </c>
      <c r="Q41" s="7">
        <v>0</v>
      </c>
      <c r="R41" s="7">
        <v>0</v>
      </c>
      <c r="S41" s="7">
        <v>0</v>
      </c>
      <c r="T41" s="7">
        <v>122.1</v>
      </c>
      <c r="U41" s="7">
        <v>23.3</v>
      </c>
    </row>
    <row r="42" spans="1:21" ht="15.95" customHeight="1" x14ac:dyDescent="0.15">
      <c r="B42" s="209" t="s">
        <v>24</v>
      </c>
      <c r="C42" s="210"/>
      <c r="D42" s="5">
        <v>100</v>
      </c>
      <c r="E42" s="194">
        <v>41.4</v>
      </c>
      <c r="F42" s="194">
        <v>3</v>
      </c>
      <c r="G42" s="194">
        <v>747.1</v>
      </c>
      <c r="H42" s="194">
        <v>114.6</v>
      </c>
      <c r="I42" s="194">
        <v>343.9</v>
      </c>
      <c r="J42" s="7">
        <v>3620</v>
      </c>
      <c r="K42" s="7">
        <v>866.9</v>
      </c>
      <c r="L42" s="7">
        <v>433.2</v>
      </c>
      <c r="M42" s="7">
        <v>3861.6</v>
      </c>
      <c r="N42" s="7">
        <v>192.1</v>
      </c>
      <c r="O42" s="7">
        <v>40.200000000000003</v>
      </c>
      <c r="P42" s="7">
        <v>151.9</v>
      </c>
      <c r="Q42" s="7">
        <v>0</v>
      </c>
      <c r="R42" s="7">
        <v>0</v>
      </c>
      <c r="S42" s="7">
        <v>0</v>
      </c>
      <c r="T42" s="7">
        <v>135.9</v>
      </c>
      <c r="U42" s="7">
        <v>24.5</v>
      </c>
    </row>
    <row r="43" spans="1:21" ht="15.95" customHeight="1" x14ac:dyDescent="0.15">
      <c r="B43" s="209" t="s">
        <v>25</v>
      </c>
      <c r="C43" s="210"/>
      <c r="D43" s="5">
        <v>133</v>
      </c>
      <c r="E43" s="194">
        <v>46.5</v>
      </c>
      <c r="F43" s="194">
        <v>3.3</v>
      </c>
      <c r="G43" s="194">
        <v>957.5</v>
      </c>
      <c r="H43" s="194">
        <v>116.8</v>
      </c>
      <c r="I43" s="194">
        <v>459.9</v>
      </c>
      <c r="J43" s="7">
        <v>4021.2</v>
      </c>
      <c r="K43" s="7">
        <v>1246.9000000000001</v>
      </c>
      <c r="L43" s="7">
        <v>827.4</v>
      </c>
      <c r="M43" s="7">
        <v>4131.3</v>
      </c>
      <c r="N43" s="7">
        <v>309.39999999999998</v>
      </c>
      <c r="O43" s="7">
        <v>32.299999999999997</v>
      </c>
      <c r="P43" s="7">
        <v>277.10000000000002</v>
      </c>
      <c r="Q43" s="7">
        <v>0</v>
      </c>
      <c r="R43" s="7">
        <v>0</v>
      </c>
      <c r="S43" s="7">
        <v>0</v>
      </c>
      <c r="T43" s="7">
        <v>158.30000000000001</v>
      </c>
      <c r="U43" s="7">
        <v>25.1</v>
      </c>
    </row>
    <row r="44" spans="1:21" ht="15.95" customHeight="1" x14ac:dyDescent="0.15">
      <c r="B44" s="209" t="s">
        <v>26</v>
      </c>
      <c r="C44" s="210"/>
      <c r="D44" s="5">
        <v>126</v>
      </c>
      <c r="E44" s="194">
        <v>41</v>
      </c>
      <c r="F44" s="194">
        <v>3.2</v>
      </c>
      <c r="G44" s="194">
        <v>635.9</v>
      </c>
      <c r="H44" s="194">
        <v>109.1</v>
      </c>
      <c r="I44" s="194">
        <v>310</v>
      </c>
      <c r="J44" s="7">
        <v>3536.5</v>
      </c>
      <c r="K44" s="7">
        <v>853.5</v>
      </c>
      <c r="L44" s="7">
        <v>304.3</v>
      </c>
      <c r="M44" s="7">
        <v>3886.5</v>
      </c>
      <c r="N44" s="7">
        <v>199.2</v>
      </c>
      <c r="O44" s="7">
        <v>34.1</v>
      </c>
      <c r="P44" s="7">
        <v>165.1</v>
      </c>
      <c r="Q44" s="7">
        <v>0</v>
      </c>
      <c r="R44" s="7">
        <v>0</v>
      </c>
      <c r="S44" s="7">
        <v>0</v>
      </c>
      <c r="T44" s="7">
        <v>133.6</v>
      </c>
      <c r="U44" s="7">
        <v>26.7</v>
      </c>
    </row>
    <row r="45" spans="1:21" ht="15.95" customHeight="1" x14ac:dyDescent="0.15">
      <c r="B45" s="209" t="s">
        <v>27</v>
      </c>
      <c r="C45" s="210"/>
      <c r="D45" s="5">
        <v>182</v>
      </c>
      <c r="E45" s="194">
        <v>42.9</v>
      </c>
      <c r="F45" s="194">
        <v>3.4</v>
      </c>
      <c r="G45" s="194">
        <v>782</v>
      </c>
      <c r="H45" s="194">
        <v>111.6</v>
      </c>
      <c r="I45" s="194">
        <v>282.8</v>
      </c>
      <c r="J45" s="7">
        <v>3714.9</v>
      </c>
      <c r="K45" s="7">
        <v>1205</v>
      </c>
      <c r="L45" s="7">
        <v>344.7</v>
      </c>
      <c r="M45" s="7">
        <v>4252.2</v>
      </c>
      <c r="N45" s="7">
        <v>323</v>
      </c>
      <c r="O45" s="7">
        <v>0</v>
      </c>
      <c r="P45" s="7">
        <v>323</v>
      </c>
      <c r="Q45" s="7">
        <v>0</v>
      </c>
      <c r="R45" s="7">
        <v>0</v>
      </c>
      <c r="S45" s="7">
        <v>0</v>
      </c>
      <c r="T45" s="7">
        <v>152.19999999999999</v>
      </c>
      <c r="U45" s="7">
        <v>26</v>
      </c>
    </row>
    <row r="46" spans="1:21" ht="15.95" customHeight="1" x14ac:dyDescent="0.15">
      <c r="B46" s="209" t="s">
        <v>28</v>
      </c>
      <c r="C46" s="210"/>
      <c r="D46" s="5">
        <v>291</v>
      </c>
      <c r="E46" s="194">
        <v>40.9</v>
      </c>
      <c r="F46" s="194">
        <v>3.4</v>
      </c>
      <c r="G46" s="194">
        <v>792.8</v>
      </c>
      <c r="H46" s="194">
        <v>115.1</v>
      </c>
      <c r="I46" s="194">
        <v>217.3</v>
      </c>
      <c r="J46" s="7">
        <v>3605.2</v>
      </c>
      <c r="K46" s="7">
        <v>1775.4</v>
      </c>
      <c r="L46" s="7">
        <v>420.5</v>
      </c>
      <c r="M46" s="7">
        <v>4635.3</v>
      </c>
      <c r="N46" s="7">
        <v>324.89999999999998</v>
      </c>
      <c r="O46" s="7">
        <v>16.3</v>
      </c>
      <c r="P46" s="7">
        <v>308.60000000000002</v>
      </c>
      <c r="Q46" s="7">
        <v>0</v>
      </c>
      <c r="R46" s="7">
        <v>0</v>
      </c>
      <c r="S46" s="7">
        <v>0</v>
      </c>
      <c r="T46" s="7">
        <v>162.30000000000001</v>
      </c>
      <c r="U46" s="7">
        <v>27</v>
      </c>
    </row>
    <row r="47" spans="1:21" ht="15.95" customHeight="1" x14ac:dyDescent="0.15">
      <c r="B47" s="209" t="s">
        <v>29</v>
      </c>
      <c r="C47" s="210"/>
      <c r="D47" s="5">
        <v>75</v>
      </c>
      <c r="E47" s="194">
        <v>41</v>
      </c>
      <c r="F47" s="194">
        <v>3.2</v>
      </c>
      <c r="G47" s="194">
        <v>695.5</v>
      </c>
      <c r="H47" s="194">
        <v>109.8</v>
      </c>
      <c r="I47" s="194">
        <v>279.89999999999998</v>
      </c>
      <c r="J47" s="7">
        <v>3548.3</v>
      </c>
      <c r="K47" s="7">
        <v>973.5</v>
      </c>
      <c r="L47" s="7">
        <v>368.8</v>
      </c>
      <c r="M47" s="7">
        <v>3899.5</v>
      </c>
      <c r="N47" s="7">
        <v>253.5</v>
      </c>
      <c r="O47" s="7">
        <v>68</v>
      </c>
      <c r="P47" s="7">
        <v>185.5</v>
      </c>
      <c r="Q47" s="7">
        <v>0</v>
      </c>
      <c r="R47" s="7">
        <v>0</v>
      </c>
      <c r="S47" s="7">
        <v>0</v>
      </c>
      <c r="T47" s="7">
        <v>139.4</v>
      </c>
      <c r="U47" s="7">
        <v>26.1</v>
      </c>
    </row>
    <row r="48" spans="1:21" ht="15.95" customHeight="1" x14ac:dyDescent="0.15">
      <c r="B48" s="209" t="s">
        <v>30</v>
      </c>
      <c r="C48" s="210"/>
      <c r="D48" s="5">
        <v>132</v>
      </c>
      <c r="E48" s="194">
        <v>39.299999999999997</v>
      </c>
      <c r="F48" s="194">
        <v>3.1</v>
      </c>
      <c r="G48" s="194">
        <v>598.4</v>
      </c>
      <c r="H48" s="194">
        <v>107.6</v>
      </c>
      <c r="I48" s="194">
        <v>247.2</v>
      </c>
      <c r="J48" s="7">
        <v>3278.9</v>
      </c>
      <c r="K48" s="7">
        <v>1087.3</v>
      </c>
      <c r="L48" s="7">
        <v>347.2</v>
      </c>
      <c r="M48" s="7">
        <v>3743.7</v>
      </c>
      <c r="N48" s="7">
        <v>275.3</v>
      </c>
      <c r="O48" s="7">
        <v>68.900000000000006</v>
      </c>
      <c r="P48" s="7">
        <v>198.8</v>
      </c>
      <c r="Q48" s="7">
        <v>7.6</v>
      </c>
      <c r="R48" s="7">
        <v>0</v>
      </c>
      <c r="S48" s="7">
        <v>0</v>
      </c>
      <c r="T48" s="7">
        <v>130.9</v>
      </c>
      <c r="U48" s="7">
        <v>27.5</v>
      </c>
    </row>
    <row r="49" spans="2:21" ht="15.95" customHeight="1" x14ac:dyDescent="0.15">
      <c r="B49" s="209" t="s">
        <v>31</v>
      </c>
      <c r="C49" s="210"/>
      <c r="D49" s="5">
        <v>145</v>
      </c>
      <c r="E49" s="194">
        <v>43.6</v>
      </c>
      <c r="F49" s="194">
        <v>3.2</v>
      </c>
      <c r="G49" s="194">
        <v>710.4</v>
      </c>
      <c r="H49" s="194">
        <v>108.8</v>
      </c>
      <c r="I49" s="194">
        <v>164.9</v>
      </c>
      <c r="J49" s="7">
        <v>3364.4</v>
      </c>
      <c r="K49" s="7">
        <v>1874.5</v>
      </c>
      <c r="L49" s="7">
        <v>554.9</v>
      </c>
      <c r="M49" s="7">
        <v>4401.1000000000004</v>
      </c>
      <c r="N49" s="7">
        <v>282.8</v>
      </c>
      <c r="O49" s="7">
        <v>41.4</v>
      </c>
      <c r="P49" s="7">
        <v>241.4</v>
      </c>
      <c r="Q49" s="7">
        <v>0</v>
      </c>
      <c r="R49" s="7">
        <v>0</v>
      </c>
      <c r="S49" s="7">
        <v>0</v>
      </c>
      <c r="T49" s="7">
        <v>154.5</v>
      </c>
      <c r="U49" s="7">
        <v>27.7</v>
      </c>
    </row>
    <row r="50" spans="2:21" ht="15.95" customHeight="1" x14ac:dyDescent="0.15">
      <c r="B50" s="209" t="s">
        <v>32</v>
      </c>
      <c r="C50" s="210"/>
      <c r="D50" s="5">
        <v>492</v>
      </c>
      <c r="E50" s="194">
        <v>40.700000000000003</v>
      </c>
      <c r="F50" s="194">
        <v>3.4</v>
      </c>
      <c r="G50" s="194">
        <v>731.8</v>
      </c>
      <c r="H50" s="194">
        <v>110.2</v>
      </c>
      <c r="I50" s="194">
        <v>135.80000000000001</v>
      </c>
      <c r="J50" s="7">
        <v>3161.9</v>
      </c>
      <c r="K50" s="7">
        <v>2193.1</v>
      </c>
      <c r="L50" s="7">
        <v>497.3</v>
      </c>
      <c r="M50" s="7">
        <v>4503.6000000000004</v>
      </c>
      <c r="N50" s="7">
        <v>354.1</v>
      </c>
      <c r="O50" s="7">
        <v>13.5</v>
      </c>
      <c r="P50" s="7">
        <v>340.6</v>
      </c>
      <c r="Q50" s="7">
        <v>0</v>
      </c>
      <c r="R50" s="7">
        <v>0</v>
      </c>
      <c r="S50" s="7">
        <v>0</v>
      </c>
      <c r="T50" s="7">
        <v>160.5</v>
      </c>
      <c r="U50" s="7">
        <v>27.7</v>
      </c>
    </row>
    <row r="51" spans="2:21" ht="15.95" customHeight="1" x14ac:dyDescent="0.15">
      <c r="B51" s="209" t="s">
        <v>33</v>
      </c>
      <c r="C51" s="210"/>
      <c r="D51" s="5">
        <v>239</v>
      </c>
      <c r="E51" s="194">
        <v>41.7</v>
      </c>
      <c r="F51" s="194">
        <v>3.5</v>
      </c>
      <c r="G51" s="194">
        <v>771.6</v>
      </c>
      <c r="H51" s="194">
        <v>115.2</v>
      </c>
      <c r="I51" s="194">
        <v>223.7</v>
      </c>
      <c r="J51" s="7">
        <v>3662</v>
      </c>
      <c r="K51" s="7">
        <v>1827.5</v>
      </c>
      <c r="L51" s="7">
        <v>672.2</v>
      </c>
      <c r="M51" s="7">
        <v>4432.8</v>
      </c>
      <c r="N51" s="7">
        <v>384.5</v>
      </c>
      <c r="O51" s="7">
        <v>0</v>
      </c>
      <c r="P51" s="7">
        <v>384.5</v>
      </c>
      <c r="Q51" s="7">
        <v>0</v>
      </c>
      <c r="R51" s="7">
        <v>0</v>
      </c>
      <c r="S51" s="7">
        <v>0</v>
      </c>
      <c r="T51" s="7">
        <v>160.80000000000001</v>
      </c>
      <c r="U51" s="7">
        <v>27.1</v>
      </c>
    </row>
    <row r="52" spans="2:21" ht="15.95" customHeight="1" x14ac:dyDescent="0.15">
      <c r="B52" s="209" t="s">
        <v>34</v>
      </c>
      <c r="C52" s="210"/>
      <c r="D52" s="5">
        <v>94</v>
      </c>
      <c r="E52" s="194">
        <v>41</v>
      </c>
      <c r="F52" s="194">
        <v>3.5</v>
      </c>
      <c r="G52" s="194">
        <v>702</v>
      </c>
      <c r="H52" s="194">
        <v>113.9</v>
      </c>
      <c r="I52" s="194">
        <v>231.2</v>
      </c>
      <c r="J52" s="7">
        <v>3752.9</v>
      </c>
      <c r="K52" s="7">
        <v>1548.6</v>
      </c>
      <c r="L52" s="7">
        <v>418.7</v>
      </c>
      <c r="M52" s="7">
        <v>4440</v>
      </c>
      <c r="N52" s="7">
        <v>442.8</v>
      </c>
      <c r="O52" s="7">
        <v>72.900000000000006</v>
      </c>
      <c r="P52" s="7">
        <v>369.9</v>
      </c>
      <c r="Q52" s="7">
        <v>0</v>
      </c>
      <c r="R52" s="7">
        <v>0</v>
      </c>
      <c r="S52" s="7">
        <v>0</v>
      </c>
      <c r="T52" s="7">
        <v>160.6</v>
      </c>
      <c r="U52" s="7">
        <v>28.7</v>
      </c>
    </row>
    <row r="53" spans="2:21" ht="15.95" customHeight="1" x14ac:dyDescent="0.15">
      <c r="B53" s="209" t="s">
        <v>35</v>
      </c>
      <c r="C53" s="210"/>
      <c r="D53" s="5">
        <v>66</v>
      </c>
      <c r="E53" s="194">
        <v>40.200000000000003</v>
      </c>
      <c r="F53" s="194">
        <v>3.5</v>
      </c>
      <c r="G53" s="194">
        <v>578.70000000000005</v>
      </c>
      <c r="H53" s="194">
        <v>113.1</v>
      </c>
      <c r="I53" s="194">
        <v>221.1</v>
      </c>
      <c r="J53" s="7">
        <v>3455.2</v>
      </c>
      <c r="K53" s="7">
        <v>849</v>
      </c>
      <c r="L53" s="7">
        <v>418.8</v>
      </c>
      <c r="M53" s="7">
        <v>3724.5</v>
      </c>
      <c r="N53" s="7">
        <v>160.9</v>
      </c>
      <c r="O53" s="7">
        <v>0</v>
      </c>
      <c r="P53" s="7">
        <v>160.9</v>
      </c>
      <c r="Q53" s="7">
        <v>0</v>
      </c>
      <c r="R53" s="7">
        <v>0</v>
      </c>
      <c r="S53" s="7">
        <v>0</v>
      </c>
      <c r="T53" s="7">
        <v>125.3</v>
      </c>
      <c r="U53" s="7">
        <v>26.9</v>
      </c>
    </row>
    <row r="54" spans="2:21" ht="15.95" customHeight="1" x14ac:dyDescent="0.15">
      <c r="B54" s="209" t="s">
        <v>36</v>
      </c>
      <c r="C54" s="210"/>
      <c r="D54" s="5">
        <v>7</v>
      </c>
      <c r="E54" s="194">
        <v>38.6</v>
      </c>
      <c r="F54" s="194">
        <v>3.3</v>
      </c>
      <c r="G54" s="194">
        <v>462.6</v>
      </c>
      <c r="H54" s="194">
        <v>118.2</v>
      </c>
      <c r="I54" s="194">
        <v>268.60000000000002</v>
      </c>
      <c r="J54" s="7">
        <v>3215.4</v>
      </c>
      <c r="K54" s="7">
        <v>708.3</v>
      </c>
      <c r="L54" s="7">
        <v>279.10000000000002</v>
      </c>
      <c r="M54" s="7">
        <v>3568.4</v>
      </c>
      <c r="N54" s="7">
        <v>76.099999999999994</v>
      </c>
      <c r="O54" s="7">
        <v>0</v>
      </c>
      <c r="P54" s="7">
        <v>76.099999999999994</v>
      </c>
      <c r="Q54" s="7">
        <v>0</v>
      </c>
      <c r="R54" s="7">
        <v>0</v>
      </c>
      <c r="S54" s="7">
        <v>0</v>
      </c>
      <c r="T54" s="7">
        <v>115.9</v>
      </c>
      <c r="U54" s="7">
        <v>30.3</v>
      </c>
    </row>
    <row r="55" spans="2:21" ht="15.95" customHeight="1" x14ac:dyDescent="0.15">
      <c r="B55" s="209" t="s">
        <v>37</v>
      </c>
      <c r="C55" s="210"/>
      <c r="D55" s="5">
        <v>7</v>
      </c>
      <c r="E55" s="194">
        <v>35.299999999999997</v>
      </c>
      <c r="F55" s="194">
        <v>2.2999999999999998</v>
      </c>
      <c r="G55" s="194">
        <v>584</v>
      </c>
      <c r="H55" s="194">
        <v>87.3</v>
      </c>
      <c r="I55" s="194">
        <v>206.1</v>
      </c>
      <c r="J55" s="7">
        <v>3076.1</v>
      </c>
      <c r="K55" s="7">
        <v>725.3</v>
      </c>
      <c r="L55" s="7">
        <v>351.9</v>
      </c>
      <c r="M55" s="7">
        <v>3336.3</v>
      </c>
      <c r="N55" s="7">
        <v>113.3</v>
      </c>
      <c r="O55" s="7">
        <v>0</v>
      </c>
      <c r="P55" s="7">
        <v>113.3</v>
      </c>
      <c r="Q55" s="7">
        <v>0</v>
      </c>
      <c r="R55" s="7">
        <v>0</v>
      </c>
      <c r="S55" s="7">
        <v>0</v>
      </c>
      <c r="T55" s="7">
        <v>114.5</v>
      </c>
      <c r="U55" s="7">
        <v>24.9</v>
      </c>
    </row>
    <row r="56" spans="2:21" ht="15.95" customHeight="1" x14ac:dyDescent="0.15">
      <c r="B56" s="209" t="s">
        <v>38</v>
      </c>
      <c r="C56" s="210"/>
      <c r="D56" s="5">
        <v>82</v>
      </c>
      <c r="E56" s="194">
        <v>42</v>
      </c>
      <c r="F56" s="194">
        <v>3.3</v>
      </c>
      <c r="G56" s="194">
        <v>668.3</v>
      </c>
      <c r="H56" s="194">
        <v>114.1</v>
      </c>
      <c r="I56" s="194">
        <v>273.2</v>
      </c>
      <c r="J56" s="7">
        <v>3593.2</v>
      </c>
      <c r="K56" s="7">
        <v>1039.3</v>
      </c>
      <c r="L56" s="7">
        <v>348.5</v>
      </c>
      <c r="M56" s="7">
        <v>3933</v>
      </c>
      <c r="N56" s="7">
        <v>351.1</v>
      </c>
      <c r="O56" s="7">
        <v>83.5</v>
      </c>
      <c r="P56" s="7">
        <v>267.5</v>
      </c>
      <c r="Q56" s="7">
        <v>0</v>
      </c>
      <c r="R56" s="7">
        <v>0</v>
      </c>
      <c r="S56" s="7">
        <v>0</v>
      </c>
      <c r="T56" s="7">
        <v>140.6</v>
      </c>
      <c r="U56" s="7">
        <v>26.9</v>
      </c>
    </row>
    <row r="57" spans="2:21" ht="15.95" customHeight="1" x14ac:dyDescent="0.15">
      <c r="B57" s="209" t="s">
        <v>39</v>
      </c>
      <c r="C57" s="210"/>
      <c r="D57" s="5">
        <v>65</v>
      </c>
      <c r="E57" s="194">
        <v>37.5</v>
      </c>
      <c r="F57" s="194">
        <v>3.4</v>
      </c>
      <c r="G57" s="194">
        <v>745.1</v>
      </c>
      <c r="H57" s="194">
        <v>119.2</v>
      </c>
      <c r="I57" s="194">
        <v>264.3</v>
      </c>
      <c r="J57" s="7">
        <v>3784.1</v>
      </c>
      <c r="K57" s="7">
        <v>1427.9</v>
      </c>
      <c r="L57" s="7">
        <v>594.9</v>
      </c>
      <c r="M57" s="7">
        <v>4329.3</v>
      </c>
      <c r="N57" s="7">
        <v>287.8</v>
      </c>
      <c r="O57" s="7">
        <v>144.30000000000001</v>
      </c>
      <c r="P57" s="7">
        <v>143.5</v>
      </c>
      <c r="Q57" s="7">
        <v>0</v>
      </c>
      <c r="R57" s="7">
        <v>0</v>
      </c>
      <c r="S57" s="7">
        <v>0</v>
      </c>
      <c r="T57" s="7">
        <v>149.9</v>
      </c>
      <c r="U57" s="7">
        <v>26</v>
      </c>
    </row>
    <row r="58" spans="2:21" ht="15.95" customHeight="1" x14ac:dyDescent="0.15">
      <c r="B58" s="209" t="s">
        <v>40</v>
      </c>
      <c r="C58" s="210"/>
      <c r="D58" s="5">
        <v>50</v>
      </c>
      <c r="E58" s="194">
        <v>41.7</v>
      </c>
      <c r="F58" s="194">
        <v>3.7</v>
      </c>
      <c r="G58" s="194">
        <v>691.3</v>
      </c>
      <c r="H58" s="194">
        <v>115.2</v>
      </c>
      <c r="I58" s="194">
        <v>323.5</v>
      </c>
      <c r="J58" s="7">
        <v>3729.2</v>
      </c>
      <c r="K58" s="7">
        <v>882.2</v>
      </c>
      <c r="L58" s="7">
        <v>306.2</v>
      </c>
      <c r="M58" s="7">
        <v>4136.3999999999996</v>
      </c>
      <c r="N58" s="7">
        <v>168.8</v>
      </c>
      <c r="O58" s="7">
        <v>0</v>
      </c>
      <c r="P58" s="7">
        <v>153.6</v>
      </c>
      <c r="Q58" s="7">
        <v>0</v>
      </c>
      <c r="R58" s="7">
        <v>15.2</v>
      </c>
      <c r="S58" s="7">
        <v>0</v>
      </c>
      <c r="T58" s="7">
        <v>143</v>
      </c>
      <c r="U58" s="7">
        <v>26.5</v>
      </c>
    </row>
    <row r="59" spans="2:21" ht="15.95" customHeight="1" x14ac:dyDescent="0.15">
      <c r="B59" s="209" t="s">
        <v>41</v>
      </c>
      <c r="C59" s="210"/>
      <c r="D59" s="5">
        <v>22</v>
      </c>
      <c r="E59" s="194">
        <v>45</v>
      </c>
      <c r="F59" s="194">
        <v>3.6</v>
      </c>
      <c r="G59" s="194">
        <v>734.8</v>
      </c>
      <c r="H59" s="194">
        <v>115.2</v>
      </c>
      <c r="I59" s="194">
        <v>290</v>
      </c>
      <c r="J59" s="7">
        <v>3469</v>
      </c>
      <c r="K59" s="7">
        <v>691.9</v>
      </c>
      <c r="L59" s="7">
        <v>265.10000000000002</v>
      </c>
      <c r="M59" s="7">
        <v>3648.2</v>
      </c>
      <c r="N59" s="7">
        <v>247.5</v>
      </c>
      <c r="O59" s="7">
        <v>0</v>
      </c>
      <c r="P59" s="7">
        <v>247.5</v>
      </c>
      <c r="Q59" s="7">
        <v>0</v>
      </c>
      <c r="R59" s="7">
        <v>0</v>
      </c>
      <c r="S59" s="7">
        <v>0</v>
      </c>
      <c r="T59" s="7">
        <v>128.1</v>
      </c>
      <c r="U59" s="7">
        <v>23.4</v>
      </c>
    </row>
    <row r="60" spans="2:21" ht="15.95" customHeight="1" x14ac:dyDescent="0.15">
      <c r="B60" s="209" t="s">
        <v>42</v>
      </c>
      <c r="C60" s="210"/>
      <c r="D60" s="5">
        <v>25</v>
      </c>
      <c r="E60" s="194">
        <v>43.2</v>
      </c>
      <c r="F60" s="194">
        <v>3.2</v>
      </c>
      <c r="G60" s="194">
        <v>672.3</v>
      </c>
      <c r="H60" s="194">
        <v>114.5</v>
      </c>
      <c r="I60" s="194">
        <v>320.39999999999998</v>
      </c>
      <c r="J60" s="7">
        <v>3356.2</v>
      </c>
      <c r="K60" s="7">
        <v>764.2</v>
      </c>
      <c r="L60" s="7">
        <v>472.4</v>
      </c>
      <c r="M60" s="7">
        <v>3559.7</v>
      </c>
      <c r="N60" s="7">
        <v>88.3</v>
      </c>
      <c r="O60" s="7">
        <v>0</v>
      </c>
      <c r="P60" s="7">
        <v>88.3</v>
      </c>
      <c r="Q60" s="7">
        <v>0</v>
      </c>
      <c r="R60" s="7">
        <v>0</v>
      </c>
      <c r="S60" s="7">
        <v>0</v>
      </c>
      <c r="T60" s="7">
        <v>127.3</v>
      </c>
      <c r="U60" s="7">
        <v>25.4</v>
      </c>
    </row>
    <row r="61" spans="2:21" ht="15.95" customHeight="1" x14ac:dyDescent="0.15">
      <c r="B61" s="209" t="s">
        <v>43</v>
      </c>
      <c r="C61" s="210"/>
      <c r="D61" s="5">
        <v>73</v>
      </c>
      <c r="E61" s="194">
        <v>43.1</v>
      </c>
      <c r="F61" s="194">
        <v>3.3</v>
      </c>
      <c r="G61" s="194">
        <v>670.7</v>
      </c>
      <c r="H61" s="194">
        <v>106.5</v>
      </c>
      <c r="I61" s="194">
        <v>246</v>
      </c>
      <c r="J61" s="7">
        <v>3211.2</v>
      </c>
      <c r="K61" s="7">
        <v>1113.4000000000001</v>
      </c>
      <c r="L61" s="7">
        <v>227.8</v>
      </c>
      <c r="M61" s="7">
        <v>3764.6</v>
      </c>
      <c r="N61" s="7">
        <v>332.3</v>
      </c>
      <c r="O61" s="7">
        <v>74.7</v>
      </c>
      <c r="P61" s="7">
        <v>257.60000000000002</v>
      </c>
      <c r="Q61" s="7">
        <v>0</v>
      </c>
      <c r="R61" s="7">
        <v>0</v>
      </c>
      <c r="S61" s="7">
        <v>0</v>
      </c>
      <c r="T61" s="7">
        <v>133.4</v>
      </c>
      <c r="U61" s="7">
        <v>25.9</v>
      </c>
    </row>
    <row r="62" spans="2:21" ht="15.95" customHeight="1" x14ac:dyDescent="0.15">
      <c r="B62" s="209" t="s">
        <v>44</v>
      </c>
      <c r="C62" s="210"/>
      <c r="D62" s="5">
        <v>27</v>
      </c>
      <c r="E62" s="194">
        <v>42.2</v>
      </c>
      <c r="F62" s="194">
        <v>3.3</v>
      </c>
      <c r="G62" s="194">
        <v>634.70000000000005</v>
      </c>
      <c r="H62" s="194">
        <v>98.9</v>
      </c>
      <c r="I62" s="194">
        <v>198.8</v>
      </c>
      <c r="J62" s="7">
        <v>3462.8</v>
      </c>
      <c r="K62" s="7">
        <v>885</v>
      </c>
      <c r="L62" s="7">
        <v>500.3</v>
      </c>
      <c r="M62" s="7">
        <v>3745.9</v>
      </c>
      <c r="N62" s="7">
        <v>101.6</v>
      </c>
      <c r="O62" s="7">
        <v>0</v>
      </c>
      <c r="P62" s="7">
        <v>101.6</v>
      </c>
      <c r="Q62" s="7">
        <v>0</v>
      </c>
      <c r="R62" s="7">
        <v>0</v>
      </c>
      <c r="S62" s="7">
        <v>0</v>
      </c>
      <c r="T62" s="7">
        <v>128.19999999999999</v>
      </c>
      <c r="U62" s="7">
        <v>24.9</v>
      </c>
    </row>
    <row r="63" spans="2:21" ht="15.95" customHeight="1" x14ac:dyDescent="0.15">
      <c r="B63" s="209" t="s">
        <v>45</v>
      </c>
      <c r="C63" s="210"/>
      <c r="D63" s="5">
        <v>371</v>
      </c>
      <c r="E63" s="194">
        <v>40.4</v>
      </c>
      <c r="F63" s="194">
        <v>3.6</v>
      </c>
      <c r="G63" s="194">
        <v>728.2</v>
      </c>
      <c r="H63" s="194">
        <v>114.5</v>
      </c>
      <c r="I63" s="194">
        <v>277.60000000000002</v>
      </c>
      <c r="J63" s="7">
        <v>3727.6</v>
      </c>
      <c r="K63" s="7">
        <v>1293.0999999999999</v>
      </c>
      <c r="L63" s="7">
        <v>367.4</v>
      </c>
      <c r="M63" s="7">
        <v>4373</v>
      </c>
      <c r="N63" s="7">
        <v>280.39999999999998</v>
      </c>
      <c r="O63" s="7">
        <v>9.3000000000000007</v>
      </c>
      <c r="P63" s="7">
        <v>271</v>
      </c>
      <c r="Q63" s="7">
        <v>0</v>
      </c>
      <c r="R63" s="7">
        <v>0</v>
      </c>
      <c r="S63" s="7">
        <v>0</v>
      </c>
      <c r="T63" s="7">
        <v>153.30000000000001</v>
      </c>
      <c r="U63" s="7">
        <v>27.1</v>
      </c>
    </row>
    <row r="64" spans="2:21" ht="15.95" customHeight="1" x14ac:dyDescent="0.15">
      <c r="B64" s="209" t="s">
        <v>46</v>
      </c>
      <c r="C64" s="210"/>
      <c r="D64" s="5">
        <v>41</v>
      </c>
      <c r="E64" s="194">
        <v>42.7</v>
      </c>
      <c r="F64" s="194">
        <v>3.8</v>
      </c>
      <c r="G64" s="194">
        <v>662.6</v>
      </c>
      <c r="H64" s="194">
        <v>111.8</v>
      </c>
      <c r="I64" s="194">
        <v>327.3</v>
      </c>
      <c r="J64" s="7">
        <v>3493.3</v>
      </c>
      <c r="K64" s="7">
        <v>813.1</v>
      </c>
      <c r="L64" s="7">
        <v>296.60000000000002</v>
      </c>
      <c r="M64" s="7">
        <v>3857.5</v>
      </c>
      <c r="N64" s="7">
        <v>152.30000000000001</v>
      </c>
      <c r="O64" s="7">
        <v>0</v>
      </c>
      <c r="P64" s="7">
        <v>152.30000000000001</v>
      </c>
      <c r="Q64" s="7">
        <v>0</v>
      </c>
      <c r="R64" s="7">
        <v>0</v>
      </c>
      <c r="S64" s="7">
        <v>0</v>
      </c>
      <c r="T64" s="7">
        <v>136.1</v>
      </c>
      <c r="U64" s="7">
        <v>26</v>
      </c>
    </row>
    <row r="65" spans="1:21" ht="15.95" customHeight="1" x14ac:dyDescent="0.15">
      <c r="B65" s="209" t="s">
        <v>47</v>
      </c>
      <c r="C65" s="210"/>
      <c r="D65" s="5">
        <v>69</v>
      </c>
      <c r="E65" s="194">
        <v>41.7</v>
      </c>
      <c r="F65" s="194">
        <v>3.8</v>
      </c>
      <c r="G65" s="194">
        <v>631.79999999999995</v>
      </c>
      <c r="H65" s="194">
        <v>110.1</v>
      </c>
      <c r="I65" s="194">
        <v>249.1</v>
      </c>
      <c r="J65" s="7">
        <v>3347.4</v>
      </c>
      <c r="K65" s="7">
        <v>996.3</v>
      </c>
      <c r="L65" s="7">
        <v>238.8</v>
      </c>
      <c r="M65" s="7">
        <v>3804.4</v>
      </c>
      <c r="N65" s="7">
        <v>300.60000000000002</v>
      </c>
      <c r="O65" s="7">
        <v>74.099999999999994</v>
      </c>
      <c r="P65" s="7">
        <v>212</v>
      </c>
      <c r="Q65" s="7">
        <v>0</v>
      </c>
      <c r="R65" s="7">
        <v>14.5</v>
      </c>
      <c r="S65" s="7">
        <v>0</v>
      </c>
      <c r="T65" s="7">
        <v>134.1</v>
      </c>
      <c r="U65" s="7">
        <v>26.3</v>
      </c>
    </row>
    <row r="66" spans="1:21" ht="15.95" customHeight="1" x14ac:dyDescent="0.15">
      <c r="B66" s="209" t="s">
        <v>48</v>
      </c>
      <c r="C66" s="210"/>
      <c r="D66" s="5">
        <v>136</v>
      </c>
      <c r="E66" s="194">
        <v>42.7</v>
      </c>
      <c r="F66" s="194">
        <v>3.6</v>
      </c>
      <c r="G66" s="194">
        <v>616.29999999999995</v>
      </c>
      <c r="H66" s="194">
        <v>106.3</v>
      </c>
      <c r="I66" s="194">
        <v>295.39999999999998</v>
      </c>
      <c r="J66" s="7">
        <v>3468.5</v>
      </c>
      <c r="K66" s="7">
        <v>903.6</v>
      </c>
      <c r="L66" s="7">
        <v>338.4</v>
      </c>
      <c r="M66" s="7">
        <v>3857.5</v>
      </c>
      <c r="N66" s="7">
        <v>176.1</v>
      </c>
      <c r="O66" s="7">
        <v>25.7</v>
      </c>
      <c r="P66" s="7">
        <v>150.5</v>
      </c>
      <c r="Q66" s="7">
        <v>0</v>
      </c>
      <c r="R66" s="7">
        <v>0</v>
      </c>
      <c r="S66" s="7">
        <v>0</v>
      </c>
      <c r="T66" s="7">
        <v>135.19999999999999</v>
      </c>
      <c r="U66" s="7">
        <v>27.7</v>
      </c>
    </row>
    <row r="67" spans="1:21" ht="15.95" customHeight="1" x14ac:dyDescent="0.15">
      <c r="B67" s="209" t="s">
        <v>49</v>
      </c>
      <c r="C67" s="210"/>
      <c r="D67" s="5">
        <v>66</v>
      </c>
      <c r="E67" s="194">
        <v>42</v>
      </c>
      <c r="F67" s="194">
        <v>3.3</v>
      </c>
      <c r="G67" s="194">
        <v>648.6</v>
      </c>
      <c r="H67" s="194">
        <v>107.5</v>
      </c>
      <c r="I67" s="194">
        <v>335.2</v>
      </c>
      <c r="J67" s="7">
        <v>3553.3</v>
      </c>
      <c r="K67" s="7">
        <v>881.8</v>
      </c>
      <c r="L67" s="7">
        <v>280.2</v>
      </c>
      <c r="M67" s="7">
        <v>3942.9</v>
      </c>
      <c r="N67" s="7">
        <v>212</v>
      </c>
      <c r="O67" s="7">
        <v>0</v>
      </c>
      <c r="P67" s="7">
        <v>212</v>
      </c>
      <c r="Q67" s="7">
        <v>0</v>
      </c>
      <c r="R67" s="7">
        <v>0</v>
      </c>
      <c r="S67" s="7">
        <v>0</v>
      </c>
      <c r="T67" s="7">
        <v>137.80000000000001</v>
      </c>
      <c r="U67" s="7">
        <v>26.8</v>
      </c>
    </row>
    <row r="68" spans="1:21" ht="15.95" customHeight="1" x14ac:dyDescent="0.15">
      <c r="B68" s="209" t="s">
        <v>50</v>
      </c>
      <c r="C68" s="210"/>
      <c r="D68" s="5">
        <v>45</v>
      </c>
      <c r="E68" s="194">
        <v>39.799999999999997</v>
      </c>
      <c r="F68" s="194">
        <v>3.5</v>
      </c>
      <c r="G68" s="194">
        <v>707.7</v>
      </c>
      <c r="H68" s="194">
        <v>106.3</v>
      </c>
      <c r="I68" s="194">
        <v>321.2</v>
      </c>
      <c r="J68" s="7">
        <v>3755.4</v>
      </c>
      <c r="K68" s="7">
        <v>882.8</v>
      </c>
      <c r="L68" s="7">
        <v>422.6</v>
      </c>
      <c r="M68" s="7">
        <v>4081</v>
      </c>
      <c r="N68" s="7">
        <v>134.6</v>
      </c>
      <c r="O68" s="7">
        <v>0</v>
      </c>
      <c r="P68" s="7">
        <v>134.6</v>
      </c>
      <c r="Q68" s="7">
        <v>0</v>
      </c>
      <c r="R68" s="7">
        <v>0</v>
      </c>
      <c r="S68" s="7">
        <v>0</v>
      </c>
      <c r="T68" s="7">
        <v>137.5</v>
      </c>
      <c r="U68" s="7">
        <v>25.1</v>
      </c>
    </row>
    <row r="69" spans="1:21" ht="15.95" customHeight="1" x14ac:dyDescent="0.15">
      <c r="B69" s="209" t="s">
        <v>51</v>
      </c>
      <c r="C69" s="210"/>
      <c r="D69" s="9">
        <v>110</v>
      </c>
      <c r="E69" s="194">
        <v>43</v>
      </c>
      <c r="F69" s="194">
        <v>3.6</v>
      </c>
      <c r="G69" s="194">
        <v>625.6</v>
      </c>
      <c r="H69" s="194">
        <v>103.3</v>
      </c>
      <c r="I69" s="194">
        <v>325.60000000000002</v>
      </c>
      <c r="J69" s="10">
        <v>3126.1</v>
      </c>
      <c r="K69" s="10">
        <v>865</v>
      </c>
      <c r="L69" s="10">
        <v>281.60000000000002</v>
      </c>
      <c r="M69" s="10">
        <v>3524.1</v>
      </c>
      <c r="N69" s="10">
        <v>185.5</v>
      </c>
      <c r="O69" s="10">
        <v>0</v>
      </c>
      <c r="P69" s="10">
        <v>179.4</v>
      </c>
      <c r="Q69" s="10">
        <v>6.1</v>
      </c>
      <c r="R69" s="10">
        <v>0</v>
      </c>
      <c r="S69" s="10">
        <v>0</v>
      </c>
      <c r="T69" s="10">
        <v>125.3</v>
      </c>
      <c r="U69" s="10">
        <v>25.8</v>
      </c>
    </row>
    <row r="70" spans="1:21" ht="15.95" customHeight="1" x14ac:dyDescent="0.15">
      <c r="A70" s="17"/>
      <c r="B70" s="211" t="s">
        <v>349</v>
      </c>
      <c r="C70" s="212"/>
      <c r="D70" s="6">
        <v>29</v>
      </c>
      <c r="E70" s="195">
        <v>45.7</v>
      </c>
      <c r="F70" s="195">
        <v>3.1</v>
      </c>
      <c r="G70" s="195">
        <v>1162.7</v>
      </c>
      <c r="H70" s="195">
        <v>109.4</v>
      </c>
      <c r="I70" s="195">
        <v>241.2</v>
      </c>
      <c r="J70" s="8">
        <v>3386.7</v>
      </c>
      <c r="K70" s="8">
        <v>1738.7</v>
      </c>
      <c r="L70" s="8">
        <v>683.2</v>
      </c>
      <c r="M70" s="8">
        <v>4266.8</v>
      </c>
      <c r="N70" s="8">
        <v>175.4</v>
      </c>
      <c r="O70" s="8">
        <v>0</v>
      </c>
      <c r="P70" s="8">
        <v>175.4</v>
      </c>
      <c r="Q70" s="8">
        <v>0</v>
      </c>
      <c r="R70" s="8">
        <v>0</v>
      </c>
      <c r="S70" s="8">
        <v>0</v>
      </c>
      <c r="T70" s="8">
        <v>150.5</v>
      </c>
      <c r="U70" s="8">
        <v>22.7</v>
      </c>
    </row>
    <row r="72" spans="1:21" x14ac:dyDescent="0.15">
      <c r="D72" s="150">
        <f>D7</f>
        <v>6330</v>
      </c>
    </row>
    <row r="73" spans="1:21" x14ac:dyDescent="0.15">
      <c r="D73" s="150" t="str">
        <f>IF(D72=SUM(D9:D12,D13:D23,D24:D70)/3,"OK","NG")</f>
        <v>OK</v>
      </c>
    </row>
  </sheetData>
  <mergeCells count="83">
    <mergeCell ref="T3:T5"/>
    <mergeCell ref="U3:U5"/>
    <mergeCell ref="L4:L6"/>
    <mergeCell ref="M4:M6"/>
    <mergeCell ref="N4:N6"/>
    <mergeCell ref="O4:S4"/>
    <mergeCell ref="O5:O6"/>
    <mergeCell ref="P5:P6"/>
    <mergeCell ref="Q5:Q6"/>
    <mergeCell ref="R5:R6"/>
    <mergeCell ref="S5:S6"/>
    <mergeCell ref="B7:C7"/>
    <mergeCell ref="I3:I5"/>
    <mergeCell ref="J3:J5"/>
    <mergeCell ref="K3:K5"/>
    <mergeCell ref="L3:S3"/>
    <mergeCell ref="B3:C4"/>
    <mergeCell ref="G3:G5"/>
    <mergeCell ref="H3:H5"/>
    <mergeCell ref="B5:C6"/>
    <mergeCell ref="D3:D6"/>
    <mergeCell ref="E3:E5"/>
    <mergeCell ref="F3:F5"/>
    <mergeCell ref="B8:C8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8:C68"/>
    <mergeCell ref="B69:C69"/>
    <mergeCell ref="B70:C70"/>
    <mergeCell ref="B62:C62"/>
    <mergeCell ref="B63:C63"/>
    <mergeCell ref="B64:C64"/>
    <mergeCell ref="B65:C65"/>
    <mergeCell ref="B66:C66"/>
    <mergeCell ref="B67:C67"/>
  </mergeCells>
  <phoneticPr fontId="2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4" width="9" style="5" customWidth="1"/>
    <col min="15" max="17" width="9.28515625" style="7" bestFit="1" customWidth="1"/>
  </cols>
  <sheetData>
    <row r="1" spans="1:17" ht="18.75" x14ac:dyDescent="0.2">
      <c r="B1" s="2" t="s">
        <v>73</v>
      </c>
      <c r="C1" s="20"/>
      <c r="D1" s="21" t="s">
        <v>74</v>
      </c>
      <c r="E1" s="20"/>
    </row>
    <row r="2" spans="1:17" ht="17.25" x14ac:dyDescent="0.2">
      <c r="B2" s="1" t="s">
        <v>314</v>
      </c>
      <c r="C2" s="2"/>
    </row>
    <row r="3" spans="1:17" ht="24" x14ac:dyDescent="0.15">
      <c r="A3"/>
      <c r="B3" s="22"/>
      <c r="C3" s="23" t="s">
        <v>75</v>
      </c>
      <c r="D3" s="256" t="s">
        <v>76</v>
      </c>
      <c r="E3" s="25"/>
      <c r="F3" s="25">
        <v>25</v>
      </c>
      <c r="G3" s="25">
        <v>30</v>
      </c>
      <c r="H3" s="25">
        <v>35</v>
      </c>
      <c r="I3" s="25">
        <v>40</v>
      </c>
      <c r="J3" s="25">
        <v>45</v>
      </c>
      <c r="K3" s="25">
        <v>50</v>
      </c>
      <c r="L3" s="25">
        <v>55</v>
      </c>
      <c r="M3" s="25">
        <v>60</v>
      </c>
      <c r="N3" s="26" t="s">
        <v>77</v>
      </c>
      <c r="O3" s="256" t="s">
        <v>78</v>
      </c>
      <c r="P3" s="256" t="s">
        <v>79</v>
      </c>
      <c r="Q3" s="256" t="s">
        <v>80</v>
      </c>
    </row>
    <row r="4" spans="1:17" s="27" customFormat="1" ht="20.25" customHeight="1" x14ac:dyDescent="0.15">
      <c r="B4" s="231" t="s">
        <v>70</v>
      </c>
      <c r="C4" s="232"/>
      <c r="D4" s="257"/>
      <c r="E4" s="28" t="s">
        <v>81</v>
      </c>
      <c r="F4" s="28" t="s">
        <v>81</v>
      </c>
      <c r="G4" s="28" t="s">
        <v>81</v>
      </c>
      <c r="H4" s="28" t="s">
        <v>81</v>
      </c>
      <c r="I4" s="28" t="s">
        <v>81</v>
      </c>
      <c r="J4" s="28" t="s">
        <v>81</v>
      </c>
      <c r="K4" s="28" t="s">
        <v>81</v>
      </c>
      <c r="L4" s="28" t="s">
        <v>81</v>
      </c>
      <c r="M4" s="28" t="s">
        <v>81</v>
      </c>
      <c r="N4" s="29" t="s">
        <v>81</v>
      </c>
      <c r="O4" s="257"/>
      <c r="P4" s="257"/>
      <c r="Q4" s="257"/>
    </row>
    <row r="5" spans="1:17" ht="24" x14ac:dyDescent="0.15">
      <c r="A5"/>
      <c r="B5" s="233"/>
      <c r="C5" s="234"/>
      <c r="D5" s="258"/>
      <c r="E5" s="30" t="s">
        <v>82</v>
      </c>
      <c r="F5" s="31">
        <v>29</v>
      </c>
      <c r="G5" s="31">
        <v>34</v>
      </c>
      <c r="H5" s="31">
        <v>39</v>
      </c>
      <c r="I5" s="31">
        <v>44</v>
      </c>
      <c r="J5" s="31">
        <v>49</v>
      </c>
      <c r="K5" s="31">
        <v>54</v>
      </c>
      <c r="L5" s="31">
        <v>59</v>
      </c>
      <c r="M5" s="31">
        <v>64</v>
      </c>
      <c r="N5" s="32"/>
      <c r="O5" s="33" t="s">
        <v>83</v>
      </c>
      <c r="P5" s="33" t="s">
        <v>83</v>
      </c>
      <c r="Q5" s="33" t="s">
        <v>83</v>
      </c>
    </row>
    <row r="6" spans="1:17" ht="15.95" customHeight="1" x14ac:dyDescent="0.15">
      <c r="A6" s="3"/>
      <c r="B6" s="214" t="s">
        <v>0</v>
      </c>
      <c r="C6" s="215"/>
      <c r="D6" s="18">
        <v>6330</v>
      </c>
      <c r="E6" s="18">
        <v>138</v>
      </c>
      <c r="F6" s="18">
        <v>845</v>
      </c>
      <c r="G6" s="18">
        <v>1130</v>
      </c>
      <c r="H6" s="18">
        <v>1144</v>
      </c>
      <c r="I6" s="18">
        <v>952</v>
      </c>
      <c r="J6" s="18">
        <v>636</v>
      </c>
      <c r="K6" s="18">
        <v>447</v>
      </c>
      <c r="L6" s="18">
        <v>363</v>
      </c>
      <c r="M6" s="18">
        <v>293</v>
      </c>
      <c r="N6" s="18">
        <v>382</v>
      </c>
      <c r="O6" s="34">
        <v>39</v>
      </c>
      <c r="P6" s="19">
        <v>41.6</v>
      </c>
      <c r="Q6" s="19">
        <v>12.2</v>
      </c>
    </row>
    <row r="7" spans="1:17" ht="15.95" customHeight="1" x14ac:dyDescent="0.15">
      <c r="B7" s="209" t="s">
        <v>1</v>
      </c>
      <c r="C7" s="210"/>
      <c r="D7" s="9">
        <v>3376</v>
      </c>
      <c r="E7" s="9">
        <v>82</v>
      </c>
      <c r="F7" s="9">
        <v>480</v>
      </c>
      <c r="G7" s="9">
        <v>632</v>
      </c>
      <c r="H7" s="9">
        <v>582</v>
      </c>
      <c r="I7" s="9">
        <v>465</v>
      </c>
      <c r="J7" s="9">
        <v>354</v>
      </c>
      <c r="K7" s="9">
        <v>239</v>
      </c>
      <c r="L7" s="9">
        <v>195</v>
      </c>
      <c r="M7" s="9">
        <v>153</v>
      </c>
      <c r="N7" s="9">
        <v>194</v>
      </c>
      <c r="O7" s="35">
        <v>39</v>
      </c>
      <c r="P7" s="10">
        <v>41.3</v>
      </c>
      <c r="Q7" s="10">
        <v>12.3</v>
      </c>
    </row>
    <row r="8" spans="1:17" ht="15.95" customHeight="1" x14ac:dyDescent="0.15">
      <c r="B8" s="36"/>
      <c r="C8" s="13" t="s">
        <v>2</v>
      </c>
      <c r="D8" s="9">
        <v>1534</v>
      </c>
      <c r="E8" s="9">
        <v>27</v>
      </c>
      <c r="F8" s="9">
        <v>205</v>
      </c>
      <c r="G8" s="9">
        <v>299</v>
      </c>
      <c r="H8" s="9">
        <v>265</v>
      </c>
      <c r="I8" s="9">
        <v>222</v>
      </c>
      <c r="J8" s="9">
        <v>159</v>
      </c>
      <c r="K8" s="9">
        <v>109</v>
      </c>
      <c r="L8" s="9">
        <v>102</v>
      </c>
      <c r="M8" s="9">
        <v>65</v>
      </c>
      <c r="N8" s="9">
        <v>81</v>
      </c>
      <c r="O8" s="35">
        <v>39</v>
      </c>
      <c r="P8" s="10">
        <v>41.4</v>
      </c>
      <c r="Q8" s="10">
        <v>12.1</v>
      </c>
    </row>
    <row r="9" spans="1:17" ht="15.95" customHeight="1" x14ac:dyDescent="0.15">
      <c r="B9" s="36"/>
      <c r="C9" s="13" t="s">
        <v>3</v>
      </c>
      <c r="D9" s="9">
        <v>1168</v>
      </c>
      <c r="E9" s="9">
        <v>40</v>
      </c>
      <c r="F9" s="9">
        <v>168</v>
      </c>
      <c r="G9" s="9">
        <v>218</v>
      </c>
      <c r="H9" s="9">
        <v>215</v>
      </c>
      <c r="I9" s="9">
        <v>147</v>
      </c>
      <c r="J9" s="9">
        <v>119</v>
      </c>
      <c r="K9" s="9">
        <v>71</v>
      </c>
      <c r="L9" s="9">
        <v>53</v>
      </c>
      <c r="M9" s="9">
        <v>58</v>
      </c>
      <c r="N9" s="9">
        <v>79</v>
      </c>
      <c r="O9" s="35">
        <v>38</v>
      </c>
      <c r="P9" s="10">
        <v>41.1</v>
      </c>
      <c r="Q9" s="10">
        <v>12.7</v>
      </c>
    </row>
    <row r="10" spans="1:17" ht="15.95" customHeight="1" x14ac:dyDescent="0.15">
      <c r="B10" s="36"/>
      <c r="C10" s="13" t="s">
        <v>4</v>
      </c>
      <c r="D10" s="9">
        <v>674</v>
      </c>
      <c r="E10" s="9">
        <v>15</v>
      </c>
      <c r="F10" s="9">
        <v>107</v>
      </c>
      <c r="G10" s="9">
        <v>115</v>
      </c>
      <c r="H10" s="9">
        <v>102</v>
      </c>
      <c r="I10" s="9">
        <v>96</v>
      </c>
      <c r="J10" s="9">
        <v>76</v>
      </c>
      <c r="K10" s="9">
        <v>59</v>
      </c>
      <c r="L10" s="9">
        <v>40</v>
      </c>
      <c r="M10" s="9">
        <v>30</v>
      </c>
      <c r="N10" s="9">
        <v>34</v>
      </c>
      <c r="O10" s="35">
        <v>39</v>
      </c>
      <c r="P10" s="10">
        <v>41.5</v>
      </c>
      <c r="Q10" s="10">
        <v>12.2</v>
      </c>
    </row>
    <row r="11" spans="1:17" ht="15.95" customHeight="1" x14ac:dyDescent="0.15">
      <c r="B11" s="211" t="s">
        <v>5</v>
      </c>
      <c r="C11" s="212"/>
      <c r="D11" s="9">
        <v>2954</v>
      </c>
      <c r="E11" s="9">
        <v>56</v>
      </c>
      <c r="F11" s="9">
        <v>365</v>
      </c>
      <c r="G11" s="9">
        <v>498</v>
      </c>
      <c r="H11" s="9">
        <v>562</v>
      </c>
      <c r="I11" s="9">
        <v>487</v>
      </c>
      <c r="J11" s="9">
        <v>282</v>
      </c>
      <c r="K11" s="9">
        <v>208</v>
      </c>
      <c r="L11" s="9">
        <v>168</v>
      </c>
      <c r="M11" s="9">
        <v>140</v>
      </c>
      <c r="N11" s="9">
        <v>188</v>
      </c>
      <c r="O11" s="35">
        <v>39</v>
      </c>
      <c r="P11" s="10">
        <v>41.9</v>
      </c>
      <c r="Q11" s="10">
        <v>12.1</v>
      </c>
    </row>
    <row r="12" spans="1:17" ht="15.95" customHeight="1" x14ac:dyDescent="0.15">
      <c r="B12" s="209" t="s">
        <v>6</v>
      </c>
      <c r="C12" s="210"/>
      <c r="D12" s="37">
        <v>256</v>
      </c>
      <c r="E12" s="37">
        <v>5</v>
      </c>
      <c r="F12" s="37">
        <v>23</v>
      </c>
      <c r="G12" s="37">
        <v>41</v>
      </c>
      <c r="H12" s="37">
        <v>53</v>
      </c>
      <c r="I12" s="37">
        <v>50</v>
      </c>
      <c r="J12" s="37">
        <v>20</v>
      </c>
      <c r="K12" s="37">
        <v>25</v>
      </c>
      <c r="L12" s="37">
        <v>10</v>
      </c>
      <c r="M12" s="37">
        <v>15</v>
      </c>
      <c r="N12" s="37">
        <v>14</v>
      </c>
      <c r="O12" s="38">
        <v>40</v>
      </c>
      <c r="P12" s="39">
        <v>42.3</v>
      </c>
      <c r="Q12" s="39">
        <v>11.8</v>
      </c>
    </row>
    <row r="13" spans="1:17" ht="15.95" customHeight="1" x14ac:dyDescent="0.15">
      <c r="B13" s="209" t="s">
        <v>339</v>
      </c>
      <c r="C13" s="210"/>
      <c r="D13" s="9">
        <v>473</v>
      </c>
      <c r="E13" s="9">
        <v>9</v>
      </c>
      <c r="F13" s="9">
        <v>57</v>
      </c>
      <c r="G13" s="9">
        <v>78</v>
      </c>
      <c r="H13" s="9">
        <v>94</v>
      </c>
      <c r="I13" s="9">
        <v>72</v>
      </c>
      <c r="J13" s="9">
        <v>53</v>
      </c>
      <c r="K13" s="9">
        <v>29</v>
      </c>
      <c r="L13" s="9">
        <v>31</v>
      </c>
      <c r="M13" s="9">
        <v>27</v>
      </c>
      <c r="N13" s="9">
        <v>23</v>
      </c>
      <c r="O13" s="35">
        <v>39</v>
      </c>
      <c r="P13" s="10">
        <v>41.9</v>
      </c>
      <c r="Q13" s="10">
        <v>12</v>
      </c>
    </row>
    <row r="14" spans="1:17" ht="15.95" customHeight="1" x14ac:dyDescent="0.15">
      <c r="B14" s="209" t="s">
        <v>340</v>
      </c>
      <c r="C14" s="210"/>
      <c r="D14" s="9">
        <v>497</v>
      </c>
      <c r="E14" s="9">
        <v>9</v>
      </c>
      <c r="F14" s="9">
        <v>58</v>
      </c>
      <c r="G14" s="9">
        <v>81</v>
      </c>
      <c r="H14" s="9">
        <v>88</v>
      </c>
      <c r="I14" s="9">
        <v>82</v>
      </c>
      <c r="J14" s="9">
        <v>48</v>
      </c>
      <c r="K14" s="9">
        <v>32</v>
      </c>
      <c r="L14" s="9">
        <v>30</v>
      </c>
      <c r="M14" s="9">
        <v>26</v>
      </c>
      <c r="N14" s="9">
        <v>43</v>
      </c>
      <c r="O14" s="35">
        <v>40</v>
      </c>
      <c r="P14" s="10">
        <v>42.8</v>
      </c>
      <c r="Q14" s="10">
        <v>12.8</v>
      </c>
    </row>
    <row r="15" spans="1:17" ht="15.95" customHeight="1" x14ac:dyDescent="0.15">
      <c r="B15" s="209" t="s">
        <v>341</v>
      </c>
      <c r="C15" s="210"/>
      <c r="D15" s="9">
        <v>2089</v>
      </c>
      <c r="E15" s="9">
        <v>41</v>
      </c>
      <c r="F15" s="9">
        <v>285</v>
      </c>
      <c r="G15" s="9">
        <v>387</v>
      </c>
      <c r="H15" s="9">
        <v>365</v>
      </c>
      <c r="I15" s="9">
        <v>296</v>
      </c>
      <c r="J15" s="9">
        <v>216</v>
      </c>
      <c r="K15" s="9">
        <v>149</v>
      </c>
      <c r="L15" s="9">
        <v>144</v>
      </c>
      <c r="M15" s="9">
        <v>93</v>
      </c>
      <c r="N15" s="9">
        <v>113</v>
      </c>
      <c r="O15" s="35">
        <v>39</v>
      </c>
      <c r="P15" s="10">
        <v>41.5</v>
      </c>
      <c r="Q15" s="10">
        <v>12.2</v>
      </c>
    </row>
    <row r="16" spans="1:17" ht="15.95" customHeight="1" x14ac:dyDescent="0.15">
      <c r="B16" s="209" t="s">
        <v>342</v>
      </c>
      <c r="C16" s="210"/>
      <c r="D16" s="9">
        <v>492</v>
      </c>
      <c r="E16" s="9">
        <v>10</v>
      </c>
      <c r="F16" s="9">
        <v>87</v>
      </c>
      <c r="G16" s="9">
        <v>83</v>
      </c>
      <c r="H16" s="9">
        <v>77</v>
      </c>
      <c r="I16" s="9">
        <v>71</v>
      </c>
      <c r="J16" s="9">
        <v>50</v>
      </c>
      <c r="K16" s="9">
        <v>44</v>
      </c>
      <c r="L16" s="9">
        <v>27</v>
      </c>
      <c r="M16" s="9">
        <v>19</v>
      </c>
      <c r="N16" s="9">
        <v>24</v>
      </c>
      <c r="O16" s="35">
        <v>39</v>
      </c>
      <c r="P16" s="10">
        <v>40.9</v>
      </c>
      <c r="Q16" s="10">
        <v>12.1</v>
      </c>
    </row>
    <row r="17" spans="2:17" ht="15.95" customHeight="1" x14ac:dyDescent="0.15">
      <c r="B17" s="209" t="s">
        <v>343</v>
      </c>
      <c r="C17" s="210"/>
      <c r="D17" s="9">
        <v>130</v>
      </c>
      <c r="E17" s="9">
        <v>3</v>
      </c>
      <c r="F17" s="9">
        <v>16</v>
      </c>
      <c r="G17" s="9">
        <v>23</v>
      </c>
      <c r="H17" s="9">
        <v>25</v>
      </c>
      <c r="I17" s="9">
        <v>18</v>
      </c>
      <c r="J17" s="9">
        <v>12</v>
      </c>
      <c r="K17" s="9">
        <v>10</v>
      </c>
      <c r="L17" s="9">
        <v>10</v>
      </c>
      <c r="M17" s="9">
        <v>4</v>
      </c>
      <c r="N17" s="9">
        <v>9</v>
      </c>
      <c r="O17" s="35">
        <v>38</v>
      </c>
      <c r="P17" s="10">
        <v>41.8</v>
      </c>
      <c r="Q17" s="10">
        <v>12.6</v>
      </c>
    </row>
    <row r="18" spans="2:17" ht="15.95" customHeight="1" x14ac:dyDescent="0.15">
      <c r="B18" s="209" t="s">
        <v>344</v>
      </c>
      <c r="C18" s="210"/>
      <c r="D18" s="9">
        <v>1168</v>
      </c>
      <c r="E18" s="9">
        <v>40</v>
      </c>
      <c r="F18" s="9">
        <v>168</v>
      </c>
      <c r="G18" s="9">
        <v>218</v>
      </c>
      <c r="H18" s="9">
        <v>215</v>
      </c>
      <c r="I18" s="9">
        <v>147</v>
      </c>
      <c r="J18" s="9">
        <v>119</v>
      </c>
      <c r="K18" s="9">
        <v>71</v>
      </c>
      <c r="L18" s="9">
        <v>53</v>
      </c>
      <c r="M18" s="9">
        <v>58</v>
      </c>
      <c r="N18" s="9">
        <v>79</v>
      </c>
      <c r="O18" s="35">
        <v>38</v>
      </c>
      <c r="P18" s="10">
        <v>41.1</v>
      </c>
      <c r="Q18" s="10">
        <v>12.7</v>
      </c>
    </row>
    <row r="19" spans="2:17" ht="15.95" customHeight="1" x14ac:dyDescent="0.15">
      <c r="B19" s="209" t="s">
        <v>345</v>
      </c>
      <c r="C19" s="210"/>
      <c r="D19" s="9">
        <v>211</v>
      </c>
      <c r="E19" s="9">
        <v>5</v>
      </c>
      <c r="F19" s="9">
        <v>40</v>
      </c>
      <c r="G19" s="9">
        <v>40</v>
      </c>
      <c r="H19" s="9">
        <v>34</v>
      </c>
      <c r="I19" s="9">
        <v>28</v>
      </c>
      <c r="J19" s="9">
        <v>20</v>
      </c>
      <c r="K19" s="9">
        <v>14</v>
      </c>
      <c r="L19" s="9">
        <v>9</v>
      </c>
      <c r="M19" s="9">
        <v>6</v>
      </c>
      <c r="N19" s="9">
        <v>15</v>
      </c>
      <c r="O19" s="35">
        <v>37</v>
      </c>
      <c r="P19" s="10">
        <v>40.200000000000003</v>
      </c>
      <c r="Q19" s="10">
        <v>12.5</v>
      </c>
    </row>
    <row r="20" spans="2:17" ht="15.95" customHeight="1" x14ac:dyDescent="0.15">
      <c r="B20" s="209" t="s">
        <v>346</v>
      </c>
      <c r="C20" s="210"/>
      <c r="D20" s="9">
        <v>147</v>
      </c>
      <c r="E20" s="9">
        <v>1</v>
      </c>
      <c r="F20" s="9">
        <v>18</v>
      </c>
      <c r="G20" s="9">
        <v>26</v>
      </c>
      <c r="H20" s="9">
        <v>25</v>
      </c>
      <c r="I20" s="9">
        <v>21</v>
      </c>
      <c r="J20" s="9">
        <v>13</v>
      </c>
      <c r="K20" s="9">
        <v>14</v>
      </c>
      <c r="L20" s="9">
        <v>8</v>
      </c>
      <c r="M20" s="9">
        <v>7</v>
      </c>
      <c r="N20" s="9">
        <v>14</v>
      </c>
      <c r="O20" s="35">
        <v>40</v>
      </c>
      <c r="P20" s="10">
        <v>43.2</v>
      </c>
      <c r="Q20" s="10">
        <v>12.7</v>
      </c>
    </row>
    <row r="21" spans="2:17" ht="15.95" customHeight="1" x14ac:dyDescent="0.15">
      <c r="B21" s="209" t="s">
        <v>347</v>
      </c>
      <c r="C21" s="210"/>
      <c r="D21" s="9">
        <v>481</v>
      </c>
      <c r="E21" s="9">
        <v>12</v>
      </c>
      <c r="F21" s="9">
        <v>61</v>
      </c>
      <c r="G21" s="9">
        <v>91</v>
      </c>
      <c r="H21" s="9">
        <v>82</v>
      </c>
      <c r="I21" s="9">
        <v>89</v>
      </c>
      <c r="J21" s="9">
        <v>52</v>
      </c>
      <c r="K21" s="9">
        <v>30</v>
      </c>
      <c r="L21" s="9">
        <v>18</v>
      </c>
      <c r="M21" s="9">
        <v>24</v>
      </c>
      <c r="N21" s="9">
        <v>22</v>
      </c>
      <c r="O21" s="35">
        <v>39</v>
      </c>
      <c r="P21" s="10">
        <v>40.799999999999997</v>
      </c>
      <c r="Q21" s="10">
        <v>11.3</v>
      </c>
    </row>
    <row r="22" spans="2:17" ht="15.95" customHeight="1" x14ac:dyDescent="0.15">
      <c r="B22" s="211" t="s">
        <v>348</v>
      </c>
      <c r="C22" s="212"/>
      <c r="D22" s="6">
        <v>386</v>
      </c>
      <c r="E22" s="6">
        <v>3</v>
      </c>
      <c r="F22" s="6">
        <v>32</v>
      </c>
      <c r="G22" s="6">
        <v>62</v>
      </c>
      <c r="H22" s="6">
        <v>86</v>
      </c>
      <c r="I22" s="6">
        <v>78</v>
      </c>
      <c r="J22" s="6">
        <v>33</v>
      </c>
      <c r="K22" s="6">
        <v>29</v>
      </c>
      <c r="L22" s="6">
        <v>23</v>
      </c>
      <c r="M22" s="6">
        <v>14</v>
      </c>
      <c r="N22" s="6">
        <v>26</v>
      </c>
      <c r="O22" s="40">
        <v>40</v>
      </c>
      <c r="P22" s="8">
        <v>42.6</v>
      </c>
      <c r="Q22" s="8">
        <v>11.4</v>
      </c>
    </row>
    <row r="23" spans="2:17" ht="15.95" customHeight="1" x14ac:dyDescent="0.15">
      <c r="B23" s="209" t="s">
        <v>6</v>
      </c>
      <c r="C23" s="210"/>
      <c r="D23" s="9">
        <v>256</v>
      </c>
      <c r="E23" s="9">
        <v>5</v>
      </c>
      <c r="F23" s="9">
        <v>23</v>
      </c>
      <c r="G23" s="9">
        <v>41</v>
      </c>
      <c r="H23" s="9">
        <v>53</v>
      </c>
      <c r="I23" s="9">
        <v>50</v>
      </c>
      <c r="J23" s="9">
        <v>20</v>
      </c>
      <c r="K23" s="9">
        <v>25</v>
      </c>
      <c r="L23" s="9">
        <v>10</v>
      </c>
      <c r="M23" s="9">
        <v>15</v>
      </c>
      <c r="N23" s="9">
        <v>14</v>
      </c>
      <c r="O23" s="35">
        <v>40</v>
      </c>
      <c r="P23" s="10">
        <v>42.3</v>
      </c>
      <c r="Q23" s="10">
        <v>11.8</v>
      </c>
    </row>
    <row r="24" spans="2:17" ht="15.95" customHeight="1" x14ac:dyDescent="0.15">
      <c r="B24" s="209" t="s">
        <v>7</v>
      </c>
      <c r="C24" s="210"/>
      <c r="D24" s="9">
        <v>46</v>
      </c>
      <c r="E24" s="9">
        <v>3</v>
      </c>
      <c r="F24" s="9">
        <v>4</v>
      </c>
      <c r="G24" s="9">
        <v>8</v>
      </c>
      <c r="H24" s="9">
        <v>8</v>
      </c>
      <c r="I24" s="9">
        <v>6</v>
      </c>
      <c r="J24" s="9">
        <v>5</v>
      </c>
      <c r="K24" s="9">
        <v>4</v>
      </c>
      <c r="L24" s="9">
        <v>2</v>
      </c>
      <c r="M24" s="9">
        <v>1</v>
      </c>
      <c r="N24" s="9">
        <v>5</v>
      </c>
      <c r="O24" s="35">
        <v>38.5</v>
      </c>
      <c r="P24" s="10">
        <v>42.4</v>
      </c>
      <c r="Q24" s="10">
        <v>14.2</v>
      </c>
    </row>
    <row r="25" spans="2:17" ht="15.95" customHeight="1" x14ac:dyDescent="0.15">
      <c r="B25" s="209" t="s">
        <v>8</v>
      </c>
      <c r="C25" s="210"/>
      <c r="D25" s="9">
        <v>61</v>
      </c>
      <c r="E25" s="9">
        <v>1</v>
      </c>
      <c r="F25" s="9">
        <v>9</v>
      </c>
      <c r="G25" s="9">
        <v>9</v>
      </c>
      <c r="H25" s="9">
        <v>14</v>
      </c>
      <c r="I25" s="9">
        <v>7</v>
      </c>
      <c r="J25" s="9">
        <v>5</v>
      </c>
      <c r="K25" s="9">
        <v>3</v>
      </c>
      <c r="L25" s="9">
        <v>5</v>
      </c>
      <c r="M25" s="9">
        <v>4</v>
      </c>
      <c r="N25" s="9">
        <v>4</v>
      </c>
      <c r="O25" s="35">
        <v>39</v>
      </c>
      <c r="P25" s="10">
        <v>42.5</v>
      </c>
      <c r="Q25" s="10">
        <v>12.9</v>
      </c>
    </row>
    <row r="26" spans="2:17" ht="15.95" customHeight="1" x14ac:dyDescent="0.15">
      <c r="B26" s="209" t="s">
        <v>9</v>
      </c>
      <c r="C26" s="210"/>
      <c r="D26" s="9">
        <v>122</v>
      </c>
      <c r="E26" s="9">
        <v>3</v>
      </c>
      <c r="F26" s="9">
        <v>9</v>
      </c>
      <c r="G26" s="9">
        <v>20</v>
      </c>
      <c r="H26" s="9">
        <v>30</v>
      </c>
      <c r="I26" s="9">
        <v>19</v>
      </c>
      <c r="J26" s="9">
        <v>17</v>
      </c>
      <c r="K26" s="9">
        <v>8</v>
      </c>
      <c r="L26" s="9">
        <v>7</v>
      </c>
      <c r="M26" s="9">
        <v>7</v>
      </c>
      <c r="N26" s="9">
        <v>2</v>
      </c>
      <c r="O26" s="35">
        <v>39</v>
      </c>
      <c r="P26" s="10">
        <v>41.5</v>
      </c>
      <c r="Q26" s="10">
        <v>10.3</v>
      </c>
    </row>
    <row r="27" spans="2:17" ht="15.95" customHeight="1" x14ac:dyDescent="0.15">
      <c r="B27" s="209" t="s">
        <v>10</v>
      </c>
      <c r="C27" s="210"/>
      <c r="D27" s="9">
        <v>92</v>
      </c>
      <c r="E27" s="9">
        <v>1</v>
      </c>
      <c r="F27" s="9">
        <v>10</v>
      </c>
      <c r="G27" s="9">
        <v>14</v>
      </c>
      <c r="H27" s="9">
        <v>18</v>
      </c>
      <c r="I27" s="9">
        <v>18</v>
      </c>
      <c r="J27" s="9">
        <v>9</v>
      </c>
      <c r="K27" s="9">
        <v>8</v>
      </c>
      <c r="L27" s="9">
        <v>8</v>
      </c>
      <c r="M27" s="9">
        <v>3</v>
      </c>
      <c r="N27" s="9">
        <v>3</v>
      </c>
      <c r="O27" s="41">
        <v>40</v>
      </c>
      <c r="P27" s="42">
        <v>41.7</v>
      </c>
      <c r="Q27" s="42">
        <v>10.8</v>
      </c>
    </row>
    <row r="28" spans="2:17" ht="15.95" customHeight="1" x14ac:dyDescent="0.15">
      <c r="B28" s="209" t="s">
        <v>11</v>
      </c>
      <c r="C28" s="210"/>
      <c r="D28" s="9">
        <v>67</v>
      </c>
      <c r="E28" s="9">
        <v>0</v>
      </c>
      <c r="F28" s="9">
        <v>10</v>
      </c>
      <c r="G28" s="9">
        <v>9</v>
      </c>
      <c r="H28" s="9">
        <v>13</v>
      </c>
      <c r="I28" s="9">
        <v>15</v>
      </c>
      <c r="J28" s="9">
        <v>7</v>
      </c>
      <c r="K28" s="9">
        <v>2</v>
      </c>
      <c r="L28" s="9">
        <v>2</v>
      </c>
      <c r="M28" s="9">
        <v>6</v>
      </c>
      <c r="N28" s="9">
        <v>3</v>
      </c>
      <c r="O28" s="35">
        <v>41</v>
      </c>
      <c r="P28" s="10">
        <v>41.7</v>
      </c>
      <c r="Q28" s="42">
        <v>11.2</v>
      </c>
    </row>
    <row r="29" spans="2:17" ht="15.95" customHeight="1" x14ac:dyDescent="0.15">
      <c r="B29" s="209" t="s">
        <v>12</v>
      </c>
      <c r="C29" s="210"/>
      <c r="D29" s="9">
        <v>85</v>
      </c>
      <c r="E29" s="9">
        <v>1</v>
      </c>
      <c r="F29" s="9">
        <v>15</v>
      </c>
      <c r="G29" s="9">
        <v>18</v>
      </c>
      <c r="H29" s="9">
        <v>11</v>
      </c>
      <c r="I29" s="9">
        <v>7</v>
      </c>
      <c r="J29" s="9">
        <v>10</v>
      </c>
      <c r="K29" s="9">
        <v>4</v>
      </c>
      <c r="L29" s="9">
        <v>7</v>
      </c>
      <c r="M29" s="9">
        <v>6</v>
      </c>
      <c r="N29" s="9">
        <v>6</v>
      </c>
      <c r="O29" s="35">
        <v>39</v>
      </c>
      <c r="P29" s="10">
        <v>42.3</v>
      </c>
      <c r="Q29" s="10">
        <v>13.9</v>
      </c>
    </row>
    <row r="30" spans="2:17" ht="15.95" customHeight="1" x14ac:dyDescent="0.15">
      <c r="B30" s="209" t="s">
        <v>13</v>
      </c>
      <c r="C30" s="210"/>
      <c r="D30" s="9">
        <v>273</v>
      </c>
      <c r="E30" s="9">
        <v>6</v>
      </c>
      <c r="F30" s="9">
        <v>45</v>
      </c>
      <c r="G30" s="9">
        <v>42</v>
      </c>
      <c r="H30" s="9">
        <v>53</v>
      </c>
      <c r="I30" s="9">
        <v>37</v>
      </c>
      <c r="J30" s="9">
        <v>23</v>
      </c>
      <c r="K30" s="9">
        <v>18</v>
      </c>
      <c r="L30" s="9">
        <v>20</v>
      </c>
      <c r="M30" s="9">
        <v>12</v>
      </c>
      <c r="N30" s="9">
        <v>17</v>
      </c>
      <c r="O30" s="35">
        <v>39</v>
      </c>
      <c r="P30" s="10">
        <v>41.3</v>
      </c>
      <c r="Q30" s="10">
        <v>12.5</v>
      </c>
    </row>
    <row r="31" spans="2:17" ht="15.95" customHeight="1" x14ac:dyDescent="0.15">
      <c r="B31" s="209" t="s">
        <v>14</v>
      </c>
      <c r="C31" s="210"/>
      <c r="D31" s="9">
        <v>140</v>
      </c>
      <c r="E31" s="9">
        <v>5</v>
      </c>
      <c r="F31" s="9">
        <v>16</v>
      </c>
      <c r="G31" s="9">
        <v>27</v>
      </c>
      <c r="H31" s="9">
        <v>28</v>
      </c>
      <c r="I31" s="9">
        <v>22</v>
      </c>
      <c r="J31" s="9">
        <v>9</v>
      </c>
      <c r="K31" s="9">
        <v>9</v>
      </c>
      <c r="L31" s="9">
        <v>10</v>
      </c>
      <c r="M31" s="9">
        <v>5</v>
      </c>
      <c r="N31" s="9">
        <v>9</v>
      </c>
      <c r="O31" s="35">
        <v>38.5</v>
      </c>
      <c r="P31" s="10">
        <v>41</v>
      </c>
      <c r="Q31" s="10">
        <v>12.7</v>
      </c>
    </row>
    <row r="32" spans="2:17" ht="15.95" customHeight="1" x14ac:dyDescent="0.15">
      <c r="B32" s="209" t="s">
        <v>15</v>
      </c>
      <c r="C32" s="210"/>
      <c r="D32" s="9">
        <v>178</v>
      </c>
      <c r="E32" s="9">
        <v>3</v>
      </c>
      <c r="F32" s="9">
        <v>29</v>
      </c>
      <c r="G32" s="9">
        <v>28</v>
      </c>
      <c r="H32" s="9">
        <v>30</v>
      </c>
      <c r="I32" s="9">
        <v>29</v>
      </c>
      <c r="J32" s="9">
        <v>18</v>
      </c>
      <c r="K32" s="9">
        <v>12</v>
      </c>
      <c r="L32" s="9">
        <v>9</v>
      </c>
      <c r="M32" s="9">
        <v>7</v>
      </c>
      <c r="N32" s="9">
        <v>13</v>
      </c>
      <c r="O32" s="35">
        <v>39</v>
      </c>
      <c r="P32" s="10">
        <v>41.5</v>
      </c>
      <c r="Q32" s="10">
        <v>12.4</v>
      </c>
    </row>
    <row r="33" spans="2:17" ht="15.95" customHeight="1" x14ac:dyDescent="0.15">
      <c r="B33" s="209" t="s">
        <v>16</v>
      </c>
      <c r="C33" s="210"/>
      <c r="D33" s="9">
        <v>424</v>
      </c>
      <c r="E33" s="9">
        <v>7</v>
      </c>
      <c r="F33" s="9">
        <v>77</v>
      </c>
      <c r="G33" s="9">
        <v>90</v>
      </c>
      <c r="H33" s="9">
        <v>90</v>
      </c>
      <c r="I33" s="9">
        <v>55</v>
      </c>
      <c r="J33" s="9">
        <v>34</v>
      </c>
      <c r="K33" s="9">
        <v>21</v>
      </c>
      <c r="L33" s="9">
        <v>20</v>
      </c>
      <c r="M33" s="9">
        <v>15</v>
      </c>
      <c r="N33" s="9">
        <v>15</v>
      </c>
      <c r="O33" s="35">
        <v>37</v>
      </c>
      <c r="P33" s="10">
        <v>39.1</v>
      </c>
      <c r="Q33" s="10">
        <v>11.1</v>
      </c>
    </row>
    <row r="34" spans="2:17" ht="15.95" customHeight="1" x14ac:dyDescent="0.15">
      <c r="B34" s="209" t="s">
        <v>17</v>
      </c>
      <c r="C34" s="210"/>
      <c r="D34" s="9">
        <v>425</v>
      </c>
      <c r="E34" s="9">
        <v>11</v>
      </c>
      <c r="F34" s="9">
        <v>63</v>
      </c>
      <c r="G34" s="9">
        <v>85</v>
      </c>
      <c r="H34" s="9">
        <v>57</v>
      </c>
      <c r="I34" s="9">
        <v>64</v>
      </c>
      <c r="J34" s="9">
        <v>40</v>
      </c>
      <c r="K34" s="9">
        <v>35</v>
      </c>
      <c r="L34" s="9">
        <v>31</v>
      </c>
      <c r="M34" s="9">
        <v>18</v>
      </c>
      <c r="N34" s="9">
        <v>21</v>
      </c>
      <c r="O34" s="35">
        <v>39</v>
      </c>
      <c r="P34" s="10">
        <v>41.2</v>
      </c>
      <c r="Q34" s="10">
        <v>12.3</v>
      </c>
    </row>
    <row r="35" spans="2:17" ht="15.95" customHeight="1" x14ac:dyDescent="0.15">
      <c r="B35" s="209" t="s">
        <v>18</v>
      </c>
      <c r="C35" s="210"/>
      <c r="D35" s="9">
        <v>311</v>
      </c>
      <c r="E35" s="9">
        <v>2</v>
      </c>
      <c r="F35" s="9">
        <v>25</v>
      </c>
      <c r="G35" s="9">
        <v>43</v>
      </c>
      <c r="H35" s="9">
        <v>65</v>
      </c>
      <c r="I35" s="9">
        <v>54</v>
      </c>
      <c r="J35" s="9">
        <v>42</v>
      </c>
      <c r="K35" s="9">
        <v>20</v>
      </c>
      <c r="L35" s="9">
        <v>19</v>
      </c>
      <c r="M35" s="9">
        <v>18</v>
      </c>
      <c r="N35" s="9">
        <v>23</v>
      </c>
      <c r="O35" s="35">
        <v>41</v>
      </c>
      <c r="P35" s="10">
        <v>43.9</v>
      </c>
      <c r="Q35" s="10">
        <v>12.2</v>
      </c>
    </row>
    <row r="36" spans="2:17" ht="15.95" customHeight="1" x14ac:dyDescent="0.15">
      <c r="B36" s="209" t="s">
        <v>19</v>
      </c>
      <c r="C36" s="210"/>
      <c r="D36" s="9">
        <v>374</v>
      </c>
      <c r="E36" s="9">
        <v>7</v>
      </c>
      <c r="F36" s="9">
        <v>40</v>
      </c>
      <c r="G36" s="9">
        <v>81</v>
      </c>
      <c r="H36" s="9">
        <v>53</v>
      </c>
      <c r="I36" s="9">
        <v>49</v>
      </c>
      <c r="J36" s="9">
        <v>43</v>
      </c>
      <c r="K36" s="9">
        <v>33</v>
      </c>
      <c r="L36" s="9">
        <v>32</v>
      </c>
      <c r="M36" s="9">
        <v>14</v>
      </c>
      <c r="N36" s="9">
        <v>22</v>
      </c>
      <c r="O36" s="35">
        <v>40</v>
      </c>
      <c r="P36" s="10">
        <v>42.4</v>
      </c>
      <c r="Q36" s="10">
        <v>12.2</v>
      </c>
    </row>
    <row r="37" spans="2:17" ht="15.95" customHeight="1" x14ac:dyDescent="0.15">
      <c r="B37" s="209" t="s">
        <v>20</v>
      </c>
      <c r="C37" s="210"/>
      <c r="D37" s="9">
        <v>46</v>
      </c>
      <c r="E37" s="9">
        <v>0</v>
      </c>
      <c r="F37" s="9">
        <v>4</v>
      </c>
      <c r="G37" s="9">
        <v>9</v>
      </c>
      <c r="H37" s="9">
        <v>12</v>
      </c>
      <c r="I37" s="9">
        <v>6</v>
      </c>
      <c r="J37" s="9">
        <v>5</v>
      </c>
      <c r="K37" s="9">
        <v>0</v>
      </c>
      <c r="L37" s="9">
        <v>4</v>
      </c>
      <c r="M37" s="9">
        <v>2</v>
      </c>
      <c r="N37" s="9">
        <v>4</v>
      </c>
      <c r="O37" s="35">
        <v>38.5</v>
      </c>
      <c r="P37" s="10">
        <v>42.4</v>
      </c>
      <c r="Q37" s="42">
        <v>12</v>
      </c>
    </row>
    <row r="38" spans="2:17" ht="15.95" customHeight="1" x14ac:dyDescent="0.15">
      <c r="B38" s="209" t="s">
        <v>21</v>
      </c>
      <c r="C38" s="210"/>
      <c r="D38" s="9">
        <v>39</v>
      </c>
      <c r="E38" s="9">
        <v>0</v>
      </c>
      <c r="F38" s="9">
        <v>3</v>
      </c>
      <c r="G38" s="9">
        <v>10</v>
      </c>
      <c r="H38" s="9">
        <v>5</v>
      </c>
      <c r="I38" s="9">
        <v>6</v>
      </c>
      <c r="J38" s="9">
        <v>8</v>
      </c>
      <c r="K38" s="9">
        <v>2</v>
      </c>
      <c r="L38" s="9">
        <v>4</v>
      </c>
      <c r="M38" s="9">
        <v>1</v>
      </c>
      <c r="N38" s="9">
        <v>0</v>
      </c>
      <c r="O38" s="35">
        <v>40</v>
      </c>
      <c r="P38" s="10">
        <v>40.700000000000003</v>
      </c>
      <c r="Q38" s="10">
        <v>9.4</v>
      </c>
    </row>
    <row r="39" spans="2:17" ht="15.95" customHeight="1" x14ac:dyDescent="0.15">
      <c r="B39" s="209" t="s">
        <v>22</v>
      </c>
      <c r="C39" s="210"/>
      <c r="D39" s="9">
        <v>56</v>
      </c>
      <c r="E39" s="9">
        <v>2</v>
      </c>
      <c r="F39" s="9">
        <v>9</v>
      </c>
      <c r="G39" s="9">
        <v>8</v>
      </c>
      <c r="H39" s="9">
        <v>11</v>
      </c>
      <c r="I39" s="9">
        <v>7</v>
      </c>
      <c r="J39" s="9">
        <v>4</v>
      </c>
      <c r="K39" s="9">
        <v>5</v>
      </c>
      <c r="L39" s="9">
        <v>4</v>
      </c>
      <c r="M39" s="9">
        <v>1</v>
      </c>
      <c r="N39" s="9">
        <v>5</v>
      </c>
      <c r="O39" s="35">
        <v>37.5</v>
      </c>
      <c r="P39" s="10">
        <v>41.8</v>
      </c>
      <c r="Q39" s="10">
        <v>13.7</v>
      </c>
    </row>
    <row r="40" spans="2:17" ht="15.95" customHeight="1" x14ac:dyDescent="0.15">
      <c r="B40" s="209" t="s">
        <v>23</v>
      </c>
      <c r="C40" s="210"/>
      <c r="D40" s="9">
        <v>35</v>
      </c>
      <c r="E40" s="9">
        <v>1</v>
      </c>
      <c r="F40" s="9">
        <v>4</v>
      </c>
      <c r="G40" s="9">
        <v>5</v>
      </c>
      <c r="H40" s="9">
        <v>9</v>
      </c>
      <c r="I40" s="9">
        <v>5</v>
      </c>
      <c r="J40" s="9">
        <v>0</v>
      </c>
      <c r="K40" s="9">
        <v>3</v>
      </c>
      <c r="L40" s="9">
        <v>2</v>
      </c>
      <c r="M40" s="9">
        <v>2</v>
      </c>
      <c r="N40" s="9">
        <v>4</v>
      </c>
      <c r="O40" s="43">
        <v>38</v>
      </c>
      <c r="P40" s="44">
        <v>43.1</v>
      </c>
      <c r="Q40" s="44">
        <v>13.8</v>
      </c>
    </row>
    <row r="41" spans="2:17" ht="15.95" customHeight="1" x14ac:dyDescent="0.15">
      <c r="B41" s="209" t="s">
        <v>24</v>
      </c>
      <c r="C41" s="210"/>
      <c r="D41" s="9">
        <v>100</v>
      </c>
      <c r="E41" s="9">
        <v>3</v>
      </c>
      <c r="F41" s="9">
        <v>15</v>
      </c>
      <c r="G41" s="9">
        <v>14</v>
      </c>
      <c r="H41" s="9">
        <v>22</v>
      </c>
      <c r="I41" s="9">
        <v>12</v>
      </c>
      <c r="J41" s="9">
        <v>8</v>
      </c>
      <c r="K41" s="9">
        <v>7</v>
      </c>
      <c r="L41" s="9">
        <v>9</v>
      </c>
      <c r="M41" s="9">
        <v>5</v>
      </c>
      <c r="N41" s="9">
        <v>5</v>
      </c>
      <c r="O41" s="35">
        <v>38</v>
      </c>
      <c r="P41" s="10">
        <v>41.4</v>
      </c>
      <c r="Q41" s="10">
        <v>12.3</v>
      </c>
    </row>
    <row r="42" spans="2:17" ht="15.95" customHeight="1" x14ac:dyDescent="0.15">
      <c r="B42" s="209" t="s">
        <v>25</v>
      </c>
      <c r="C42" s="210"/>
      <c r="D42" s="9">
        <v>133</v>
      </c>
      <c r="E42" s="9">
        <v>1</v>
      </c>
      <c r="F42" s="9">
        <v>9</v>
      </c>
      <c r="G42" s="9">
        <v>17</v>
      </c>
      <c r="H42" s="9">
        <v>18</v>
      </c>
      <c r="I42" s="9">
        <v>25</v>
      </c>
      <c r="J42" s="9">
        <v>16</v>
      </c>
      <c r="K42" s="9">
        <v>11</v>
      </c>
      <c r="L42" s="9">
        <v>7</v>
      </c>
      <c r="M42" s="9">
        <v>12</v>
      </c>
      <c r="N42" s="9">
        <v>17</v>
      </c>
      <c r="O42" s="35">
        <v>44</v>
      </c>
      <c r="P42" s="10">
        <v>46.5</v>
      </c>
      <c r="Q42" s="10">
        <v>13</v>
      </c>
    </row>
    <row r="43" spans="2:17" ht="15.95" customHeight="1" x14ac:dyDescent="0.15">
      <c r="B43" s="209" t="s">
        <v>26</v>
      </c>
      <c r="C43" s="210"/>
      <c r="D43" s="9">
        <v>126</v>
      </c>
      <c r="E43" s="9">
        <v>1</v>
      </c>
      <c r="F43" s="9">
        <v>24</v>
      </c>
      <c r="G43" s="9">
        <v>22</v>
      </c>
      <c r="H43" s="9">
        <v>22</v>
      </c>
      <c r="I43" s="9">
        <v>19</v>
      </c>
      <c r="J43" s="9">
        <v>8</v>
      </c>
      <c r="K43" s="9">
        <v>12</v>
      </c>
      <c r="L43" s="9">
        <v>6</v>
      </c>
      <c r="M43" s="9">
        <v>5</v>
      </c>
      <c r="N43" s="9">
        <v>7</v>
      </c>
      <c r="O43" s="35">
        <v>39</v>
      </c>
      <c r="P43" s="10">
        <v>41</v>
      </c>
      <c r="Q43" s="10">
        <v>12.2</v>
      </c>
    </row>
    <row r="44" spans="2:17" ht="15.95" customHeight="1" x14ac:dyDescent="0.15">
      <c r="B44" s="209" t="s">
        <v>27</v>
      </c>
      <c r="C44" s="210"/>
      <c r="D44" s="9">
        <v>182</v>
      </c>
      <c r="E44" s="9">
        <v>5</v>
      </c>
      <c r="F44" s="9">
        <v>20</v>
      </c>
      <c r="G44" s="9">
        <v>32</v>
      </c>
      <c r="H44" s="9">
        <v>25</v>
      </c>
      <c r="I44" s="9">
        <v>25</v>
      </c>
      <c r="J44" s="9">
        <v>26</v>
      </c>
      <c r="K44" s="9">
        <v>15</v>
      </c>
      <c r="L44" s="9">
        <v>13</v>
      </c>
      <c r="M44" s="9">
        <v>11</v>
      </c>
      <c r="N44" s="9">
        <v>10</v>
      </c>
      <c r="O44" s="35">
        <v>41.5</v>
      </c>
      <c r="P44" s="10">
        <v>42.9</v>
      </c>
      <c r="Q44" s="10">
        <v>12.5</v>
      </c>
    </row>
    <row r="45" spans="2:17" ht="15.95" customHeight="1" x14ac:dyDescent="0.15">
      <c r="B45" s="209" t="s">
        <v>28</v>
      </c>
      <c r="C45" s="210"/>
      <c r="D45" s="9">
        <v>291</v>
      </c>
      <c r="E45" s="9">
        <v>7</v>
      </c>
      <c r="F45" s="9">
        <v>50</v>
      </c>
      <c r="G45" s="9">
        <v>48</v>
      </c>
      <c r="H45" s="9">
        <v>46</v>
      </c>
      <c r="I45" s="9">
        <v>42</v>
      </c>
      <c r="J45" s="9">
        <v>34</v>
      </c>
      <c r="K45" s="9">
        <v>23</v>
      </c>
      <c r="L45" s="9">
        <v>16</v>
      </c>
      <c r="M45" s="9">
        <v>11</v>
      </c>
      <c r="N45" s="9">
        <v>14</v>
      </c>
      <c r="O45" s="35">
        <v>38</v>
      </c>
      <c r="P45" s="10">
        <v>40.9</v>
      </c>
      <c r="Q45" s="10">
        <v>11.9</v>
      </c>
    </row>
    <row r="46" spans="2:17" ht="15.95" customHeight="1" x14ac:dyDescent="0.15">
      <c r="B46" s="209" t="s">
        <v>29</v>
      </c>
      <c r="C46" s="210"/>
      <c r="D46" s="9">
        <v>75</v>
      </c>
      <c r="E46" s="9">
        <v>2</v>
      </c>
      <c r="F46" s="9">
        <v>13</v>
      </c>
      <c r="G46" s="9">
        <v>13</v>
      </c>
      <c r="H46" s="9">
        <v>9</v>
      </c>
      <c r="I46" s="9">
        <v>10</v>
      </c>
      <c r="J46" s="9">
        <v>8</v>
      </c>
      <c r="K46" s="9">
        <v>9</v>
      </c>
      <c r="L46" s="9">
        <v>5</v>
      </c>
      <c r="M46" s="9">
        <v>3</v>
      </c>
      <c r="N46" s="9">
        <v>3</v>
      </c>
      <c r="O46" s="35">
        <v>40</v>
      </c>
      <c r="P46" s="10">
        <v>41</v>
      </c>
      <c r="Q46" s="10">
        <v>12.4</v>
      </c>
    </row>
    <row r="47" spans="2:17" ht="15.95" customHeight="1" x14ac:dyDescent="0.15">
      <c r="B47" s="209" t="s">
        <v>30</v>
      </c>
      <c r="C47" s="210"/>
      <c r="D47" s="9">
        <v>132</v>
      </c>
      <c r="E47" s="9">
        <v>13</v>
      </c>
      <c r="F47" s="9">
        <v>20</v>
      </c>
      <c r="G47" s="9">
        <v>20</v>
      </c>
      <c r="H47" s="9">
        <v>29</v>
      </c>
      <c r="I47" s="9">
        <v>9</v>
      </c>
      <c r="J47" s="9">
        <v>14</v>
      </c>
      <c r="K47" s="9">
        <v>7</v>
      </c>
      <c r="L47" s="9">
        <v>4</v>
      </c>
      <c r="M47" s="9">
        <v>9</v>
      </c>
      <c r="N47" s="9">
        <v>7</v>
      </c>
      <c r="O47" s="35">
        <v>36</v>
      </c>
      <c r="P47" s="10">
        <v>39.299999999999997</v>
      </c>
      <c r="Q47" s="10">
        <v>12.8</v>
      </c>
    </row>
    <row r="48" spans="2:17" ht="15.95" customHeight="1" x14ac:dyDescent="0.15">
      <c r="B48" s="209" t="s">
        <v>31</v>
      </c>
      <c r="C48" s="210"/>
      <c r="D48" s="9">
        <v>145</v>
      </c>
      <c r="E48" s="9">
        <v>2</v>
      </c>
      <c r="F48" s="9">
        <v>22</v>
      </c>
      <c r="G48" s="9">
        <v>24</v>
      </c>
      <c r="H48" s="9">
        <v>19</v>
      </c>
      <c r="I48" s="9">
        <v>19</v>
      </c>
      <c r="J48" s="9">
        <v>17</v>
      </c>
      <c r="K48" s="9">
        <v>9</v>
      </c>
      <c r="L48" s="9">
        <v>10</v>
      </c>
      <c r="M48" s="9">
        <v>7</v>
      </c>
      <c r="N48" s="9">
        <v>16</v>
      </c>
      <c r="O48" s="35">
        <v>40</v>
      </c>
      <c r="P48" s="10">
        <v>43.6</v>
      </c>
      <c r="Q48" s="10">
        <v>13.6</v>
      </c>
    </row>
    <row r="49" spans="2:17" ht="15.95" customHeight="1" x14ac:dyDescent="0.15">
      <c r="B49" s="209" t="s">
        <v>32</v>
      </c>
      <c r="C49" s="210"/>
      <c r="D49" s="9">
        <v>492</v>
      </c>
      <c r="E49" s="9">
        <v>13</v>
      </c>
      <c r="F49" s="9">
        <v>68</v>
      </c>
      <c r="G49" s="9">
        <v>103</v>
      </c>
      <c r="H49" s="9">
        <v>90</v>
      </c>
      <c r="I49" s="9">
        <v>64</v>
      </c>
      <c r="J49" s="9">
        <v>52</v>
      </c>
      <c r="K49" s="9">
        <v>31</v>
      </c>
      <c r="L49" s="9">
        <v>21</v>
      </c>
      <c r="M49" s="9">
        <v>21</v>
      </c>
      <c r="N49" s="9">
        <v>29</v>
      </c>
      <c r="O49" s="35">
        <v>38</v>
      </c>
      <c r="P49" s="10">
        <v>40.700000000000003</v>
      </c>
      <c r="Q49" s="10">
        <v>12.1</v>
      </c>
    </row>
    <row r="50" spans="2:17" ht="15.95" customHeight="1" x14ac:dyDescent="0.15">
      <c r="B50" s="209" t="s">
        <v>33</v>
      </c>
      <c r="C50" s="210"/>
      <c r="D50" s="9">
        <v>239</v>
      </c>
      <c r="E50" s="9">
        <v>7</v>
      </c>
      <c r="F50" s="9">
        <v>35</v>
      </c>
      <c r="G50" s="9">
        <v>39</v>
      </c>
      <c r="H50" s="9">
        <v>46</v>
      </c>
      <c r="I50" s="9">
        <v>29</v>
      </c>
      <c r="J50" s="9">
        <v>24</v>
      </c>
      <c r="K50" s="9">
        <v>17</v>
      </c>
      <c r="L50" s="9">
        <v>11</v>
      </c>
      <c r="M50" s="9">
        <v>16</v>
      </c>
      <c r="N50" s="9">
        <v>15</v>
      </c>
      <c r="O50" s="35">
        <v>39</v>
      </c>
      <c r="P50" s="10">
        <v>41.7</v>
      </c>
      <c r="Q50" s="10">
        <v>12.7</v>
      </c>
    </row>
    <row r="51" spans="2:17" ht="15.95" customHeight="1" x14ac:dyDescent="0.15">
      <c r="B51" s="209" t="s">
        <v>34</v>
      </c>
      <c r="C51" s="210"/>
      <c r="D51" s="9">
        <v>94</v>
      </c>
      <c r="E51" s="9">
        <v>3</v>
      </c>
      <c r="F51" s="9">
        <v>13</v>
      </c>
      <c r="G51" s="9">
        <v>15</v>
      </c>
      <c r="H51" s="9">
        <v>22</v>
      </c>
      <c r="I51" s="9">
        <v>13</v>
      </c>
      <c r="J51" s="9">
        <v>10</v>
      </c>
      <c r="K51" s="9">
        <v>3</v>
      </c>
      <c r="L51" s="9">
        <v>6</v>
      </c>
      <c r="M51" s="9">
        <v>1</v>
      </c>
      <c r="N51" s="9">
        <v>8</v>
      </c>
      <c r="O51" s="35">
        <v>38</v>
      </c>
      <c r="P51" s="10">
        <v>41</v>
      </c>
      <c r="Q51" s="10">
        <v>12.4</v>
      </c>
    </row>
    <row r="52" spans="2:17" ht="15.95" customHeight="1" x14ac:dyDescent="0.15">
      <c r="B52" s="209" t="s">
        <v>35</v>
      </c>
      <c r="C52" s="210"/>
      <c r="D52" s="9">
        <v>66</v>
      </c>
      <c r="E52" s="9">
        <v>2</v>
      </c>
      <c r="F52" s="9">
        <v>10</v>
      </c>
      <c r="G52" s="9">
        <v>17</v>
      </c>
      <c r="H52" s="9">
        <v>9</v>
      </c>
      <c r="I52" s="9">
        <v>13</v>
      </c>
      <c r="J52" s="9">
        <v>2</v>
      </c>
      <c r="K52" s="9">
        <v>4</v>
      </c>
      <c r="L52" s="9">
        <v>1</v>
      </c>
      <c r="M52" s="9">
        <v>4</v>
      </c>
      <c r="N52" s="9">
        <v>4</v>
      </c>
      <c r="O52" s="35">
        <v>36</v>
      </c>
      <c r="P52" s="10">
        <v>40.200000000000003</v>
      </c>
      <c r="Q52" s="10">
        <v>13.9</v>
      </c>
    </row>
    <row r="53" spans="2:17" ht="15.95" customHeight="1" x14ac:dyDescent="0.15">
      <c r="B53" s="209" t="s">
        <v>36</v>
      </c>
      <c r="C53" s="210"/>
      <c r="D53" s="9">
        <v>7</v>
      </c>
      <c r="E53" s="9">
        <v>0</v>
      </c>
      <c r="F53" s="9">
        <v>2</v>
      </c>
      <c r="G53" s="9">
        <v>0</v>
      </c>
      <c r="H53" s="9">
        <v>3</v>
      </c>
      <c r="I53" s="9">
        <v>0</v>
      </c>
      <c r="J53" s="9">
        <v>1</v>
      </c>
      <c r="K53" s="9">
        <v>0</v>
      </c>
      <c r="L53" s="9">
        <v>0</v>
      </c>
      <c r="M53" s="9">
        <v>1</v>
      </c>
      <c r="N53" s="9">
        <v>0</v>
      </c>
      <c r="O53" s="35">
        <v>36</v>
      </c>
      <c r="P53" s="10">
        <v>38.6</v>
      </c>
      <c r="Q53" s="10">
        <v>11.5</v>
      </c>
    </row>
    <row r="54" spans="2:17" ht="15.95" customHeight="1" x14ac:dyDescent="0.15">
      <c r="B54" s="209" t="s">
        <v>37</v>
      </c>
      <c r="C54" s="210"/>
      <c r="D54" s="9">
        <v>7</v>
      </c>
      <c r="E54" s="9">
        <v>0</v>
      </c>
      <c r="F54" s="9">
        <v>2</v>
      </c>
      <c r="G54" s="9">
        <v>2</v>
      </c>
      <c r="H54" s="9">
        <v>0</v>
      </c>
      <c r="I54" s="9">
        <v>2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 s="35">
        <v>31</v>
      </c>
      <c r="P54" s="10">
        <v>35.299999999999997</v>
      </c>
      <c r="Q54" s="10">
        <v>7.7</v>
      </c>
    </row>
    <row r="55" spans="2:17" ht="15.95" customHeight="1" x14ac:dyDescent="0.15">
      <c r="B55" s="209" t="s">
        <v>38</v>
      </c>
      <c r="C55" s="210"/>
      <c r="D55" s="9">
        <v>82</v>
      </c>
      <c r="E55" s="9">
        <v>2</v>
      </c>
      <c r="F55" s="9">
        <v>10</v>
      </c>
      <c r="G55" s="9">
        <v>16</v>
      </c>
      <c r="H55" s="9">
        <v>14</v>
      </c>
      <c r="I55" s="9">
        <v>10</v>
      </c>
      <c r="J55" s="9">
        <v>9</v>
      </c>
      <c r="K55" s="9">
        <v>6</v>
      </c>
      <c r="L55" s="9">
        <v>5</v>
      </c>
      <c r="M55" s="9">
        <v>3</v>
      </c>
      <c r="N55" s="9">
        <v>7</v>
      </c>
      <c r="O55" s="35">
        <v>39</v>
      </c>
      <c r="P55" s="10">
        <v>42</v>
      </c>
      <c r="Q55" s="10">
        <v>12.8</v>
      </c>
    </row>
    <row r="56" spans="2:17" ht="15.95" customHeight="1" x14ac:dyDescent="0.15">
      <c r="B56" s="209" t="s">
        <v>39</v>
      </c>
      <c r="C56" s="210"/>
      <c r="D56" s="9">
        <v>65</v>
      </c>
      <c r="E56" s="9">
        <v>3</v>
      </c>
      <c r="F56" s="9">
        <v>14</v>
      </c>
      <c r="G56" s="9">
        <v>13</v>
      </c>
      <c r="H56" s="9">
        <v>13</v>
      </c>
      <c r="I56" s="9">
        <v>7</v>
      </c>
      <c r="J56" s="9">
        <v>7</v>
      </c>
      <c r="K56" s="9">
        <v>3</v>
      </c>
      <c r="L56" s="9">
        <v>2</v>
      </c>
      <c r="M56" s="9">
        <v>1</v>
      </c>
      <c r="N56" s="9">
        <v>2</v>
      </c>
      <c r="O56" s="35">
        <v>35</v>
      </c>
      <c r="P56" s="10">
        <v>37.5</v>
      </c>
      <c r="Q56" s="10">
        <v>10.6</v>
      </c>
    </row>
    <row r="57" spans="2:17" ht="15.95" customHeight="1" x14ac:dyDescent="0.15">
      <c r="B57" s="209" t="s">
        <v>40</v>
      </c>
      <c r="C57" s="210"/>
      <c r="D57" s="9">
        <v>50</v>
      </c>
      <c r="E57" s="9">
        <v>0</v>
      </c>
      <c r="F57" s="9">
        <v>12</v>
      </c>
      <c r="G57" s="9">
        <v>9</v>
      </c>
      <c r="H57" s="9">
        <v>4</v>
      </c>
      <c r="I57" s="9">
        <v>9</v>
      </c>
      <c r="J57" s="9">
        <v>2</v>
      </c>
      <c r="K57" s="9">
        <v>5</v>
      </c>
      <c r="L57" s="9">
        <v>2</v>
      </c>
      <c r="M57" s="9">
        <v>1</v>
      </c>
      <c r="N57" s="9">
        <v>6</v>
      </c>
      <c r="O57" s="35">
        <v>39.5</v>
      </c>
      <c r="P57" s="10">
        <v>41.7</v>
      </c>
      <c r="Q57" s="10">
        <v>14</v>
      </c>
    </row>
    <row r="58" spans="2:17" ht="15.95" customHeight="1" x14ac:dyDescent="0.15">
      <c r="B58" s="209" t="s">
        <v>41</v>
      </c>
      <c r="C58" s="210"/>
      <c r="D58" s="9">
        <v>22</v>
      </c>
      <c r="E58" s="9">
        <v>0</v>
      </c>
      <c r="F58" s="9">
        <v>4</v>
      </c>
      <c r="G58" s="9">
        <v>4</v>
      </c>
      <c r="H58" s="9">
        <v>2</v>
      </c>
      <c r="I58" s="9">
        <v>3</v>
      </c>
      <c r="J58" s="9">
        <v>1</v>
      </c>
      <c r="K58" s="9">
        <v>2</v>
      </c>
      <c r="L58" s="9">
        <v>1</v>
      </c>
      <c r="M58" s="9">
        <v>1</v>
      </c>
      <c r="N58" s="9">
        <v>4</v>
      </c>
      <c r="O58" s="35">
        <v>44</v>
      </c>
      <c r="P58" s="10">
        <v>45</v>
      </c>
      <c r="Q58" s="10">
        <v>14.4</v>
      </c>
    </row>
    <row r="59" spans="2:17" ht="15.95" customHeight="1" x14ac:dyDescent="0.15">
      <c r="B59" s="209" t="s">
        <v>42</v>
      </c>
      <c r="C59" s="210"/>
      <c r="D59" s="9">
        <v>25</v>
      </c>
      <c r="E59" s="9">
        <v>0</v>
      </c>
      <c r="F59" s="9">
        <v>4</v>
      </c>
      <c r="G59" s="9">
        <v>4</v>
      </c>
      <c r="H59" s="9">
        <v>4</v>
      </c>
      <c r="I59" s="9">
        <v>4</v>
      </c>
      <c r="J59" s="9">
        <v>2</v>
      </c>
      <c r="K59" s="9">
        <v>2</v>
      </c>
      <c r="L59" s="9">
        <v>2</v>
      </c>
      <c r="M59" s="9">
        <v>1</v>
      </c>
      <c r="N59" s="9">
        <v>2</v>
      </c>
      <c r="O59" s="35">
        <v>40</v>
      </c>
      <c r="P59" s="10">
        <v>43.2</v>
      </c>
      <c r="Q59" s="10">
        <v>13.1</v>
      </c>
    </row>
    <row r="60" spans="2:17" ht="15.95" customHeight="1" x14ac:dyDescent="0.15">
      <c r="B60" s="209" t="s">
        <v>43</v>
      </c>
      <c r="C60" s="210"/>
      <c r="D60" s="9">
        <v>73</v>
      </c>
      <c r="E60" s="9">
        <v>1</v>
      </c>
      <c r="F60" s="9">
        <v>5</v>
      </c>
      <c r="G60" s="9">
        <v>17</v>
      </c>
      <c r="H60" s="9">
        <v>11</v>
      </c>
      <c r="I60" s="9">
        <v>11</v>
      </c>
      <c r="J60" s="9">
        <v>7</v>
      </c>
      <c r="K60" s="9">
        <v>7</v>
      </c>
      <c r="L60" s="9">
        <v>3</v>
      </c>
      <c r="M60" s="9">
        <v>5</v>
      </c>
      <c r="N60" s="9">
        <v>6</v>
      </c>
      <c r="O60" s="35">
        <v>40</v>
      </c>
      <c r="P60" s="10">
        <v>43.1</v>
      </c>
      <c r="Q60" s="10">
        <v>12.3</v>
      </c>
    </row>
    <row r="61" spans="2:17" ht="15.95" customHeight="1" x14ac:dyDescent="0.15">
      <c r="B61" s="209" t="s">
        <v>44</v>
      </c>
      <c r="C61" s="210"/>
      <c r="D61" s="9">
        <v>27</v>
      </c>
      <c r="E61" s="9">
        <v>0</v>
      </c>
      <c r="F61" s="9">
        <v>5</v>
      </c>
      <c r="G61" s="9">
        <v>1</v>
      </c>
      <c r="H61" s="9">
        <v>8</v>
      </c>
      <c r="I61" s="9">
        <v>3</v>
      </c>
      <c r="J61" s="9">
        <v>3</v>
      </c>
      <c r="K61" s="9">
        <v>3</v>
      </c>
      <c r="L61" s="9">
        <v>2</v>
      </c>
      <c r="M61" s="9">
        <v>0</v>
      </c>
      <c r="N61" s="9">
        <v>2</v>
      </c>
      <c r="O61" s="35">
        <v>39</v>
      </c>
      <c r="P61" s="10">
        <v>42.2</v>
      </c>
      <c r="Q61" s="10">
        <v>11.7</v>
      </c>
    </row>
    <row r="62" spans="2:17" ht="15.95" customHeight="1" x14ac:dyDescent="0.15">
      <c r="B62" s="209" t="s">
        <v>45</v>
      </c>
      <c r="C62" s="210"/>
      <c r="D62" s="9">
        <v>371</v>
      </c>
      <c r="E62" s="9">
        <v>10</v>
      </c>
      <c r="F62" s="9">
        <v>48</v>
      </c>
      <c r="G62" s="9">
        <v>75</v>
      </c>
      <c r="H62" s="9">
        <v>60</v>
      </c>
      <c r="I62" s="9">
        <v>66</v>
      </c>
      <c r="J62" s="9">
        <v>42</v>
      </c>
      <c r="K62" s="9">
        <v>24</v>
      </c>
      <c r="L62" s="9">
        <v>16</v>
      </c>
      <c r="M62" s="9">
        <v>17</v>
      </c>
      <c r="N62" s="9">
        <v>13</v>
      </c>
      <c r="O62" s="35">
        <v>39</v>
      </c>
      <c r="P62" s="10">
        <v>40.4</v>
      </c>
      <c r="Q62" s="10">
        <v>11.1</v>
      </c>
    </row>
    <row r="63" spans="2:17" ht="15.95" customHeight="1" x14ac:dyDescent="0.15">
      <c r="B63" s="209" t="s">
        <v>46</v>
      </c>
      <c r="C63" s="210"/>
      <c r="D63" s="9">
        <v>41</v>
      </c>
      <c r="E63" s="9">
        <v>1</v>
      </c>
      <c r="F63" s="9">
        <v>7</v>
      </c>
      <c r="G63" s="9">
        <v>4</v>
      </c>
      <c r="H63" s="9">
        <v>6</v>
      </c>
      <c r="I63" s="9">
        <v>10</v>
      </c>
      <c r="J63" s="9">
        <v>3</v>
      </c>
      <c r="K63" s="9">
        <v>2</v>
      </c>
      <c r="L63" s="9">
        <v>1</v>
      </c>
      <c r="M63" s="9">
        <v>2</v>
      </c>
      <c r="N63" s="9">
        <v>5</v>
      </c>
      <c r="O63" s="35">
        <v>40</v>
      </c>
      <c r="P63" s="10">
        <v>42.7</v>
      </c>
      <c r="Q63" s="10">
        <v>12.8</v>
      </c>
    </row>
    <row r="64" spans="2:17" ht="15.95" customHeight="1" x14ac:dyDescent="0.15">
      <c r="B64" s="209" t="s">
        <v>47</v>
      </c>
      <c r="C64" s="210"/>
      <c r="D64" s="9">
        <v>69</v>
      </c>
      <c r="E64" s="9">
        <v>1</v>
      </c>
      <c r="F64" s="9">
        <v>6</v>
      </c>
      <c r="G64" s="9">
        <v>12</v>
      </c>
      <c r="H64" s="9">
        <v>16</v>
      </c>
      <c r="I64" s="9">
        <v>13</v>
      </c>
      <c r="J64" s="9">
        <v>7</v>
      </c>
      <c r="K64" s="9">
        <v>4</v>
      </c>
      <c r="L64" s="9">
        <v>1</v>
      </c>
      <c r="M64" s="9">
        <v>5</v>
      </c>
      <c r="N64" s="9">
        <v>4</v>
      </c>
      <c r="O64" s="35">
        <v>39</v>
      </c>
      <c r="P64" s="10">
        <v>41.7</v>
      </c>
      <c r="Q64" s="10">
        <v>11.6</v>
      </c>
    </row>
    <row r="65" spans="1:17" ht="15.95" customHeight="1" x14ac:dyDescent="0.15">
      <c r="B65" s="209" t="s">
        <v>48</v>
      </c>
      <c r="C65" s="210"/>
      <c r="D65" s="9">
        <v>136</v>
      </c>
      <c r="E65" s="9">
        <v>2</v>
      </c>
      <c r="F65" s="9">
        <v>11</v>
      </c>
      <c r="G65" s="9">
        <v>18</v>
      </c>
      <c r="H65" s="9">
        <v>33</v>
      </c>
      <c r="I65" s="9">
        <v>28</v>
      </c>
      <c r="J65" s="9">
        <v>9</v>
      </c>
      <c r="K65" s="9">
        <v>13</v>
      </c>
      <c r="L65" s="9">
        <v>8</v>
      </c>
      <c r="M65" s="9">
        <v>4</v>
      </c>
      <c r="N65" s="9">
        <v>10</v>
      </c>
      <c r="O65" s="35">
        <v>40</v>
      </c>
      <c r="P65" s="10">
        <v>42.7</v>
      </c>
      <c r="Q65" s="10">
        <v>11.4</v>
      </c>
    </row>
    <row r="66" spans="1:17" ht="15.95" customHeight="1" x14ac:dyDescent="0.15">
      <c r="B66" s="209" t="s">
        <v>49</v>
      </c>
      <c r="C66" s="210"/>
      <c r="D66" s="9">
        <v>66</v>
      </c>
      <c r="E66" s="9">
        <v>1</v>
      </c>
      <c r="F66" s="9">
        <v>7</v>
      </c>
      <c r="G66" s="9">
        <v>11</v>
      </c>
      <c r="H66" s="9">
        <v>14</v>
      </c>
      <c r="I66" s="9">
        <v>12</v>
      </c>
      <c r="J66" s="9">
        <v>5</v>
      </c>
      <c r="K66" s="9">
        <v>2</v>
      </c>
      <c r="L66" s="9">
        <v>8</v>
      </c>
      <c r="M66" s="9">
        <v>3</v>
      </c>
      <c r="N66" s="9">
        <v>3</v>
      </c>
      <c r="O66" s="35">
        <v>39.5</v>
      </c>
      <c r="P66" s="10">
        <v>42</v>
      </c>
      <c r="Q66" s="10">
        <v>12</v>
      </c>
    </row>
    <row r="67" spans="1:17" ht="15.95" customHeight="1" x14ac:dyDescent="0.15">
      <c r="B67" s="209" t="s">
        <v>50</v>
      </c>
      <c r="C67" s="210"/>
      <c r="D67" s="9">
        <v>45</v>
      </c>
      <c r="E67" s="9">
        <v>0</v>
      </c>
      <c r="F67" s="9">
        <v>5</v>
      </c>
      <c r="G67" s="9">
        <v>15</v>
      </c>
      <c r="H67" s="9">
        <v>8</v>
      </c>
      <c r="I67" s="9">
        <v>9</v>
      </c>
      <c r="J67" s="9">
        <v>1</v>
      </c>
      <c r="K67" s="9">
        <v>1</v>
      </c>
      <c r="L67" s="9">
        <v>1</v>
      </c>
      <c r="M67" s="9">
        <v>3</v>
      </c>
      <c r="N67" s="9">
        <v>2</v>
      </c>
      <c r="O67" s="35">
        <v>37</v>
      </c>
      <c r="P67" s="10">
        <v>39.799999999999997</v>
      </c>
      <c r="Q67" s="10">
        <v>11.1</v>
      </c>
    </row>
    <row r="68" spans="1:17" ht="15.95" customHeight="1" x14ac:dyDescent="0.15">
      <c r="B68" s="209" t="s">
        <v>51</v>
      </c>
      <c r="C68" s="210"/>
      <c r="D68" s="9">
        <v>110</v>
      </c>
      <c r="E68" s="9">
        <v>0</v>
      </c>
      <c r="F68" s="9">
        <v>7</v>
      </c>
      <c r="G68" s="9">
        <v>17</v>
      </c>
      <c r="H68" s="9">
        <v>26</v>
      </c>
      <c r="I68" s="9">
        <v>23</v>
      </c>
      <c r="J68" s="9">
        <v>11</v>
      </c>
      <c r="K68" s="9">
        <v>9</v>
      </c>
      <c r="L68" s="9">
        <v>5</v>
      </c>
      <c r="M68" s="9">
        <v>3</v>
      </c>
      <c r="N68" s="9">
        <v>9</v>
      </c>
      <c r="O68" s="35">
        <v>41</v>
      </c>
      <c r="P68" s="10">
        <v>43</v>
      </c>
      <c r="Q68" s="10">
        <v>11.2</v>
      </c>
    </row>
    <row r="69" spans="1:17" ht="15.95" customHeight="1" x14ac:dyDescent="0.15">
      <c r="A69" s="17"/>
      <c r="B69" s="211" t="s">
        <v>349</v>
      </c>
      <c r="C69" s="212"/>
      <c r="D69" s="6">
        <v>29</v>
      </c>
      <c r="E69" s="6">
        <v>0</v>
      </c>
      <c r="F69" s="6">
        <v>2</v>
      </c>
      <c r="G69" s="6">
        <v>1</v>
      </c>
      <c r="H69" s="6">
        <v>5</v>
      </c>
      <c r="I69" s="6">
        <v>6</v>
      </c>
      <c r="J69" s="6">
        <v>7</v>
      </c>
      <c r="K69" s="6">
        <v>4</v>
      </c>
      <c r="L69" s="6">
        <v>1</v>
      </c>
      <c r="M69" s="6">
        <v>1</v>
      </c>
      <c r="N69" s="6">
        <v>2</v>
      </c>
      <c r="O69" s="40">
        <v>47</v>
      </c>
      <c r="P69" s="8">
        <v>45.7</v>
      </c>
      <c r="Q69" s="8">
        <v>9.8000000000000007</v>
      </c>
    </row>
    <row r="71" spans="1:17" x14ac:dyDescent="0.15">
      <c r="D71" s="150">
        <f>D6</f>
        <v>6330</v>
      </c>
    </row>
    <row r="72" spans="1:17" x14ac:dyDescent="0.15">
      <c r="D72" s="150" t="str">
        <f>IF(D71=SUM(D8:D11,D12:D22,D23:D69)/3,"OK","NG")</f>
        <v>OK</v>
      </c>
    </row>
  </sheetData>
  <mergeCells count="66">
    <mergeCell ref="B69:C69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D3:D5"/>
    <mergeCell ref="O3:O4"/>
    <mergeCell ref="P3:P4"/>
    <mergeCell ref="Q3:Q4"/>
    <mergeCell ref="B4:C5"/>
  </mergeCells>
  <phoneticPr fontId="2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84</v>
      </c>
      <c r="D1" s="21" t="s">
        <v>85</v>
      </c>
    </row>
    <row r="2" spans="1:14" ht="17.25" x14ac:dyDescent="0.2">
      <c r="A2"/>
      <c r="B2" s="1" t="s">
        <v>314</v>
      </c>
      <c r="C2" s="2"/>
    </row>
    <row r="3" spans="1:14" s="45" customFormat="1" ht="20.25" customHeight="1" x14ac:dyDescent="0.15">
      <c r="B3" s="223" t="s">
        <v>86</v>
      </c>
      <c r="C3" s="260"/>
      <c r="D3" s="259" t="s">
        <v>76</v>
      </c>
      <c r="E3" s="259" t="s">
        <v>87</v>
      </c>
      <c r="F3" s="259" t="s">
        <v>88</v>
      </c>
      <c r="G3" s="259" t="s">
        <v>89</v>
      </c>
      <c r="H3" s="259" t="s">
        <v>90</v>
      </c>
      <c r="I3" s="259" t="s">
        <v>91</v>
      </c>
      <c r="J3" s="259" t="s">
        <v>92</v>
      </c>
      <c r="K3" s="259" t="s">
        <v>93</v>
      </c>
      <c r="L3" s="259" t="s">
        <v>94</v>
      </c>
      <c r="M3" s="259" t="s">
        <v>95</v>
      </c>
      <c r="N3" s="259" t="s">
        <v>96</v>
      </c>
    </row>
    <row r="4" spans="1:14" ht="14.1" customHeight="1" x14ac:dyDescent="0.15">
      <c r="A4"/>
      <c r="B4" s="231" t="s">
        <v>70</v>
      </c>
      <c r="C4" s="232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</row>
    <row r="5" spans="1:14" ht="22.5" customHeight="1" x14ac:dyDescent="0.15">
      <c r="A5"/>
      <c r="B5" s="233"/>
      <c r="C5" s="234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</row>
    <row r="6" spans="1:14" ht="12" customHeight="1" x14ac:dyDescent="0.15">
      <c r="A6" s="3"/>
      <c r="B6" s="214" t="s">
        <v>0</v>
      </c>
      <c r="C6" s="215"/>
      <c r="D6" s="37">
        <v>6330</v>
      </c>
      <c r="E6" s="37">
        <v>2293</v>
      </c>
      <c r="F6" s="37">
        <v>229</v>
      </c>
      <c r="G6" s="37">
        <v>6</v>
      </c>
      <c r="H6" s="37">
        <v>3240</v>
      </c>
      <c r="I6" s="37">
        <v>28</v>
      </c>
      <c r="J6" s="37">
        <v>126</v>
      </c>
      <c r="K6" s="37">
        <v>233</v>
      </c>
      <c r="L6" s="37">
        <v>139</v>
      </c>
      <c r="M6" s="37">
        <v>36</v>
      </c>
      <c r="N6" s="37">
        <v>0</v>
      </c>
    </row>
    <row r="7" spans="1:14" ht="12" customHeight="1" x14ac:dyDescent="0.15">
      <c r="A7" s="3"/>
      <c r="B7" s="209" t="s">
        <v>1</v>
      </c>
      <c r="C7" s="210"/>
      <c r="D7" s="37">
        <v>3376</v>
      </c>
      <c r="E7" s="37">
        <v>1323</v>
      </c>
      <c r="F7" s="37">
        <v>107</v>
      </c>
      <c r="G7" s="37">
        <v>2</v>
      </c>
      <c r="H7" s="37">
        <v>1636</v>
      </c>
      <c r="I7" s="37">
        <v>13</v>
      </c>
      <c r="J7" s="37">
        <v>75</v>
      </c>
      <c r="K7" s="37">
        <v>131</v>
      </c>
      <c r="L7" s="37">
        <v>69</v>
      </c>
      <c r="M7" s="37">
        <v>20</v>
      </c>
      <c r="N7" s="37">
        <v>0</v>
      </c>
    </row>
    <row r="8" spans="1:14" ht="12" customHeight="1" x14ac:dyDescent="0.15">
      <c r="B8" s="36"/>
      <c r="C8" s="13" t="s">
        <v>2</v>
      </c>
      <c r="D8" s="9">
        <v>1534</v>
      </c>
      <c r="E8" s="9">
        <v>562</v>
      </c>
      <c r="F8" s="9">
        <v>53</v>
      </c>
      <c r="G8" s="9">
        <v>0</v>
      </c>
      <c r="H8" s="9">
        <v>803</v>
      </c>
      <c r="I8" s="9">
        <v>3</v>
      </c>
      <c r="J8" s="9">
        <v>17</v>
      </c>
      <c r="K8" s="9">
        <v>56</v>
      </c>
      <c r="L8" s="9">
        <v>30</v>
      </c>
      <c r="M8" s="9">
        <v>10</v>
      </c>
      <c r="N8" s="9">
        <v>0</v>
      </c>
    </row>
    <row r="9" spans="1:14" ht="12" customHeight="1" x14ac:dyDescent="0.15">
      <c r="B9" s="36"/>
      <c r="C9" s="13" t="s">
        <v>3</v>
      </c>
      <c r="D9" s="9">
        <v>1168</v>
      </c>
      <c r="E9" s="9">
        <v>502</v>
      </c>
      <c r="F9" s="9">
        <v>39</v>
      </c>
      <c r="G9" s="9">
        <v>2</v>
      </c>
      <c r="H9" s="9">
        <v>524</v>
      </c>
      <c r="I9" s="9">
        <v>4</v>
      </c>
      <c r="J9" s="9">
        <v>19</v>
      </c>
      <c r="K9" s="9">
        <v>42</v>
      </c>
      <c r="L9" s="9">
        <v>29</v>
      </c>
      <c r="M9" s="9">
        <v>7</v>
      </c>
      <c r="N9" s="9">
        <v>0</v>
      </c>
    </row>
    <row r="10" spans="1:14" ht="12" customHeight="1" x14ac:dyDescent="0.15">
      <c r="B10" s="36"/>
      <c r="C10" s="13" t="s">
        <v>4</v>
      </c>
      <c r="D10" s="9">
        <v>674</v>
      </c>
      <c r="E10" s="9">
        <v>259</v>
      </c>
      <c r="F10" s="9">
        <v>15</v>
      </c>
      <c r="G10" s="9">
        <v>0</v>
      </c>
      <c r="H10" s="9">
        <v>309</v>
      </c>
      <c r="I10" s="9">
        <v>6</v>
      </c>
      <c r="J10" s="9">
        <v>39</v>
      </c>
      <c r="K10" s="9">
        <v>33</v>
      </c>
      <c r="L10" s="9">
        <v>10</v>
      </c>
      <c r="M10" s="9">
        <v>3</v>
      </c>
      <c r="N10" s="9">
        <v>0</v>
      </c>
    </row>
    <row r="11" spans="1:14" ht="12" customHeight="1" x14ac:dyDescent="0.15">
      <c r="B11" s="211" t="s">
        <v>5</v>
      </c>
      <c r="C11" s="212"/>
      <c r="D11" s="6">
        <v>2954</v>
      </c>
      <c r="E11" s="6">
        <v>970</v>
      </c>
      <c r="F11" s="6">
        <v>122</v>
      </c>
      <c r="G11" s="6">
        <v>4</v>
      </c>
      <c r="H11" s="6">
        <v>1604</v>
      </c>
      <c r="I11" s="6">
        <v>15</v>
      </c>
      <c r="J11" s="6">
        <v>51</v>
      </c>
      <c r="K11" s="6">
        <v>102</v>
      </c>
      <c r="L11" s="6">
        <v>70</v>
      </c>
      <c r="M11" s="6">
        <v>16</v>
      </c>
      <c r="N11" s="6">
        <v>0</v>
      </c>
    </row>
    <row r="12" spans="1:14" ht="12" customHeight="1" x14ac:dyDescent="0.15">
      <c r="B12" s="209" t="s">
        <v>6</v>
      </c>
      <c r="C12" s="210"/>
      <c r="D12" s="9">
        <v>256</v>
      </c>
      <c r="E12" s="9">
        <v>102</v>
      </c>
      <c r="F12" s="9">
        <v>22</v>
      </c>
      <c r="G12" s="9">
        <v>0</v>
      </c>
      <c r="H12" s="9">
        <v>118</v>
      </c>
      <c r="I12" s="9">
        <v>1</v>
      </c>
      <c r="J12" s="9">
        <v>1</v>
      </c>
      <c r="K12" s="9">
        <v>3</v>
      </c>
      <c r="L12" s="9">
        <v>5</v>
      </c>
      <c r="M12" s="9">
        <v>4</v>
      </c>
      <c r="N12" s="9">
        <v>0</v>
      </c>
    </row>
    <row r="13" spans="1:14" ht="12" customHeight="1" x14ac:dyDescent="0.15">
      <c r="B13" s="209" t="s">
        <v>339</v>
      </c>
      <c r="C13" s="210"/>
      <c r="D13" s="9">
        <v>473</v>
      </c>
      <c r="E13" s="9">
        <v>143</v>
      </c>
      <c r="F13" s="9">
        <v>18</v>
      </c>
      <c r="G13" s="9">
        <v>0</v>
      </c>
      <c r="H13" s="9">
        <v>276</v>
      </c>
      <c r="I13" s="9">
        <v>4</v>
      </c>
      <c r="J13" s="9">
        <v>5</v>
      </c>
      <c r="K13" s="9">
        <v>14</v>
      </c>
      <c r="L13" s="9">
        <v>12</v>
      </c>
      <c r="M13" s="9">
        <v>1</v>
      </c>
      <c r="N13" s="9">
        <v>0</v>
      </c>
    </row>
    <row r="14" spans="1:14" ht="12" customHeight="1" x14ac:dyDescent="0.15">
      <c r="B14" s="209" t="s">
        <v>340</v>
      </c>
      <c r="C14" s="210"/>
      <c r="D14" s="9">
        <v>497</v>
      </c>
      <c r="E14" s="9">
        <v>174</v>
      </c>
      <c r="F14" s="9">
        <v>14</v>
      </c>
      <c r="G14" s="9">
        <v>0</v>
      </c>
      <c r="H14" s="9">
        <v>259</v>
      </c>
      <c r="I14" s="9">
        <v>1</v>
      </c>
      <c r="J14" s="9">
        <v>20</v>
      </c>
      <c r="K14" s="9">
        <v>13</v>
      </c>
      <c r="L14" s="9">
        <v>15</v>
      </c>
      <c r="M14" s="9">
        <v>1</v>
      </c>
      <c r="N14" s="9">
        <v>0</v>
      </c>
    </row>
    <row r="15" spans="1:14" ht="12" customHeight="1" x14ac:dyDescent="0.15">
      <c r="B15" s="209" t="s">
        <v>341</v>
      </c>
      <c r="C15" s="210"/>
      <c r="D15" s="9">
        <v>2089</v>
      </c>
      <c r="E15" s="9">
        <v>748</v>
      </c>
      <c r="F15" s="9">
        <v>67</v>
      </c>
      <c r="G15" s="9">
        <v>1</v>
      </c>
      <c r="H15" s="9">
        <v>1092</v>
      </c>
      <c r="I15" s="9">
        <v>5</v>
      </c>
      <c r="J15" s="9">
        <v>40</v>
      </c>
      <c r="K15" s="9">
        <v>83</v>
      </c>
      <c r="L15" s="9">
        <v>42</v>
      </c>
      <c r="M15" s="9">
        <v>11</v>
      </c>
      <c r="N15" s="9">
        <v>0</v>
      </c>
    </row>
    <row r="16" spans="1:14" ht="12" customHeight="1" x14ac:dyDescent="0.15">
      <c r="B16" s="209" t="s">
        <v>342</v>
      </c>
      <c r="C16" s="210"/>
      <c r="D16" s="9">
        <v>492</v>
      </c>
      <c r="E16" s="9">
        <v>193</v>
      </c>
      <c r="F16" s="9">
        <v>12</v>
      </c>
      <c r="G16" s="9">
        <v>0</v>
      </c>
      <c r="H16" s="9">
        <v>225</v>
      </c>
      <c r="I16" s="9">
        <v>5</v>
      </c>
      <c r="J16" s="9">
        <v>21</v>
      </c>
      <c r="K16" s="9">
        <v>26</v>
      </c>
      <c r="L16" s="9">
        <v>8</v>
      </c>
      <c r="M16" s="9">
        <v>2</v>
      </c>
      <c r="N16" s="9">
        <v>0</v>
      </c>
    </row>
    <row r="17" spans="2:14" ht="12" customHeight="1" x14ac:dyDescent="0.15">
      <c r="B17" s="209" t="s">
        <v>343</v>
      </c>
      <c r="C17" s="210"/>
      <c r="D17" s="9">
        <v>130</v>
      </c>
      <c r="E17" s="9">
        <v>33</v>
      </c>
      <c r="F17" s="9">
        <v>5</v>
      </c>
      <c r="G17" s="9">
        <v>0</v>
      </c>
      <c r="H17" s="9">
        <v>65</v>
      </c>
      <c r="I17" s="9">
        <v>2</v>
      </c>
      <c r="J17" s="9">
        <v>8</v>
      </c>
      <c r="K17" s="9">
        <v>10</v>
      </c>
      <c r="L17" s="9">
        <v>4</v>
      </c>
      <c r="M17" s="9">
        <v>3</v>
      </c>
      <c r="N17" s="9">
        <v>0</v>
      </c>
    </row>
    <row r="18" spans="2:14" ht="12" customHeight="1" x14ac:dyDescent="0.15">
      <c r="B18" s="209" t="s">
        <v>344</v>
      </c>
      <c r="C18" s="210"/>
      <c r="D18" s="9">
        <v>1168</v>
      </c>
      <c r="E18" s="9">
        <v>502</v>
      </c>
      <c r="F18" s="9">
        <v>39</v>
      </c>
      <c r="G18" s="9">
        <v>2</v>
      </c>
      <c r="H18" s="9">
        <v>524</v>
      </c>
      <c r="I18" s="9">
        <v>4</v>
      </c>
      <c r="J18" s="9">
        <v>19</v>
      </c>
      <c r="K18" s="9">
        <v>42</v>
      </c>
      <c r="L18" s="9">
        <v>29</v>
      </c>
      <c r="M18" s="9">
        <v>7</v>
      </c>
      <c r="N18" s="9">
        <v>0</v>
      </c>
    </row>
    <row r="19" spans="2:14" ht="12" customHeight="1" x14ac:dyDescent="0.15">
      <c r="B19" s="209" t="s">
        <v>345</v>
      </c>
      <c r="C19" s="210"/>
      <c r="D19" s="9">
        <v>211</v>
      </c>
      <c r="E19" s="9">
        <v>73</v>
      </c>
      <c r="F19" s="9">
        <v>12</v>
      </c>
      <c r="G19" s="9">
        <v>0</v>
      </c>
      <c r="H19" s="9">
        <v>103</v>
      </c>
      <c r="I19" s="9">
        <v>1</v>
      </c>
      <c r="J19" s="9">
        <v>4</v>
      </c>
      <c r="K19" s="9">
        <v>10</v>
      </c>
      <c r="L19" s="9">
        <v>6</v>
      </c>
      <c r="M19" s="9">
        <v>2</v>
      </c>
      <c r="N19" s="9">
        <v>0</v>
      </c>
    </row>
    <row r="20" spans="2:14" ht="12" customHeight="1" x14ac:dyDescent="0.15">
      <c r="B20" s="209" t="s">
        <v>346</v>
      </c>
      <c r="C20" s="210"/>
      <c r="D20" s="9">
        <v>147</v>
      </c>
      <c r="E20" s="9">
        <v>41</v>
      </c>
      <c r="F20" s="9">
        <v>6</v>
      </c>
      <c r="G20" s="9">
        <v>0</v>
      </c>
      <c r="H20" s="9">
        <v>89</v>
      </c>
      <c r="I20" s="9">
        <v>0</v>
      </c>
      <c r="J20" s="9">
        <v>1</v>
      </c>
      <c r="K20" s="9">
        <v>6</v>
      </c>
      <c r="L20" s="9">
        <v>2</v>
      </c>
      <c r="M20" s="9">
        <v>2</v>
      </c>
      <c r="N20" s="9">
        <v>0</v>
      </c>
    </row>
    <row r="21" spans="2:14" ht="12" customHeight="1" x14ac:dyDescent="0.15">
      <c r="B21" s="209" t="s">
        <v>347</v>
      </c>
      <c r="C21" s="210"/>
      <c r="D21" s="9">
        <v>481</v>
      </c>
      <c r="E21" s="9">
        <v>173</v>
      </c>
      <c r="F21" s="9">
        <v>15</v>
      </c>
      <c r="G21" s="9">
        <v>0</v>
      </c>
      <c r="H21" s="9">
        <v>271</v>
      </c>
      <c r="I21" s="9">
        <v>3</v>
      </c>
      <c r="J21" s="9">
        <v>1</v>
      </c>
      <c r="K21" s="9">
        <v>9</v>
      </c>
      <c r="L21" s="9">
        <v>8</v>
      </c>
      <c r="M21" s="9">
        <v>1</v>
      </c>
      <c r="N21" s="9">
        <v>0</v>
      </c>
    </row>
    <row r="22" spans="2:14" ht="12" customHeight="1" x14ac:dyDescent="0.15">
      <c r="B22" s="211" t="s">
        <v>348</v>
      </c>
      <c r="C22" s="212"/>
      <c r="D22" s="6">
        <v>386</v>
      </c>
      <c r="E22" s="6">
        <v>111</v>
      </c>
      <c r="F22" s="6">
        <v>19</v>
      </c>
      <c r="G22" s="6">
        <v>3</v>
      </c>
      <c r="H22" s="6">
        <v>218</v>
      </c>
      <c r="I22" s="6">
        <v>2</v>
      </c>
      <c r="J22" s="6">
        <v>6</v>
      </c>
      <c r="K22" s="6">
        <v>17</v>
      </c>
      <c r="L22" s="6">
        <v>8</v>
      </c>
      <c r="M22" s="6">
        <v>2</v>
      </c>
      <c r="N22" s="6">
        <v>0</v>
      </c>
    </row>
    <row r="23" spans="2:14" ht="12" customHeight="1" x14ac:dyDescent="0.15">
      <c r="B23" s="209" t="s">
        <v>6</v>
      </c>
      <c r="C23" s="210"/>
      <c r="D23" s="9">
        <v>256</v>
      </c>
      <c r="E23" s="9">
        <v>102</v>
      </c>
      <c r="F23" s="9">
        <v>22</v>
      </c>
      <c r="G23" s="9">
        <v>0</v>
      </c>
      <c r="H23" s="9">
        <v>118</v>
      </c>
      <c r="I23" s="9">
        <v>1</v>
      </c>
      <c r="J23" s="9">
        <v>1</v>
      </c>
      <c r="K23" s="9">
        <v>3</v>
      </c>
      <c r="L23" s="9">
        <v>5</v>
      </c>
      <c r="M23" s="9">
        <v>4</v>
      </c>
      <c r="N23" s="9">
        <v>0</v>
      </c>
    </row>
    <row r="24" spans="2:14" ht="12" customHeight="1" x14ac:dyDescent="0.15">
      <c r="B24" s="209" t="s">
        <v>7</v>
      </c>
      <c r="C24" s="210"/>
      <c r="D24" s="9">
        <v>46</v>
      </c>
      <c r="E24" s="9">
        <v>17</v>
      </c>
      <c r="F24" s="9">
        <v>2</v>
      </c>
      <c r="G24" s="9">
        <v>0</v>
      </c>
      <c r="H24" s="9">
        <v>25</v>
      </c>
      <c r="I24" s="9">
        <v>0</v>
      </c>
      <c r="J24" s="9">
        <v>0</v>
      </c>
      <c r="K24" s="9">
        <v>1</v>
      </c>
      <c r="L24" s="9">
        <v>1</v>
      </c>
      <c r="M24" s="9">
        <v>0</v>
      </c>
      <c r="N24" s="9">
        <v>0</v>
      </c>
    </row>
    <row r="25" spans="2:14" ht="12" customHeight="1" x14ac:dyDescent="0.15">
      <c r="B25" s="209" t="s">
        <v>8</v>
      </c>
      <c r="C25" s="210"/>
      <c r="D25" s="9">
        <v>61</v>
      </c>
      <c r="E25" s="9">
        <v>10</v>
      </c>
      <c r="F25" s="9">
        <v>1</v>
      </c>
      <c r="G25" s="9">
        <v>0</v>
      </c>
      <c r="H25" s="9">
        <v>42</v>
      </c>
      <c r="I25" s="9">
        <v>1</v>
      </c>
      <c r="J25" s="9">
        <v>1</v>
      </c>
      <c r="K25" s="9">
        <v>3</v>
      </c>
      <c r="L25" s="9">
        <v>3</v>
      </c>
      <c r="M25" s="9">
        <v>0</v>
      </c>
      <c r="N25" s="9">
        <v>0</v>
      </c>
    </row>
    <row r="26" spans="2:14" ht="12" customHeight="1" x14ac:dyDescent="0.15">
      <c r="B26" s="209" t="s">
        <v>9</v>
      </c>
      <c r="C26" s="210"/>
      <c r="D26" s="9">
        <v>122</v>
      </c>
      <c r="E26" s="9">
        <v>46</v>
      </c>
      <c r="F26" s="9">
        <v>7</v>
      </c>
      <c r="G26" s="9">
        <v>0</v>
      </c>
      <c r="H26" s="9">
        <v>62</v>
      </c>
      <c r="I26" s="9">
        <v>2</v>
      </c>
      <c r="J26" s="9">
        <v>1</v>
      </c>
      <c r="K26" s="9">
        <v>3</v>
      </c>
      <c r="L26" s="9">
        <v>0</v>
      </c>
      <c r="M26" s="9">
        <v>1</v>
      </c>
      <c r="N26" s="9">
        <v>0</v>
      </c>
    </row>
    <row r="27" spans="2:14" ht="12" customHeight="1" x14ac:dyDescent="0.15">
      <c r="B27" s="209" t="s">
        <v>10</v>
      </c>
      <c r="C27" s="210"/>
      <c r="D27" s="9">
        <v>92</v>
      </c>
      <c r="E27" s="9">
        <v>25</v>
      </c>
      <c r="F27" s="9">
        <v>3</v>
      </c>
      <c r="G27" s="9">
        <v>0</v>
      </c>
      <c r="H27" s="9">
        <v>60</v>
      </c>
      <c r="I27" s="9">
        <v>0</v>
      </c>
      <c r="J27" s="9">
        <v>0</v>
      </c>
      <c r="K27" s="9">
        <v>2</v>
      </c>
      <c r="L27" s="9">
        <v>2</v>
      </c>
      <c r="M27" s="9">
        <v>0</v>
      </c>
      <c r="N27" s="9">
        <v>0</v>
      </c>
    </row>
    <row r="28" spans="2:14" ht="12" customHeight="1" x14ac:dyDescent="0.15">
      <c r="B28" s="209" t="s">
        <v>11</v>
      </c>
      <c r="C28" s="210"/>
      <c r="D28" s="9">
        <v>67</v>
      </c>
      <c r="E28" s="9">
        <v>23</v>
      </c>
      <c r="F28" s="9">
        <v>1</v>
      </c>
      <c r="G28" s="9">
        <v>0</v>
      </c>
      <c r="H28" s="9">
        <v>35</v>
      </c>
      <c r="I28" s="9">
        <v>0</v>
      </c>
      <c r="J28" s="9">
        <v>3</v>
      </c>
      <c r="K28" s="9">
        <v>2</v>
      </c>
      <c r="L28" s="9">
        <v>3</v>
      </c>
      <c r="M28" s="9">
        <v>0</v>
      </c>
      <c r="N28" s="9">
        <v>0</v>
      </c>
    </row>
    <row r="29" spans="2:14" ht="12" customHeight="1" x14ac:dyDescent="0.15">
      <c r="B29" s="209" t="s">
        <v>12</v>
      </c>
      <c r="C29" s="210"/>
      <c r="D29" s="9">
        <v>85</v>
      </c>
      <c r="E29" s="9">
        <v>22</v>
      </c>
      <c r="F29" s="9">
        <v>4</v>
      </c>
      <c r="G29" s="9">
        <v>0</v>
      </c>
      <c r="H29" s="9">
        <v>52</v>
      </c>
      <c r="I29" s="9">
        <v>1</v>
      </c>
      <c r="J29" s="9">
        <v>0</v>
      </c>
      <c r="K29" s="9">
        <v>3</v>
      </c>
      <c r="L29" s="9">
        <v>3</v>
      </c>
      <c r="M29" s="9">
        <v>0</v>
      </c>
      <c r="N29" s="9">
        <v>0</v>
      </c>
    </row>
    <row r="30" spans="2:14" ht="12" customHeight="1" x14ac:dyDescent="0.15">
      <c r="B30" s="209" t="s">
        <v>13</v>
      </c>
      <c r="C30" s="210"/>
      <c r="D30" s="9">
        <v>273</v>
      </c>
      <c r="E30" s="9">
        <v>95</v>
      </c>
      <c r="F30" s="9">
        <v>5</v>
      </c>
      <c r="G30" s="9">
        <v>0</v>
      </c>
      <c r="H30" s="9">
        <v>145</v>
      </c>
      <c r="I30" s="9">
        <v>1</v>
      </c>
      <c r="J30" s="9">
        <v>5</v>
      </c>
      <c r="K30" s="9">
        <v>15</v>
      </c>
      <c r="L30" s="9">
        <v>7</v>
      </c>
      <c r="M30" s="9">
        <v>0</v>
      </c>
      <c r="N30" s="9">
        <v>0</v>
      </c>
    </row>
    <row r="31" spans="2:14" ht="12" customHeight="1" x14ac:dyDescent="0.15">
      <c r="B31" s="209" t="s">
        <v>14</v>
      </c>
      <c r="C31" s="210"/>
      <c r="D31" s="9">
        <v>140</v>
      </c>
      <c r="E31" s="9">
        <v>48</v>
      </c>
      <c r="F31" s="9">
        <v>2</v>
      </c>
      <c r="G31" s="9">
        <v>0</v>
      </c>
      <c r="H31" s="9">
        <v>78</v>
      </c>
      <c r="I31" s="9">
        <v>1</v>
      </c>
      <c r="J31" s="9">
        <v>6</v>
      </c>
      <c r="K31" s="9">
        <v>2</v>
      </c>
      <c r="L31" s="9">
        <v>3</v>
      </c>
      <c r="M31" s="9">
        <v>0</v>
      </c>
      <c r="N31" s="9">
        <v>0</v>
      </c>
    </row>
    <row r="32" spans="2:14" ht="12" customHeight="1" x14ac:dyDescent="0.15">
      <c r="B32" s="209" t="s">
        <v>15</v>
      </c>
      <c r="C32" s="210"/>
      <c r="D32" s="9">
        <v>178</v>
      </c>
      <c r="E32" s="9">
        <v>66</v>
      </c>
      <c r="F32" s="9">
        <v>4</v>
      </c>
      <c r="G32" s="9">
        <v>0</v>
      </c>
      <c r="H32" s="9">
        <v>90</v>
      </c>
      <c r="I32" s="9">
        <v>0</v>
      </c>
      <c r="J32" s="9">
        <v>8</v>
      </c>
      <c r="K32" s="9">
        <v>7</v>
      </c>
      <c r="L32" s="9">
        <v>3</v>
      </c>
      <c r="M32" s="9">
        <v>0</v>
      </c>
      <c r="N32" s="9">
        <v>0</v>
      </c>
    </row>
    <row r="33" spans="2:14" ht="12" customHeight="1" x14ac:dyDescent="0.15">
      <c r="B33" s="209" t="s">
        <v>16</v>
      </c>
      <c r="C33" s="210"/>
      <c r="D33" s="9">
        <v>424</v>
      </c>
      <c r="E33" s="9">
        <v>148</v>
      </c>
      <c r="F33" s="9">
        <v>18</v>
      </c>
      <c r="G33" s="9">
        <v>0</v>
      </c>
      <c r="H33" s="9">
        <v>233</v>
      </c>
      <c r="I33" s="9">
        <v>0</v>
      </c>
      <c r="J33" s="9">
        <v>3</v>
      </c>
      <c r="K33" s="9">
        <v>13</v>
      </c>
      <c r="L33" s="9">
        <v>7</v>
      </c>
      <c r="M33" s="9">
        <v>2</v>
      </c>
      <c r="N33" s="9">
        <v>0</v>
      </c>
    </row>
    <row r="34" spans="2:14" ht="12" customHeight="1" x14ac:dyDescent="0.15">
      <c r="B34" s="209" t="s">
        <v>17</v>
      </c>
      <c r="C34" s="210"/>
      <c r="D34" s="9">
        <v>425</v>
      </c>
      <c r="E34" s="9">
        <v>144</v>
      </c>
      <c r="F34" s="9">
        <v>10</v>
      </c>
      <c r="G34" s="9">
        <v>0</v>
      </c>
      <c r="H34" s="9">
        <v>234</v>
      </c>
      <c r="I34" s="9">
        <v>0</v>
      </c>
      <c r="J34" s="9">
        <v>7</v>
      </c>
      <c r="K34" s="9">
        <v>15</v>
      </c>
      <c r="L34" s="9">
        <v>11</v>
      </c>
      <c r="M34" s="9">
        <v>4</v>
      </c>
      <c r="N34" s="9">
        <v>0</v>
      </c>
    </row>
    <row r="35" spans="2:14" ht="12" customHeight="1" x14ac:dyDescent="0.15">
      <c r="B35" s="209" t="s">
        <v>18</v>
      </c>
      <c r="C35" s="210"/>
      <c r="D35" s="9">
        <v>311</v>
      </c>
      <c r="E35" s="9">
        <v>133</v>
      </c>
      <c r="F35" s="9">
        <v>10</v>
      </c>
      <c r="G35" s="9">
        <v>0</v>
      </c>
      <c r="H35" s="9">
        <v>145</v>
      </c>
      <c r="I35" s="9">
        <v>0</v>
      </c>
      <c r="J35" s="9">
        <v>2</v>
      </c>
      <c r="K35" s="9">
        <v>13</v>
      </c>
      <c r="L35" s="9">
        <v>5</v>
      </c>
      <c r="M35" s="9">
        <v>3</v>
      </c>
      <c r="N35" s="9">
        <v>0</v>
      </c>
    </row>
    <row r="36" spans="2:14" ht="12" customHeight="1" x14ac:dyDescent="0.15">
      <c r="B36" s="209" t="s">
        <v>19</v>
      </c>
      <c r="C36" s="210"/>
      <c r="D36" s="9">
        <v>374</v>
      </c>
      <c r="E36" s="9">
        <v>137</v>
      </c>
      <c r="F36" s="9">
        <v>15</v>
      </c>
      <c r="G36" s="9">
        <v>0</v>
      </c>
      <c r="H36" s="9">
        <v>191</v>
      </c>
      <c r="I36" s="9">
        <v>3</v>
      </c>
      <c r="J36" s="9">
        <v>5</v>
      </c>
      <c r="K36" s="9">
        <v>15</v>
      </c>
      <c r="L36" s="9">
        <v>7</v>
      </c>
      <c r="M36" s="9">
        <v>1</v>
      </c>
      <c r="N36" s="9">
        <v>0</v>
      </c>
    </row>
    <row r="37" spans="2:14" ht="12" customHeight="1" x14ac:dyDescent="0.15">
      <c r="B37" s="209" t="s">
        <v>20</v>
      </c>
      <c r="C37" s="210"/>
      <c r="D37" s="9">
        <v>46</v>
      </c>
      <c r="E37" s="9">
        <v>16</v>
      </c>
      <c r="F37" s="9">
        <v>2</v>
      </c>
      <c r="G37" s="9">
        <v>0</v>
      </c>
      <c r="H37" s="9">
        <v>23</v>
      </c>
      <c r="I37" s="9">
        <v>0</v>
      </c>
      <c r="J37" s="9">
        <v>3</v>
      </c>
      <c r="K37" s="9">
        <v>1</v>
      </c>
      <c r="L37" s="9">
        <v>1</v>
      </c>
      <c r="M37" s="9">
        <v>0</v>
      </c>
      <c r="N37" s="9">
        <v>0</v>
      </c>
    </row>
    <row r="38" spans="2:14" ht="12" customHeight="1" x14ac:dyDescent="0.15">
      <c r="B38" s="209" t="s">
        <v>21</v>
      </c>
      <c r="C38" s="210"/>
      <c r="D38" s="9">
        <v>39</v>
      </c>
      <c r="E38" s="9">
        <v>8</v>
      </c>
      <c r="F38" s="9">
        <v>3</v>
      </c>
      <c r="G38" s="9">
        <v>0</v>
      </c>
      <c r="H38" s="9">
        <v>21</v>
      </c>
      <c r="I38" s="9">
        <v>1</v>
      </c>
      <c r="J38" s="9">
        <v>4</v>
      </c>
      <c r="K38" s="9">
        <v>1</v>
      </c>
      <c r="L38" s="9">
        <v>0</v>
      </c>
      <c r="M38" s="9">
        <v>1</v>
      </c>
      <c r="N38" s="9">
        <v>0</v>
      </c>
    </row>
    <row r="39" spans="2:14" ht="12" customHeight="1" x14ac:dyDescent="0.15">
      <c r="B39" s="209" t="s">
        <v>22</v>
      </c>
      <c r="C39" s="210"/>
      <c r="D39" s="9">
        <v>56</v>
      </c>
      <c r="E39" s="9">
        <v>17</v>
      </c>
      <c r="F39" s="9">
        <v>1</v>
      </c>
      <c r="G39" s="9">
        <v>0</v>
      </c>
      <c r="H39" s="9">
        <v>29</v>
      </c>
      <c r="I39" s="9">
        <v>1</v>
      </c>
      <c r="J39" s="9">
        <v>1</v>
      </c>
      <c r="K39" s="9">
        <v>2</v>
      </c>
      <c r="L39" s="9">
        <v>3</v>
      </c>
      <c r="M39" s="9">
        <v>2</v>
      </c>
      <c r="N39" s="9">
        <v>0</v>
      </c>
    </row>
    <row r="40" spans="2:14" ht="12" customHeight="1" x14ac:dyDescent="0.15">
      <c r="B40" s="209" t="s">
        <v>23</v>
      </c>
      <c r="C40" s="210"/>
      <c r="D40" s="9">
        <v>35</v>
      </c>
      <c r="E40" s="9">
        <v>8</v>
      </c>
      <c r="F40" s="9">
        <v>1</v>
      </c>
      <c r="G40" s="9">
        <v>0</v>
      </c>
      <c r="H40" s="9">
        <v>15</v>
      </c>
      <c r="I40" s="9">
        <v>0</v>
      </c>
      <c r="J40" s="9">
        <v>3</v>
      </c>
      <c r="K40" s="9">
        <v>7</v>
      </c>
      <c r="L40" s="9">
        <v>1</v>
      </c>
      <c r="M40" s="9">
        <v>0</v>
      </c>
      <c r="N40" s="9">
        <v>0</v>
      </c>
    </row>
    <row r="41" spans="2:14" ht="12" customHeight="1" x14ac:dyDescent="0.15">
      <c r="B41" s="209" t="s">
        <v>24</v>
      </c>
      <c r="C41" s="210"/>
      <c r="D41" s="9">
        <v>100</v>
      </c>
      <c r="E41" s="9">
        <v>25</v>
      </c>
      <c r="F41" s="9">
        <v>6</v>
      </c>
      <c r="G41" s="9">
        <v>1</v>
      </c>
      <c r="H41" s="9">
        <v>60</v>
      </c>
      <c r="I41" s="9">
        <v>0</v>
      </c>
      <c r="J41" s="9">
        <v>0</v>
      </c>
      <c r="K41" s="9">
        <v>5</v>
      </c>
      <c r="L41" s="9">
        <v>3</v>
      </c>
      <c r="M41" s="9">
        <v>0</v>
      </c>
      <c r="N41" s="9">
        <v>0</v>
      </c>
    </row>
    <row r="42" spans="2:14" ht="12" customHeight="1" x14ac:dyDescent="0.15">
      <c r="B42" s="209" t="s">
        <v>25</v>
      </c>
      <c r="C42" s="210"/>
      <c r="D42" s="9">
        <v>133</v>
      </c>
      <c r="E42" s="9">
        <v>44</v>
      </c>
      <c r="F42" s="9">
        <v>6</v>
      </c>
      <c r="G42" s="9">
        <v>0</v>
      </c>
      <c r="H42" s="9">
        <v>68</v>
      </c>
      <c r="I42" s="9">
        <v>0</v>
      </c>
      <c r="J42" s="9">
        <v>3</v>
      </c>
      <c r="K42" s="9">
        <v>3</v>
      </c>
      <c r="L42" s="9">
        <v>8</v>
      </c>
      <c r="M42" s="9">
        <v>1</v>
      </c>
      <c r="N42" s="9">
        <v>0</v>
      </c>
    </row>
    <row r="43" spans="2:14" ht="12" customHeight="1" x14ac:dyDescent="0.15">
      <c r="B43" s="209" t="s">
        <v>26</v>
      </c>
      <c r="C43" s="210"/>
      <c r="D43" s="9">
        <v>126</v>
      </c>
      <c r="E43" s="9">
        <v>35</v>
      </c>
      <c r="F43" s="9">
        <v>4</v>
      </c>
      <c r="G43" s="9">
        <v>0</v>
      </c>
      <c r="H43" s="9">
        <v>69</v>
      </c>
      <c r="I43" s="9">
        <v>1</v>
      </c>
      <c r="J43" s="9">
        <v>9</v>
      </c>
      <c r="K43" s="9">
        <v>5</v>
      </c>
      <c r="L43" s="9">
        <v>3</v>
      </c>
      <c r="M43" s="9">
        <v>0</v>
      </c>
      <c r="N43" s="9">
        <v>0</v>
      </c>
    </row>
    <row r="44" spans="2:14" ht="12" customHeight="1" x14ac:dyDescent="0.15">
      <c r="B44" s="209" t="s">
        <v>27</v>
      </c>
      <c r="C44" s="210"/>
      <c r="D44" s="9">
        <v>182</v>
      </c>
      <c r="E44" s="9">
        <v>66</v>
      </c>
      <c r="F44" s="9">
        <v>3</v>
      </c>
      <c r="G44" s="9">
        <v>0</v>
      </c>
      <c r="H44" s="9">
        <v>84</v>
      </c>
      <c r="I44" s="9">
        <v>1</v>
      </c>
      <c r="J44" s="9">
        <v>18</v>
      </c>
      <c r="K44" s="9">
        <v>7</v>
      </c>
      <c r="L44" s="9">
        <v>2</v>
      </c>
      <c r="M44" s="9">
        <v>1</v>
      </c>
      <c r="N44" s="9">
        <v>0</v>
      </c>
    </row>
    <row r="45" spans="2:14" ht="12" customHeight="1" x14ac:dyDescent="0.15">
      <c r="B45" s="209" t="s">
        <v>28</v>
      </c>
      <c r="C45" s="210"/>
      <c r="D45" s="9">
        <v>291</v>
      </c>
      <c r="E45" s="9">
        <v>128</v>
      </c>
      <c r="F45" s="9">
        <v>7</v>
      </c>
      <c r="G45" s="9">
        <v>0</v>
      </c>
      <c r="H45" s="9">
        <v>123</v>
      </c>
      <c r="I45" s="9">
        <v>3</v>
      </c>
      <c r="J45" s="9">
        <v>9</v>
      </c>
      <c r="K45" s="9">
        <v>14</v>
      </c>
      <c r="L45" s="9">
        <v>5</v>
      </c>
      <c r="M45" s="9">
        <v>2</v>
      </c>
      <c r="N45" s="9">
        <v>0</v>
      </c>
    </row>
    <row r="46" spans="2:14" ht="12" customHeight="1" x14ac:dyDescent="0.15">
      <c r="B46" s="209" t="s">
        <v>29</v>
      </c>
      <c r="C46" s="210"/>
      <c r="D46" s="9">
        <v>75</v>
      </c>
      <c r="E46" s="9">
        <v>30</v>
      </c>
      <c r="F46" s="9">
        <v>1</v>
      </c>
      <c r="G46" s="9">
        <v>0</v>
      </c>
      <c r="H46" s="9">
        <v>33</v>
      </c>
      <c r="I46" s="9">
        <v>1</v>
      </c>
      <c r="J46" s="9">
        <v>3</v>
      </c>
      <c r="K46" s="9">
        <v>7</v>
      </c>
      <c r="L46" s="9">
        <v>0</v>
      </c>
      <c r="M46" s="9">
        <v>0</v>
      </c>
      <c r="N46" s="9">
        <v>0</v>
      </c>
    </row>
    <row r="47" spans="2:14" ht="12" customHeight="1" x14ac:dyDescent="0.15">
      <c r="B47" s="209" t="s">
        <v>30</v>
      </c>
      <c r="C47" s="210"/>
      <c r="D47" s="9">
        <v>132</v>
      </c>
      <c r="E47" s="9">
        <v>39</v>
      </c>
      <c r="F47" s="9">
        <v>5</v>
      </c>
      <c r="G47" s="9">
        <v>0</v>
      </c>
      <c r="H47" s="9">
        <v>69</v>
      </c>
      <c r="I47" s="9">
        <v>0</v>
      </c>
      <c r="J47" s="9">
        <v>13</v>
      </c>
      <c r="K47" s="9">
        <v>4</v>
      </c>
      <c r="L47" s="9">
        <v>2</v>
      </c>
      <c r="M47" s="9">
        <v>0</v>
      </c>
      <c r="N47" s="9">
        <v>0</v>
      </c>
    </row>
    <row r="48" spans="2:14" ht="12" customHeight="1" x14ac:dyDescent="0.15">
      <c r="B48" s="209" t="s">
        <v>31</v>
      </c>
      <c r="C48" s="210"/>
      <c r="D48" s="9">
        <v>145</v>
      </c>
      <c r="E48" s="9">
        <v>60</v>
      </c>
      <c r="F48" s="9">
        <v>5</v>
      </c>
      <c r="G48" s="9">
        <v>0</v>
      </c>
      <c r="H48" s="9">
        <v>69</v>
      </c>
      <c r="I48" s="9">
        <v>0</v>
      </c>
      <c r="J48" s="9">
        <v>1</v>
      </c>
      <c r="K48" s="9">
        <v>4</v>
      </c>
      <c r="L48" s="9">
        <v>6</v>
      </c>
      <c r="M48" s="9">
        <v>0</v>
      </c>
      <c r="N48" s="9">
        <v>0</v>
      </c>
    </row>
    <row r="49" spans="2:14" ht="12" customHeight="1" x14ac:dyDescent="0.15">
      <c r="B49" s="209" t="s">
        <v>32</v>
      </c>
      <c r="C49" s="210"/>
      <c r="D49" s="9">
        <v>492</v>
      </c>
      <c r="E49" s="9">
        <v>240</v>
      </c>
      <c r="F49" s="9">
        <v>12</v>
      </c>
      <c r="G49" s="9">
        <v>0</v>
      </c>
      <c r="H49" s="9">
        <v>212</v>
      </c>
      <c r="I49" s="9">
        <v>3</v>
      </c>
      <c r="J49" s="9">
        <v>0</v>
      </c>
      <c r="K49" s="9">
        <v>13</v>
      </c>
      <c r="L49" s="9">
        <v>10</v>
      </c>
      <c r="M49" s="9">
        <v>2</v>
      </c>
      <c r="N49" s="9">
        <v>0</v>
      </c>
    </row>
    <row r="50" spans="2:14" ht="12" customHeight="1" x14ac:dyDescent="0.15">
      <c r="B50" s="209" t="s">
        <v>33</v>
      </c>
      <c r="C50" s="210"/>
      <c r="D50" s="9">
        <v>239</v>
      </c>
      <c r="E50" s="9">
        <v>100</v>
      </c>
      <c r="F50" s="9">
        <v>7</v>
      </c>
      <c r="G50" s="9">
        <v>1</v>
      </c>
      <c r="H50" s="9">
        <v>102</v>
      </c>
      <c r="I50" s="9">
        <v>0</v>
      </c>
      <c r="J50" s="9">
        <v>4</v>
      </c>
      <c r="K50" s="9">
        <v>16</v>
      </c>
      <c r="L50" s="9">
        <v>6</v>
      </c>
      <c r="M50" s="9">
        <v>3</v>
      </c>
      <c r="N50" s="9">
        <v>0</v>
      </c>
    </row>
    <row r="51" spans="2:14" ht="12" customHeight="1" x14ac:dyDescent="0.15">
      <c r="B51" s="209" t="s">
        <v>34</v>
      </c>
      <c r="C51" s="210"/>
      <c r="D51" s="9">
        <v>94</v>
      </c>
      <c r="E51" s="9">
        <v>37</v>
      </c>
      <c r="F51" s="9">
        <v>6</v>
      </c>
      <c r="G51" s="9">
        <v>0</v>
      </c>
      <c r="H51" s="9">
        <v>46</v>
      </c>
      <c r="I51" s="9">
        <v>0</v>
      </c>
      <c r="J51" s="9">
        <v>0</v>
      </c>
      <c r="K51" s="9">
        <v>3</v>
      </c>
      <c r="L51" s="9">
        <v>1</v>
      </c>
      <c r="M51" s="9">
        <v>1</v>
      </c>
      <c r="N51" s="9">
        <v>0</v>
      </c>
    </row>
    <row r="52" spans="2:14" ht="12" customHeight="1" x14ac:dyDescent="0.15">
      <c r="B52" s="209" t="s">
        <v>35</v>
      </c>
      <c r="C52" s="210"/>
      <c r="D52" s="9">
        <v>66</v>
      </c>
      <c r="E52" s="9">
        <v>26</v>
      </c>
      <c r="F52" s="9">
        <v>4</v>
      </c>
      <c r="G52" s="9">
        <v>1</v>
      </c>
      <c r="H52" s="9">
        <v>26</v>
      </c>
      <c r="I52" s="9">
        <v>1</v>
      </c>
      <c r="J52" s="9">
        <v>1</v>
      </c>
      <c r="K52" s="9">
        <v>2</v>
      </c>
      <c r="L52" s="9">
        <v>4</v>
      </c>
      <c r="M52" s="9">
        <v>1</v>
      </c>
      <c r="N52" s="9">
        <v>0</v>
      </c>
    </row>
    <row r="53" spans="2:14" ht="12" customHeight="1" x14ac:dyDescent="0.15">
      <c r="B53" s="209" t="s">
        <v>36</v>
      </c>
      <c r="C53" s="210"/>
      <c r="D53" s="9">
        <v>7</v>
      </c>
      <c r="E53" s="9">
        <v>2</v>
      </c>
      <c r="F53" s="9">
        <v>1</v>
      </c>
      <c r="G53" s="9">
        <v>0</v>
      </c>
      <c r="H53" s="9">
        <v>4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</row>
    <row r="54" spans="2:14" ht="12" customHeight="1" x14ac:dyDescent="0.15">
      <c r="B54" s="209" t="s">
        <v>37</v>
      </c>
      <c r="C54" s="210"/>
      <c r="D54" s="9">
        <v>7</v>
      </c>
      <c r="E54" s="9">
        <v>0</v>
      </c>
      <c r="F54" s="9">
        <v>1</v>
      </c>
      <c r="G54" s="9">
        <v>0</v>
      </c>
      <c r="H54" s="9">
        <v>6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</row>
    <row r="55" spans="2:14" ht="12" customHeight="1" x14ac:dyDescent="0.15">
      <c r="B55" s="209" t="s">
        <v>38</v>
      </c>
      <c r="C55" s="210"/>
      <c r="D55" s="9">
        <v>82</v>
      </c>
      <c r="E55" s="9">
        <v>27</v>
      </c>
      <c r="F55" s="9">
        <v>3</v>
      </c>
      <c r="G55" s="9">
        <v>0</v>
      </c>
      <c r="H55" s="9">
        <v>39</v>
      </c>
      <c r="I55" s="9">
        <v>0</v>
      </c>
      <c r="J55" s="9">
        <v>3</v>
      </c>
      <c r="K55" s="9">
        <v>6</v>
      </c>
      <c r="L55" s="9">
        <v>3</v>
      </c>
      <c r="M55" s="9">
        <v>1</v>
      </c>
      <c r="N55" s="9">
        <v>0</v>
      </c>
    </row>
    <row r="56" spans="2:14" ht="12" customHeight="1" x14ac:dyDescent="0.15">
      <c r="B56" s="209" t="s">
        <v>39</v>
      </c>
      <c r="C56" s="210"/>
      <c r="D56" s="9">
        <v>65</v>
      </c>
      <c r="E56" s="9">
        <v>25</v>
      </c>
      <c r="F56" s="9">
        <v>5</v>
      </c>
      <c r="G56" s="9">
        <v>0</v>
      </c>
      <c r="H56" s="9">
        <v>31</v>
      </c>
      <c r="I56" s="9">
        <v>1</v>
      </c>
      <c r="J56" s="9">
        <v>0</v>
      </c>
      <c r="K56" s="9">
        <v>1</v>
      </c>
      <c r="L56" s="9">
        <v>2</v>
      </c>
      <c r="M56" s="9">
        <v>0</v>
      </c>
      <c r="N56" s="9">
        <v>0</v>
      </c>
    </row>
    <row r="57" spans="2:14" ht="12" customHeight="1" x14ac:dyDescent="0.15">
      <c r="B57" s="209" t="s">
        <v>40</v>
      </c>
      <c r="C57" s="210"/>
      <c r="D57" s="9">
        <v>50</v>
      </c>
      <c r="E57" s="9">
        <v>19</v>
      </c>
      <c r="F57" s="9">
        <v>2</v>
      </c>
      <c r="G57" s="9">
        <v>0</v>
      </c>
      <c r="H57" s="9">
        <v>23</v>
      </c>
      <c r="I57" s="9">
        <v>0</v>
      </c>
      <c r="J57" s="9">
        <v>1</v>
      </c>
      <c r="K57" s="9">
        <v>3</v>
      </c>
      <c r="L57" s="9">
        <v>1</v>
      </c>
      <c r="M57" s="9">
        <v>1</v>
      </c>
      <c r="N57" s="9">
        <v>0</v>
      </c>
    </row>
    <row r="58" spans="2:14" ht="12" customHeight="1" x14ac:dyDescent="0.15">
      <c r="B58" s="209" t="s">
        <v>41</v>
      </c>
      <c r="C58" s="210"/>
      <c r="D58" s="9">
        <v>22</v>
      </c>
      <c r="E58" s="9">
        <v>5</v>
      </c>
      <c r="F58" s="9">
        <v>1</v>
      </c>
      <c r="G58" s="9">
        <v>0</v>
      </c>
      <c r="H58" s="9">
        <v>15</v>
      </c>
      <c r="I58" s="9">
        <v>0</v>
      </c>
      <c r="J58" s="9">
        <v>0</v>
      </c>
      <c r="K58" s="9">
        <v>0</v>
      </c>
      <c r="L58" s="9">
        <v>0</v>
      </c>
      <c r="M58" s="9">
        <v>1</v>
      </c>
      <c r="N58" s="9">
        <v>0</v>
      </c>
    </row>
    <row r="59" spans="2:14" ht="12" customHeight="1" x14ac:dyDescent="0.15">
      <c r="B59" s="209" t="s">
        <v>42</v>
      </c>
      <c r="C59" s="210"/>
      <c r="D59" s="9">
        <v>25</v>
      </c>
      <c r="E59" s="9">
        <v>8</v>
      </c>
      <c r="F59" s="9">
        <v>1</v>
      </c>
      <c r="G59" s="9">
        <v>0</v>
      </c>
      <c r="H59" s="9">
        <v>12</v>
      </c>
      <c r="I59" s="9">
        <v>0</v>
      </c>
      <c r="J59" s="9">
        <v>1</v>
      </c>
      <c r="K59" s="9">
        <v>3</v>
      </c>
      <c r="L59" s="9">
        <v>0</v>
      </c>
      <c r="M59" s="9">
        <v>0</v>
      </c>
      <c r="N59" s="9">
        <v>0</v>
      </c>
    </row>
    <row r="60" spans="2:14" ht="12" customHeight="1" x14ac:dyDescent="0.15">
      <c r="B60" s="209" t="s">
        <v>43</v>
      </c>
      <c r="C60" s="210"/>
      <c r="D60" s="9">
        <v>73</v>
      </c>
      <c r="E60" s="9">
        <v>22</v>
      </c>
      <c r="F60" s="9">
        <v>2</v>
      </c>
      <c r="G60" s="9">
        <v>0</v>
      </c>
      <c r="H60" s="9">
        <v>45</v>
      </c>
      <c r="I60" s="9">
        <v>0</v>
      </c>
      <c r="J60" s="9">
        <v>0</v>
      </c>
      <c r="K60" s="9">
        <v>2</v>
      </c>
      <c r="L60" s="9">
        <v>2</v>
      </c>
      <c r="M60" s="9">
        <v>0</v>
      </c>
      <c r="N60" s="9">
        <v>0</v>
      </c>
    </row>
    <row r="61" spans="2:14" ht="12" customHeight="1" x14ac:dyDescent="0.15">
      <c r="B61" s="209" t="s">
        <v>44</v>
      </c>
      <c r="C61" s="210"/>
      <c r="D61" s="9">
        <v>27</v>
      </c>
      <c r="E61" s="9">
        <v>6</v>
      </c>
      <c r="F61" s="9">
        <v>2</v>
      </c>
      <c r="G61" s="9">
        <v>0</v>
      </c>
      <c r="H61" s="9">
        <v>17</v>
      </c>
      <c r="I61" s="9">
        <v>0</v>
      </c>
      <c r="J61" s="9">
        <v>0</v>
      </c>
      <c r="K61" s="9">
        <v>1</v>
      </c>
      <c r="L61" s="9">
        <v>0</v>
      </c>
      <c r="M61" s="9">
        <v>1</v>
      </c>
      <c r="N61" s="9">
        <v>0</v>
      </c>
    </row>
    <row r="62" spans="2:14" ht="12" customHeight="1" x14ac:dyDescent="0.15">
      <c r="B62" s="209" t="s">
        <v>45</v>
      </c>
      <c r="C62" s="210"/>
      <c r="D62" s="9">
        <v>371</v>
      </c>
      <c r="E62" s="9">
        <v>135</v>
      </c>
      <c r="F62" s="9">
        <v>8</v>
      </c>
      <c r="G62" s="9">
        <v>0</v>
      </c>
      <c r="H62" s="9">
        <v>214</v>
      </c>
      <c r="I62" s="9">
        <v>0</v>
      </c>
      <c r="J62" s="9">
        <v>1</v>
      </c>
      <c r="K62" s="9">
        <v>6</v>
      </c>
      <c r="L62" s="9">
        <v>6</v>
      </c>
      <c r="M62" s="9">
        <v>1</v>
      </c>
      <c r="N62" s="9">
        <v>0</v>
      </c>
    </row>
    <row r="63" spans="2:14" ht="12" customHeight="1" x14ac:dyDescent="0.15">
      <c r="B63" s="209" t="s">
        <v>46</v>
      </c>
      <c r="C63" s="210"/>
      <c r="D63" s="9">
        <v>41</v>
      </c>
      <c r="E63" s="9">
        <v>13</v>
      </c>
      <c r="F63" s="9">
        <v>0</v>
      </c>
      <c r="G63" s="9">
        <v>0</v>
      </c>
      <c r="H63" s="9">
        <v>22</v>
      </c>
      <c r="I63" s="9">
        <v>3</v>
      </c>
      <c r="J63" s="9">
        <v>0</v>
      </c>
      <c r="K63" s="9">
        <v>1</v>
      </c>
      <c r="L63" s="9">
        <v>2</v>
      </c>
      <c r="M63" s="9">
        <v>0</v>
      </c>
      <c r="N63" s="9">
        <v>0</v>
      </c>
    </row>
    <row r="64" spans="2:14" ht="12" customHeight="1" x14ac:dyDescent="0.15">
      <c r="B64" s="209" t="s">
        <v>47</v>
      </c>
      <c r="C64" s="210"/>
      <c r="D64" s="9">
        <v>69</v>
      </c>
      <c r="E64" s="9">
        <v>25</v>
      </c>
      <c r="F64" s="9">
        <v>7</v>
      </c>
      <c r="G64" s="9">
        <v>0</v>
      </c>
      <c r="H64" s="9">
        <v>35</v>
      </c>
      <c r="I64" s="9">
        <v>0</v>
      </c>
      <c r="J64" s="9">
        <v>0</v>
      </c>
      <c r="K64" s="9">
        <v>2</v>
      </c>
      <c r="L64" s="9">
        <v>0</v>
      </c>
      <c r="M64" s="9">
        <v>0</v>
      </c>
      <c r="N64" s="9">
        <v>0</v>
      </c>
    </row>
    <row r="65" spans="1:14" ht="12" customHeight="1" x14ac:dyDescent="0.15">
      <c r="B65" s="209" t="s">
        <v>48</v>
      </c>
      <c r="C65" s="210"/>
      <c r="D65" s="9">
        <v>136</v>
      </c>
      <c r="E65" s="9">
        <v>43</v>
      </c>
      <c r="F65" s="9">
        <v>2</v>
      </c>
      <c r="G65" s="9">
        <v>1</v>
      </c>
      <c r="H65" s="9">
        <v>82</v>
      </c>
      <c r="I65" s="9">
        <v>0</v>
      </c>
      <c r="J65" s="9">
        <v>0</v>
      </c>
      <c r="K65" s="9">
        <v>4</v>
      </c>
      <c r="L65" s="9">
        <v>4</v>
      </c>
      <c r="M65" s="9">
        <v>0</v>
      </c>
      <c r="N65" s="9">
        <v>0</v>
      </c>
    </row>
    <row r="66" spans="1:14" ht="12" customHeight="1" x14ac:dyDescent="0.15">
      <c r="B66" s="209" t="s">
        <v>49</v>
      </c>
      <c r="C66" s="210"/>
      <c r="D66" s="9">
        <v>66</v>
      </c>
      <c r="E66" s="9">
        <v>15</v>
      </c>
      <c r="F66" s="9">
        <v>3</v>
      </c>
      <c r="G66" s="9">
        <v>0</v>
      </c>
      <c r="H66" s="9">
        <v>44</v>
      </c>
      <c r="I66" s="9">
        <v>0</v>
      </c>
      <c r="J66" s="9">
        <v>1</v>
      </c>
      <c r="K66" s="9">
        <v>2</v>
      </c>
      <c r="L66" s="9">
        <v>1</v>
      </c>
      <c r="M66" s="9">
        <v>0</v>
      </c>
      <c r="N66" s="9">
        <v>0</v>
      </c>
    </row>
    <row r="67" spans="1:14" ht="12" customHeight="1" x14ac:dyDescent="0.15">
      <c r="B67" s="209" t="s">
        <v>50</v>
      </c>
      <c r="C67" s="210"/>
      <c r="D67" s="9">
        <v>45</v>
      </c>
      <c r="E67" s="9">
        <v>12</v>
      </c>
      <c r="F67" s="9">
        <v>3</v>
      </c>
      <c r="G67" s="9">
        <v>0</v>
      </c>
      <c r="H67" s="9">
        <v>24</v>
      </c>
      <c r="I67" s="9">
        <v>0</v>
      </c>
      <c r="J67" s="9">
        <v>2</v>
      </c>
      <c r="K67" s="9">
        <v>2</v>
      </c>
      <c r="L67" s="9">
        <v>1</v>
      </c>
      <c r="M67" s="9">
        <v>1</v>
      </c>
      <c r="N67" s="9">
        <v>0</v>
      </c>
    </row>
    <row r="68" spans="1:14" ht="12" customHeight="1" x14ac:dyDescent="0.15">
      <c r="B68" s="209" t="s">
        <v>51</v>
      </c>
      <c r="C68" s="210"/>
      <c r="D68" s="9">
        <v>110</v>
      </c>
      <c r="E68" s="9">
        <v>27</v>
      </c>
      <c r="F68" s="9">
        <v>8</v>
      </c>
      <c r="G68" s="9">
        <v>1</v>
      </c>
      <c r="H68" s="9">
        <v>59</v>
      </c>
      <c r="I68" s="9">
        <v>1</v>
      </c>
      <c r="J68" s="9">
        <v>3</v>
      </c>
      <c r="K68" s="9">
        <v>8</v>
      </c>
      <c r="L68" s="9">
        <v>2</v>
      </c>
      <c r="M68" s="9">
        <v>1</v>
      </c>
      <c r="N68" s="9">
        <v>0</v>
      </c>
    </row>
    <row r="69" spans="1:14" ht="12" customHeight="1" x14ac:dyDescent="0.15">
      <c r="A69" s="17"/>
      <c r="B69" s="211" t="s">
        <v>349</v>
      </c>
      <c r="C69" s="212"/>
      <c r="D69" s="6">
        <v>29</v>
      </c>
      <c r="E69" s="6">
        <v>14</v>
      </c>
      <c r="F69" s="6">
        <v>3</v>
      </c>
      <c r="G69" s="6">
        <v>1</v>
      </c>
      <c r="H69" s="6">
        <v>9</v>
      </c>
      <c r="I69" s="6">
        <v>1</v>
      </c>
      <c r="J69" s="6">
        <v>0</v>
      </c>
      <c r="K69" s="6">
        <v>1</v>
      </c>
      <c r="L69" s="6">
        <v>0</v>
      </c>
      <c r="M69" s="6">
        <v>0</v>
      </c>
      <c r="N69" s="6">
        <v>0</v>
      </c>
    </row>
    <row r="71" spans="1:14" x14ac:dyDescent="0.15">
      <c r="D71" s="150">
        <f>D6</f>
        <v>6330</v>
      </c>
    </row>
    <row r="72" spans="1:14" x14ac:dyDescent="0.15">
      <c r="D72" s="150" t="str">
        <f>IF(D71=SUM(D8:D11,D12:D22,D23:D69)/3,"OK","NG")</f>
        <v>OK</v>
      </c>
    </row>
  </sheetData>
  <mergeCells count="74"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L3:L5"/>
    <mergeCell ref="M3:M5"/>
    <mergeCell ref="N3:N5"/>
    <mergeCell ref="B6:C6"/>
    <mergeCell ref="B7:C7"/>
    <mergeCell ref="H3:H5"/>
    <mergeCell ref="B4:C5"/>
    <mergeCell ref="I3:I5"/>
    <mergeCell ref="J3:J5"/>
    <mergeCell ref="K3:K5"/>
    <mergeCell ref="B3:C3"/>
    <mergeCell ref="D3:D5"/>
    <mergeCell ref="E3:E5"/>
    <mergeCell ref="F3:F5"/>
    <mergeCell ref="G3:G5"/>
  </mergeCells>
  <phoneticPr fontId="2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5" customWidth="1"/>
    <col min="12" max="14" width="9" style="7" customWidth="1"/>
  </cols>
  <sheetData>
    <row r="1" spans="1:14" ht="17.25" x14ac:dyDescent="0.2">
      <c r="B1" s="2" t="s">
        <v>97</v>
      </c>
      <c r="D1" s="21" t="s">
        <v>98</v>
      </c>
    </row>
    <row r="2" spans="1:14" ht="17.25" x14ac:dyDescent="0.2">
      <c r="A2"/>
      <c r="B2" s="1" t="s">
        <v>314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45" customFormat="1" ht="29.25" customHeight="1" x14ac:dyDescent="0.15">
      <c r="B3" s="223" t="s">
        <v>99</v>
      </c>
      <c r="C3" s="260"/>
      <c r="D3" s="266" t="s">
        <v>76</v>
      </c>
      <c r="E3" s="261" t="s">
        <v>100</v>
      </c>
      <c r="F3" s="261" t="s">
        <v>101</v>
      </c>
      <c r="G3" s="261" t="s">
        <v>102</v>
      </c>
      <c r="H3" s="261" t="s">
        <v>103</v>
      </c>
      <c r="I3" s="261" t="s">
        <v>104</v>
      </c>
      <c r="J3" s="261" t="s">
        <v>105</v>
      </c>
      <c r="K3" s="263" t="s">
        <v>106</v>
      </c>
      <c r="L3" s="259" t="s">
        <v>107</v>
      </c>
      <c r="M3" s="259" t="s">
        <v>108</v>
      </c>
      <c r="N3" s="259" t="s">
        <v>109</v>
      </c>
    </row>
    <row r="4" spans="1:14" ht="12.95" customHeight="1" x14ac:dyDescent="0.15">
      <c r="A4"/>
      <c r="B4" s="231" t="s">
        <v>70</v>
      </c>
      <c r="C4" s="232"/>
      <c r="D4" s="267"/>
      <c r="E4" s="262"/>
      <c r="F4" s="262"/>
      <c r="G4" s="262"/>
      <c r="H4" s="262"/>
      <c r="I4" s="262"/>
      <c r="J4" s="262"/>
      <c r="K4" s="264"/>
      <c r="L4" s="257"/>
      <c r="M4" s="257"/>
      <c r="N4" s="257"/>
    </row>
    <row r="5" spans="1:14" ht="12.95" customHeight="1" x14ac:dyDescent="0.15">
      <c r="A5"/>
      <c r="B5" s="233"/>
      <c r="C5" s="234"/>
      <c r="D5" s="267"/>
      <c r="E5" s="262"/>
      <c r="F5" s="262"/>
      <c r="G5" s="262"/>
      <c r="H5" s="262"/>
      <c r="I5" s="262"/>
      <c r="J5" s="262"/>
      <c r="K5" s="265"/>
      <c r="L5" s="33" t="s">
        <v>110</v>
      </c>
      <c r="M5" s="33" t="s">
        <v>110</v>
      </c>
      <c r="N5" s="33" t="s">
        <v>110</v>
      </c>
    </row>
    <row r="6" spans="1:14" ht="12" customHeight="1" x14ac:dyDescent="0.15">
      <c r="A6" s="3"/>
      <c r="B6" s="214" t="s">
        <v>0</v>
      </c>
      <c r="C6" s="215"/>
      <c r="D6" s="18">
        <v>6330</v>
      </c>
      <c r="E6" s="18">
        <v>266</v>
      </c>
      <c r="F6" s="18">
        <v>1590</v>
      </c>
      <c r="G6" s="18">
        <v>1691</v>
      </c>
      <c r="H6" s="18">
        <v>1595</v>
      </c>
      <c r="I6" s="18">
        <v>829</v>
      </c>
      <c r="J6" s="18">
        <v>236</v>
      </c>
      <c r="K6" s="18">
        <v>123</v>
      </c>
      <c r="L6" s="34">
        <v>3</v>
      </c>
      <c r="M6" s="19">
        <v>3.4</v>
      </c>
      <c r="N6" s="19">
        <v>1.3</v>
      </c>
    </row>
    <row r="7" spans="1:14" ht="12" customHeight="1" x14ac:dyDescent="0.15">
      <c r="A7" s="3"/>
      <c r="B7" s="209" t="s">
        <v>1</v>
      </c>
      <c r="C7" s="210"/>
      <c r="D7" s="37">
        <v>3376</v>
      </c>
      <c r="E7" s="37">
        <v>132</v>
      </c>
      <c r="F7" s="37">
        <v>908</v>
      </c>
      <c r="G7" s="37">
        <v>930</v>
      </c>
      <c r="H7" s="37">
        <v>810</v>
      </c>
      <c r="I7" s="37">
        <v>405</v>
      </c>
      <c r="J7" s="37">
        <v>125</v>
      </c>
      <c r="K7" s="37">
        <v>66</v>
      </c>
      <c r="L7" s="38">
        <v>3</v>
      </c>
      <c r="M7" s="39">
        <v>3.3</v>
      </c>
      <c r="N7" s="39">
        <v>1.3</v>
      </c>
    </row>
    <row r="8" spans="1:14" ht="12" customHeight="1" x14ac:dyDescent="0.15">
      <c r="B8" s="36"/>
      <c r="C8" s="13" t="s">
        <v>2</v>
      </c>
      <c r="D8" s="9">
        <v>1534</v>
      </c>
      <c r="E8" s="9">
        <v>72</v>
      </c>
      <c r="F8" s="9">
        <v>418</v>
      </c>
      <c r="G8" s="9">
        <v>414</v>
      </c>
      <c r="H8" s="9">
        <v>376</v>
      </c>
      <c r="I8" s="9">
        <v>166</v>
      </c>
      <c r="J8" s="9">
        <v>58</v>
      </c>
      <c r="K8" s="9">
        <v>30</v>
      </c>
      <c r="L8" s="35">
        <v>3</v>
      </c>
      <c r="M8" s="10">
        <v>3.3</v>
      </c>
      <c r="N8" s="10">
        <v>1.3</v>
      </c>
    </row>
    <row r="9" spans="1:14" ht="12" customHeight="1" x14ac:dyDescent="0.15">
      <c r="B9" s="36"/>
      <c r="C9" s="13" t="s">
        <v>3</v>
      </c>
      <c r="D9" s="9">
        <v>1168</v>
      </c>
      <c r="E9" s="9">
        <v>33</v>
      </c>
      <c r="F9" s="9">
        <v>308</v>
      </c>
      <c r="G9" s="9">
        <v>336</v>
      </c>
      <c r="H9" s="9">
        <v>268</v>
      </c>
      <c r="I9" s="9">
        <v>160</v>
      </c>
      <c r="J9" s="9">
        <v>40</v>
      </c>
      <c r="K9" s="9">
        <v>23</v>
      </c>
      <c r="L9" s="35">
        <v>3</v>
      </c>
      <c r="M9" s="10">
        <v>3.4</v>
      </c>
      <c r="N9" s="10">
        <v>1.3</v>
      </c>
    </row>
    <row r="10" spans="1:14" ht="12" customHeight="1" x14ac:dyDescent="0.15">
      <c r="B10" s="36"/>
      <c r="C10" s="13" t="s">
        <v>4</v>
      </c>
      <c r="D10" s="9">
        <v>674</v>
      </c>
      <c r="E10" s="9">
        <v>27</v>
      </c>
      <c r="F10" s="9">
        <v>182</v>
      </c>
      <c r="G10" s="9">
        <v>180</v>
      </c>
      <c r="H10" s="9">
        <v>166</v>
      </c>
      <c r="I10" s="9">
        <v>79</v>
      </c>
      <c r="J10" s="9">
        <v>27</v>
      </c>
      <c r="K10" s="9">
        <v>13</v>
      </c>
      <c r="L10" s="35">
        <v>3</v>
      </c>
      <c r="M10" s="10">
        <v>3.3</v>
      </c>
      <c r="N10" s="10">
        <v>1.3</v>
      </c>
    </row>
    <row r="11" spans="1:14" ht="12" customHeight="1" x14ac:dyDescent="0.15">
      <c r="B11" s="211" t="s">
        <v>5</v>
      </c>
      <c r="C11" s="212"/>
      <c r="D11" s="6">
        <v>2954</v>
      </c>
      <c r="E11" s="6">
        <v>134</v>
      </c>
      <c r="F11" s="6">
        <v>682</v>
      </c>
      <c r="G11" s="6">
        <v>761</v>
      </c>
      <c r="H11" s="6">
        <v>785</v>
      </c>
      <c r="I11" s="6">
        <v>424</v>
      </c>
      <c r="J11" s="6">
        <v>111</v>
      </c>
      <c r="K11" s="6">
        <v>57</v>
      </c>
      <c r="L11" s="40">
        <v>3</v>
      </c>
      <c r="M11" s="8">
        <v>3.4</v>
      </c>
      <c r="N11" s="8">
        <v>1.3</v>
      </c>
    </row>
    <row r="12" spans="1:14" ht="12" customHeight="1" x14ac:dyDescent="0.15">
      <c r="B12" s="209" t="s">
        <v>6</v>
      </c>
      <c r="C12" s="210"/>
      <c r="D12" s="5">
        <v>256</v>
      </c>
      <c r="E12" s="5">
        <v>12</v>
      </c>
      <c r="F12" s="5">
        <v>76</v>
      </c>
      <c r="G12" s="5">
        <v>51</v>
      </c>
      <c r="H12" s="5">
        <v>69</v>
      </c>
      <c r="I12" s="5">
        <v>30</v>
      </c>
      <c r="J12" s="5">
        <v>13</v>
      </c>
      <c r="K12" s="5">
        <v>5</v>
      </c>
      <c r="L12" s="35">
        <v>3</v>
      </c>
      <c r="M12" s="7">
        <v>3.4</v>
      </c>
      <c r="N12" s="7">
        <v>1.4</v>
      </c>
    </row>
    <row r="13" spans="1:14" ht="12" customHeight="1" x14ac:dyDescent="0.15">
      <c r="B13" s="209" t="s">
        <v>339</v>
      </c>
      <c r="C13" s="210"/>
      <c r="D13" s="5">
        <v>473</v>
      </c>
      <c r="E13" s="5">
        <v>18</v>
      </c>
      <c r="F13" s="5">
        <v>101</v>
      </c>
      <c r="G13" s="5">
        <v>125</v>
      </c>
      <c r="H13" s="5">
        <v>142</v>
      </c>
      <c r="I13" s="5">
        <v>69</v>
      </c>
      <c r="J13" s="5">
        <v>15</v>
      </c>
      <c r="K13" s="5">
        <v>3</v>
      </c>
      <c r="L13" s="35">
        <v>3</v>
      </c>
      <c r="M13" s="7">
        <v>3.4</v>
      </c>
      <c r="N13" s="7">
        <v>1.2</v>
      </c>
    </row>
    <row r="14" spans="1:14" ht="12" customHeight="1" x14ac:dyDescent="0.15">
      <c r="B14" s="209" t="s">
        <v>340</v>
      </c>
      <c r="C14" s="210"/>
      <c r="D14" s="5">
        <v>497</v>
      </c>
      <c r="E14" s="5">
        <v>24</v>
      </c>
      <c r="F14" s="5">
        <v>119</v>
      </c>
      <c r="G14" s="5">
        <v>145</v>
      </c>
      <c r="H14" s="5">
        <v>133</v>
      </c>
      <c r="I14" s="5">
        <v>52</v>
      </c>
      <c r="J14" s="5">
        <v>15</v>
      </c>
      <c r="K14" s="5">
        <v>9</v>
      </c>
      <c r="L14" s="35">
        <v>3</v>
      </c>
      <c r="M14" s="7">
        <v>3.3</v>
      </c>
      <c r="N14" s="7">
        <v>1.3</v>
      </c>
    </row>
    <row r="15" spans="1:14" ht="12" customHeight="1" x14ac:dyDescent="0.15">
      <c r="B15" s="209" t="s">
        <v>341</v>
      </c>
      <c r="C15" s="210"/>
      <c r="D15" s="5">
        <v>2089</v>
      </c>
      <c r="E15" s="5">
        <v>95</v>
      </c>
      <c r="F15" s="5">
        <v>564</v>
      </c>
      <c r="G15" s="5">
        <v>551</v>
      </c>
      <c r="H15" s="5">
        <v>518</v>
      </c>
      <c r="I15" s="5">
        <v>244</v>
      </c>
      <c r="J15" s="5">
        <v>78</v>
      </c>
      <c r="K15" s="5">
        <v>39</v>
      </c>
      <c r="L15" s="35">
        <v>3</v>
      </c>
      <c r="M15" s="7">
        <v>3.3</v>
      </c>
      <c r="N15" s="7">
        <v>1.3</v>
      </c>
    </row>
    <row r="16" spans="1:14" ht="12" customHeight="1" x14ac:dyDescent="0.15">
      <c r="B16" s="209" t="s">
        <v>342</v>
      </c>
      <c r="C16" s="210"/>
      <c r="D16" s="5">
        <v>492</v>
      </c>
      <c r="E16" s="5">
        <v>22</v>
      </c>
      <c r="F16" s="5">
        <v>132</v>
      </c>
      <c r="G16" s="5">
        <v>134</v>
      </c>
      <c r="H16" s="5">
        <v>122</v>
      </c>
      <c r="I16" s="5">
        <v>53</v>
      </c>
      <c r="J16" s="5">
        <v>20</v>
      </c>
      <c r="K16" s="5">
        <v>9</v>
      </c>
      <c r="L16" s="35">
        <v>3</v>
      </c>
      <c r="M16" s="7">
        <v>3.3</v>
      </c>
      <c r="N16" s="7">
        <v>1.3</v>
      </c>
    </row>
    <row r="17" spans="2:14" ht="12" customHeight="1" x14ac:dyDescent="0.15">
      <c r="B17" s="209" t="s">
        <v>343</v>
      </c>
      <c r="C17" s="210"/>
      <c r="D17" s="5">
        <v>130</v>
      </c>
      <c r="E17" s="5">
        <v>10</v>
      </c>
      <c r="F17" s="5">
        <v>33</v>
      </c>
      <c r="G17" s="5">
        <v>37</v>
      </c>
      <c r="H17" s="5">
        <v>25</v>
      </c>
      <c r="I17" s="5">
        <v>19</v>
      </c>
      <c r="J17" s="5">
        <v>3</v>
      </c>
      <c r="K17" s="5">
        <v>3</v>
      </c>
      <c r="L17" s="35">
        <v>3</v>
      </c>
      <c r="M17" s="7">
        <v>3.2</v>
      </c>
      <c r="N17" s="7">
        <v>1.4</v>
      </c>
    </row>
    <row r="18" spans="2:14" ht="12" customHeight="1" x14ac:dyDescent="0.15">
      <c r="B18" s="209" t="s">
        <v>344</v>
      </c>
      <c r="C18" s="210"/>
      <c r="D18" s="5">
        <v>1168</v>
      </c>
      <c r="E18" s="5">
        <v>33</v>
      </c>
      <c r="F18" s="5">
        <v>308</v>
      </c>
      <c r="G18" s="5">
        <v>336</v>
      </c>
      <c r="H18" s="5">
        <v>268</v>
      </c>
      <c r="I18" s="5">
        <v>160</v>
      </c>
      <c r="J18" s="5">
        <v>40</v>
      </c>
      <c r="K18" s="5">
        <v>23</v>
      </c>
      <c r="L18" s="35">
        <v>3</v>
      </c>
      <c r="M18" s="7">
        <v>3.4</v>
      </c>
      <c r="N18" s="7">
        <v>1.3</v>
      </c>
    </row>
    <row r="19" spans="2:14" ht="12" customHeight="1" x14ac:dyDescent="0.15">
      <c r="B19" s="209" t="s">
        <v>345</v>
      </c>
      <c r="C19" s="210"/>
      <c r="D19" s="5">
        <v>211</v>
      </c>
      <c r="E19" s="5">
        <v>11</v>
      </c>
      <c r="F19" s="5">
        <v>46</v>
      </c>
      <c r="G19" s="5">
        <v>63</v>
      </c>
      <c r="H19" s="5">
        <v>47</v>
      </c>
      <c r="I19" s="5">
        <v>32</v>
      </c>
      <c r="J19" s="5">
        <v>5</v>
      </c>
      <c r="K19" s="5">
        <v>7</v>
      </c>
      <c r="L19" s="35">
        <v>3</v>
      </c>
      <c r="M19" s="7">
        <v>3.4</v>
      </c>
      <c r="N19" s="7">
        <v>1.4</v>
      </c>
    </row>
    <row r="20" spans="2:14" ht="12" customHeight="1" x14ac:dyDescent="0.15">
      <c r="B20" s="209" t="s">
        <v>346</v>
      </c>
      <c r="C20" s="210"/>
      <c r="D20" s="5">
        <v>147</v>
      </c>
      <c r="E20" s="5">
        <v>9</v>
      </c>
      <c r="F20" s="5">
        <v>37</v>
      </c>
      <c r="G20" s="5">
        <v>36</v>
      </c>
      <c r="H20" s="5">
        <v>40</v>
      </c>
      <c r="I20" s="5">
        <v>16</v>
      </c>
      <c r="J20" s="5">
        <v>6</v>
      </c>
      <c r="K20" s="5">
        <v>3</v>
      </c>
      <c r="L20" s="35">
        <v>3</v>
      </c>
      <c r="M20" s="7">
        <v>3.3</v>
      </c>
      <c r="N20" s="7">
        <v>1.3</v>
      </c>
    </row>
    <row r="21" spans="2:14" ht="12" customHeight="1" x14ac:dyDescent="0.15">
      <c r="B21" s="209" t="s">
        <v>347</v>
      </c>
      <c r="C21" s="210"/>
      <c r="D21" s="5">
        <v>481</v>
      </c>
      <c r="E21" s="5">
        <v>12</v>
      </c>
      <c r="F21" s="5">
        <v>97</v>
      </c>
      <c r="G21" s="5">
        <v>110</v>
      </c>
      <c r="H21" s="5">
        <v>133</v>
      </c>
      <c r="I21" s="5">
        <v>92</v>
      </c>
      <c r="J21" s="5">
        <v>26</v>
      </c>
      <c r="K21" s="5">
        <v>11</v>
      </c>
      <c r="L21" s="35">
        <v>4</v>
      </c>
      <c r="M21" s="7">
        <v>3.7</v>
      </c>
      <c r="N21" s="7">
        <v>1.4</v>
      </c>
    </row>
    <row r="22" spans="2:14" ht="12" customHeight="1" x14ac:dyDescent="0.15">
      <c r="B22" s="211" t="s">
        <v>348</v>
      </c>
      <c r="C22" s="212"/>
      <c r="D22" s="6">
        <v>386</v>
      </c>
      <c r="E22" s="6">
        <v>20</v>
      </c>
      <c r="F22" s="6">
        <v>77</v>
      </c>
      <c r="G22" s="6">
        <v>103</v>
      </c>
      <c r="H22" s="6">
        <v>98</v>
      </c>
      <c r="I22" s="6">
        <v>62</v>
      </c>
      <c r="J22" s="6">
        <v>15</v>
      </c>
      <c r="K22" s="6">
        <v>11</v>
      </c>
      <c r="L22" s="40">
        <v>3</v>
      </c>
      <c r="M22" s="8">
        <v>3.5</v>
      </c>
      <c r="N22" s="8">
        <v>1.4</v>
      </c>
    </row>
    <row r="23" spans="2:14" ht="12" customHeight="1" x14ac:dyDescent="0.15">
      <c r="B23" s="209" t="s">
        <v>6</v>
      </c>
      <c r="C23" s="210"/>
      <c r="D23" s="5">
        <v>256</v>
      </c>
      <c r="E23" s="5">
        <v>12</v>
      </c>
      <c r="F23" s="5">
        <v>76</v>
      </c>
      <c r="G23" s="5">
        <v>51</v>
      </c>
      <c r="H23" s="5">
        <v>69</v>
      </c>
      <c r="I23" s="5">
        <v>30</v>
      </c>
      <c r="J23" s="5">
        <v>13</v>
      </c>
      <c r="K23" s="5">
        <v>5</v>
      </c>
      <c r="L23" s="35">
        <v>3</v>
      </c>
      <c r="M23" s="7">
        <v>3.4</v>
      </c>
      <c r="N23" s="7">
        <v>1.4</v>
      </c>
    </row>
    <row r="24" spans="2:14" ht="12" customHeight="1" x14ac:dyDescent="0.15">
      <c r="B24" s="209" t="s">
        <v>7</v>
      </c>
      <c r="C24" s="210"/>
      <c r="D24" s="5">
        <v>46</v>
      </c>
      <c r="E24" s="5">
        <v>2</v>
      </c>
      <c r="F24" s="5">
        <v>9</v>
      </c>
      <c r="G24" s="5">
        <v>11</v>
      </c>
      <c r="H24" s="5">
        <v>11</v>
      </c>
      <c r="I24" s="5">
        <v>11</v>
      </c>
      <c r="J24" s="5">
        <v>2</v>
      </c>
      <c r="K24" s="5">
        <v>0</v>
      </c>
      <c r="L24" s="35">
        <v>4</v>
      </c>
      <c r="M24" s="7">
        <v>3.6</v>
      </c>
      <c r="N24" s="7">
        <v>1.3</v>
      </c>
    </row>
    <row r="25" spans="2:14" ht="12" customHeight="1" x14ac:dyDescent="0.15">
      <c r="B25" s="209" t="s">
        <v>8</v>
      </c>
      <c r="C25" s="210"/>
      <c r="D25" s="5">
        <v>61</v>
      </c>
      <c r="E25" s="5">
        <v>4</v>
      </c>
      <c r="F25" s="5">
        <v>17</v>
      </c>
      <c r="G25" s="5">
        <v>13</v>
      </c>
      <c r="H25" s="5">
        <v>17</v>
      </c>
      <c r="I25" s="5">
        <v>9</v>
      </c>
      <c r="J25" s="5">
        <v>0</v>
      </c>
      <c r="K25" s="5">
        <v>1</v>
      </c>
      <c r="L25" s="35">
        <v>3</v>
      </c>
      <c r="M25" s="7">
        <v>3.2</v>
      </c>
      <c r="N25" s="7">
        <v>1.3</v>
      </c>
    </row>
    <row r="26" spans="2:14" ht="12" customHeight="1" x14ac:dyDescent="0.15">
      <c r="B26" s="209" t="s">
        <v>9</v>
      </c>
      <c r="C26" s="210"/>
      <c r="D26" s="5">
        <v>122</v>
      </c>
      <c r="E26" s="5">
        <v>6</v>
      </c>
      <c r="F26" s="5">
        <v>30</v>
      </c>
      <c r="G26" s="5">
        <v>26</v>
      </c>
      <c r="H26" s="5">
        <v>37</v>
      </c>
      <c r="I26" s="5">
        <v>16</v>
      </c>
      <c r="J26" s="5">
        <v>6</v>
      </c>
      <c r="K26" s="5">
        <v>1</v>
      </c>
      <c r="L26" s="35">
        <v>3</v>
      </c>
      <c r="M26" s="7">
        <v>3.4</v>
      </c>
      <c r="N26" s="7">
        <v>1.3</v>
      </c>
    </row>
    <row r="27" spans="2:14" ht="12" customHeight="1" x14ac:dyDescent="0.15">
      <c r="B27" s="209" t="s">
        <v>10</v>
      </c>
      <c r="C27" s="210"/>
      <c r="D27" s="5">
        <v>92</v>
      </c>
      <c r="E27" s="5">
        <v>3</v>
      </c>
      <c r="F27" s="5">
        <v>16</v>
      </c>
      <c r="G27" s="5">
        <v>31</v>
      </c>
      <c r="H27" s="5">
        <v>25</v>
      </c>
      <c r="I27" s="5">
        <v>15</v>
      </c>
      <c r="J27" s="5">
        <v>2</v>
      </c>
      <c r="K27" s="5">
        <v>0</v>
      </c>
      <c r="L27" s="41">
        <v>3</v>
      </c>
      <c r="M27" s="49">
        <v>3.4</v>
      </c>
      <c r="N27" s="49">
        <v>1.1000000000000001</v>
      </c>
    </row>
    <row r="28" spans="2:14" ht="12" customHeight="1" x14ac:dyDescent="0.15">
      <c r="B28" s="209" t="s">
        <v>11</v>
      </c>
      <c r="C28" s="210"/>
      <c r="D28" s="5">
        <v>67</v>
      </c>
      <c r="E28" s="5">
        <v>1</v>
      </c>
      <c r="F28" s="5">
        <v>13</v>
      </c>
      <c r="G28" s="5">
        <v>16</v>
      </c>
      <c r="H28" s="5">
        <v>25</v>
      </c>
      <c r="I28" s="5">
        <v>10</v>
      </c>
      <c r="J28" s="5">
        <v>1</v>
      </c>
      <c r="K28" s="5">
        <v>1</v>
      </c>
      <c r="L28" s="35">
        <v>4</v>
      </c>
      <c r="M28" s="7">
        <v>3.6</v>
      </c>
      <c r="N28" s="49">
        <v>1.2</v>
      </c>
    </row>
    <row r="29" spans="2:14" ht="12" customHeight="1" x14ac:dyDescent="0.15">
      <c r="B29" s="209" t="s">
        <v>12</v>
      </c>
      <c r="C29" s="210"/>
      <c r="D29" s="5">
        <v>85</v>
      </c>
      <c r="E29" s="5">
        <v>2</v>
      </c>
      <c r="F29" s="5">
        <v>16</v>
      </c>
      <c r="G29" s="5">
        <v>28</v>
      </c>
      <c r="H29" s="5">
        <v>27</v>
      </c>
      <c r="I29" s="5">
        <v>8</v>
      </c>
      <c r="J29" s="5">
        <v>4</v>
      </c>
      <c r="K29" s="5">
        <v>0</v>
      </c>
      <c r="L29" s="35">
        <v>3</v>
      </c>
      <c r="M29" s="7">
        <v>3.4</v>
      </c>
      <c r="N29" s="7">
        <v>1.1000000000000001</v>
      </c>
    </row>
    <row r="30" spans="2:14" ht="12" customHeight="1" x14ac:dyDescent="0.15">
      <c r="B30" s="209" t="s">
        <v>13</v>
      </c>
      <c r="C30" s="210"/>
      <c r="D30" s="5">
        <v>273</v>
      </c>
      <c r="E30" s="5">
        <v>10</v>
      </c>
      <c r="F30" s="5">
        <v>65</v>
      </c>
      <c r="G30" s="5">
        <v>62</v>
      </c>
      <c r="H30" s="5">
        <v>80</v>
      </c>
      <c r="I30" s="5">
        <v>43</v>
      </c>
      <c r="J30" s="5">
        <v>8</v>
      </c>
      <c r="K30" s="5">
        <v>5</v>
      </c>
      <c r="L30" s="35">
        <v>3</v>
      </c>
      <c r="M30" s="7">
        <v>3.5</v>
      </c>
      <c r="N30" s="7">
        <v>1.3</v>
      </c>
    </row>
    <row r="31" spans="2:14" ht="12" customHeight="1" x14ac:dyDescent="0.15">
      <c r="B31" s="209" t="s">
        <v>14</v>
      </c>
      <c r="C31" s="210"/>
      <c r="D31" s="5">
        <v>140</v>
      </c>
      <c r="E31" s="5">
        <v>9</v>
      </c>
      <c r="F31" s="5">
        <v>32</v>
      </c>
      <c r="G31" s="5">
        <v>41</v>
      </c>
      <c r="H31" s="5">
        <v>35</v>
      </c>
      <c r="I31" s="5">
        <v>16</v>
      </c>
      <c r="J31" s="5">
        <v>7</v>
      </c>
      <c r="K31" s="5">
        <v>0</v>
      </c>
      <c r="L31" s="35">
        <v>3</v>
      </c>
      <c r="M31" s="7">
        <v>3.3</v>
      </c>
      <c r="N31" s="7">
        <v>1.3</v>
      </c>
    </row>
    <row r="32" spans="2:14" ht="12" customHeight="1" x14ac:dyDescent="0.15">
      <c r="B32" s="209" t="s">
        <v>15</v>
      </c>
      <c r="C32" s="210"/>
      <c r="D32" s="5">
        <v>178</v>
      </c>
      <c r="E32" s="5">
        <v>6</v>
      </c>
      <c r="F32" s="5">
        <v>43</v>
      </c>
      <c r="G32" s="5">
        <v>51</v>
      </c>
      <c r="H32" s="5">
        <v>48</v>
      </c>
      <c r="I32" s="5">
        <v>22</v>
      </c>
      <c r="J32" s="5">
        <v>3</v>
      </c>
      <c r="K32" s="5">
        <v>5</v>
      </c>
      <c r="L32" s="35">
        <v>3</v>
      </c>
      <c r="M32" s="7">
        <v>3.4</v>
      </c>
      <c r="N32" s="7">
        <v>1.3</v>
      </c>
    </row>
    <row r="33" spans="2:14" ht="12" customHeight="1" x14ac:dyDescent="0.15">
      <c r="B33" s="209" t="s">
        <v>16</v>
      </c>
      <c r="C33" s="210"/>
      <c r="D33" s="5">
        <v>424</v>
      </c>
      <c r="E33" s="5">
        <v>15</v>
      </c>
      <c r="F33" s="5">
        <v>108</v>
      </c>
      <c r="G33" s="5">
        <v>122</v>
      </c>
      <c r="H33" s="5">
        <v>120</v>
      </c>
      <c r="I33" s="5">
        <v>43</v>
      </c>
      <c r="J33" s="5">
        <v>9</v>
      </c>
      <c r="K33" s="5">
        <v>7</v>
      </c>
      <c r="L33" s="35">
        <v>3</v>
      </c>
      <c r="M33" s="7">
        <v>3.3</v>
      </c>
      <c r="N33" s="7">
        <v>1.2</v>
      </c>
    </row>
    <row r="34" spans="2:14" ht="12" customHeight="1" x14ac:dyDescent="0.15">
      <c r="B34" s="209" t="s">
        <v>17</v>
      </c>
      <c r="C34" s="210"/>
      <c r="D34" s="5">
        <v>425</v>
      </c>
      <c r="E34" s="5">
        <v>31</v>
      </c>
      <c r="F34" s="5">
        <v>140</v>
      </c>
      <c r="G34" s="5">
        <v>102</v>
      </c>
      <c r="H34" s="5">
        <v>85</v>
      </c>
      <c r="I34" s="5">
        <v>45</v>
      </c>
      <c r="J34" s="5">
        <v>12</v>
      </c>
      <c r="K34" s="5">
        <v>10</v>
      </c>
      <c r="L34" s="35">
        <v>3</v>
      </c>
      <c r="M34" s="7">
        <v>3.1</v>
      </c>
      <c r="N34" s="7">
        <v>1.4</v>
      </c>
    </row>
    <row r="35" spans="2:14" ht="12" customHeight="1" x14ac:dyDescent="0.15">
      <c r="B35" s="209" t="s">
        <v>18</v>
      </c>
      <c r="C35" s="210"/>
      <c r="D35" s="5">
        <v>311</v>
      </c>
      <c r="E35" s="5">
        <v>13</v>
      </c>
      <c r="F35" s="5">
        <v>75</v>
      </c>
      <c r="G35" s="5">
        <v>90</v>
      </c>
      <c r="H35" s="5">
        <v>78</v>
      </c>
      <c r="I35" s="5">
        <v>35</v>
      </c>
      <c r="J35" s="5">
        <v>15</v>
      </c>
      <c r="K35" s="5">
        <v>5</v>
      </c>
      <c r="L35" s="35">
        <v>3</v>
      </c>
      <c r="M35" s="7">
        <v>3.4</v>
      </c>
      <c r="N35" s="7">
        <v>1.3</v>
      </c>
    </row>
    <row r="36" spans="2:14" ht="12" customHeight="1" x14ac:dyDescent="0.15">
      <c r="B36" s="209" t="s">
        <v>19</v>
      </c>
      <c r="C36" s="210"/>
      <c r="D36" s="5">
        <v>374</v>
      </c>
      <c r="E36" s="5">
        <v>13</v>
      </c>
      <c r="F36" s="5">
        <v>95</v>
      </c>
      <c r="G36" s="5">
        <v>100</v>
      </c>
      <c r="H36" s="5">
        <v>93</v>
      </c>
      <c r="I36" s="5">
        <v>43</v>
      </c>
      <c r="J36" s="5">
        <v>22</v>
      </c>
      <c r="K36" s="5">
        <v>8</v>
      </c>
      <c r="L36" s="35">
        <v>3</v>
      </c>
      <c r="M36" s="7">
        <v>3.4</v>
      </c>
      <c r="N36" s="7">
        <v>1.4</v>
      </c>
    </row>
    <row r="37" spans="2:14" ht="12" customHeight="1" x14ac:dyDescent="0.15">
      <c r="B37" s="209" t="s">
        <v>20</v>
      </c>
      <c r="C37" s="210"/>
      <c r="D37" s="5">
        <v>46</v>
      </c>
      <c r="E37" s="5">
        <v>2</v>
      </c>
      <c r="F37" s="5">
        <v>8</v>
      </c>
      <c r="G37" s="5">
        <v>17</v>
      </c>
      <c r="H37" s="5">
        <v>16</v>
      </c>
      <c r="I37" s="5">
        <v>1</v>
      </c>
      <c r="J37" s="5">
        <v>1</v>
      </c>
      <c r="K37" s="5">
        <v>1</v>
      </c>
      <c r="L37" s="35">
        <v>3</v>
      </c>
      <c r="M37" s="7">
        <v>3.3</v>
      </c>
      <c r="N37" s="49">
        <v>1.1000000000000001</v>
      </c>
    </row>
    <row r="38" spans="2:14" ht="12" customHeight="1" x14ac:dyDescent="0.15">
      <c r="B38" s="209" t="s">
        <v>21</v>
      </c>
      <c r="C38" s="210"/>
      <c r="D38" s="5">
        <v>39</v>
      </c>
      <c r="E38" s="5">
        <v>5</v>
      </c>
      <c r="F38" s="5">
        <v>10</v>
      </c>
      <c r="G38" s="5">
        <v>10</v>
      </c>
      <c r="H38" s="5">
        <v>6</v>
      </c>
      <c r="I38" s="5">
        <v>6</v>
      </c>
      <c r="J38" s="5">
        <v>1</v>
      </c>
      <c r="K38" s="5">
        <v>1</v>
      </c>
      <c r="L38" s="35">
        <v>3</v>
      </c>
      <c r="M38" s="7">
        <v>3.2</v>
      </c>
      <c r="N38" s="7">
        <v>1.5</v>
      </c>
    </row>
    <row r="39" spans="2:14" ht="12" customHeight="1" x14ac:dyDescent="0.15">
      <c r="B39" s="209" t="s">
        <v>22</v>
      </c>
      <c r="C39" s="210"/>
      <c r="D39" s="5">
        <v>56</v>
      </c>
      <c r="E39" s="5">
        <v>1</v>
      </c>
      <c r="F39" s="5">
        <v>15</v>
      </c>
      <c r="G39" s="5">
        <v>14</v>
      </c>
      <c r="H39" s="5">
        <v>12</v>
      </c>
      <c r="I39" s="5">
        <v>11</v>
      </c>
      <c r="J39" s="5">
        <v>2</v>
      </c>
      <c r="K39" s="5">
        <v>1</v>
      </c>
      <c r="L39" s="35">
        <v>3</v>
      </c>
      <c r="M39" s="7">
        <v>3.5</v>
      </c>
      <c r="N39" s="7">
        <v>1.3</v>
      </c>
    </row>
    <row r="40" spans="2:14" ht="12" customHeight="1" x14ac:dyDescent="0.15">
      <c r="B40" s="209" t="s">
        <v>23</v>
      </c>
      <c r="C40" s="210"/>
      <c r="D40" s="5">
        <v>35</v>
      </c>
      <c r="E40" s="5">
        <v>4</v>
      </c>
      <c r="F40" s="5">
        <v>8</v>
      </c>
      <c r="G40" s="5">
        <v>13</v>
      </c>
      <c r="H40" s="5">
        <v>7</v>
      </c>
      <c r="I40" s="5">
        <v>2</v>
      </c>
      <c r="J40" s="5">
        <v>0</v>
      </c>
      <c r="K40" s="5">
        <v>1</v>
      </c>
      <c r="L40" s="43">
        <v>3</v>
      </c>
      <c r="M40" s="50">
        <v>3</v>
      </c>
      <c r="N40" s="50">
        <v>1.3</v>
      </c>
    </row>
    <row r="41" spans="2:14" ht="12" customHeight="1" x14ac:dyDescent="0.15">
      <c r="B41" s="209" t="s">
        <v>24</v>
      </c>
      <c r="C41" s="210"/>
      <c r="D41" s="5">
        <v>100</v>
      </c>
      <c r="E41" s="5">
        <v>8</v>
      </c>
      <c r="F41" s="5">
        <v>31</v>
      </c>
      <c r="G41" s="5">
        <v>29</v>
      </c>
      <c r="H41" s="5">
        <v>18</v>
      </c>
      <c r="I41" s="5">
        <v>9</v>
      </c>
      <c r="J41" s="5">
        <v>5</v>
      </c>
      <c r="K41" s="5">
        <v>0</v>
      </c>
      <c r="L41" s="35">
        <v>3</v>
      </c>
      <c r="M41" s="7">
        <v>3</v>
      </c>
      <c r="N41" s="7">
        <v>1.3</v>
      </c>
    </row>
    <row r="42" spans="2:14" ht="12" customHeight="1" x14ac:dyDescent="0.15">
      <c r="B42" s="209" t="s">
        <v>25</v>
      </c>
      <c r="C42" s="210"/>
      <c r="D42" s="5">
        <v>133</v>
      </c>
      <c r="E42" s="5">
        <v>7</v>
      </c>
      <c r="F42" s="5">
        <v>36</v>
      </c>
      <c r="G42" s="5">
        <v>36</v>
      </c>
      <c r="H42" s="5">
        <v>34</v>
      </c>
      <c r="I42" s="5">
        <v>13</v>
      </c>
      <c r="J42" s="5">
        <v>4</v>
      </c>
      <c r="K42" s="5">
        <v>3</v>
      </c>
      <c r="L42" s="35">
        <v>3</v>
      </c>
      <c r="M42" s="7">
        <v>3.3</v>
      </c>
      <c r="N42" s="7">
        <v>1.4</v>
      </c>
    </row>
    <row r="43" spans="2:14" ht="12" customHeight="1" x14ac:dyDescent="0.15">
      <c r="B43" s="209" t="s">
        <v>26</v>
      </c>
      <c r="C43" s="210"/>
      <c r="D43" s="5">
        <v>126</v>
      </c>
      <c r="E43" s="5">
        <v>5</v>
      </c>
      <c r="F43" s="5">
        <v>39</v>
      </c>
      <c r="G43" s="5">
        <v>32</v>
      </c>
      <c r="H43" s="5">
        <v>33</v>
      </c>
      <c r="I43" s="5">
        <v>8</v>
      </c>
      <c r="J43" s="5">
        <v>8</v>
      </c>
      <c r="K43" s="5">
        <v>1</v>
      </c>
      <c r="L43" s="35">
        <v>3</v>
      </c>
      <c r="M43" s="7">
        <v>3.2</v>
      </c>
      <c r="N43" s="7">
        <v>1.3</v>
      </c>
    </row>
    <row r="44" spans="2:14" ht="12" customHeight="1" x14ac:dyDescent="0.15">
      <c r="B44" s="209" t="s">
        <v>27</v>
      </c>
      <c r="C44" s="210"/>
      <c r="D44" s="5">
        <v>182</v>
      </c>
      <c r="E44" s="5">
        <v>5</v>
      </c>
      <c r="F44" s="5">
        <v>50</v>
      </c>
      <c r="G44" s="5">
        <v>46</v>
      </c>
      <c r="H44" s="5">
        <v>44</v>
      </c>
      <c r="I44" s="5">
        <v>26</v>
      </c>
      <c r="J44" s="5">
        <v>7</v>
      </c>
      <c r="K44" s="5">
        <v>4</v>
      </c>
      <c r="L44" s="35">
        <v>3</v>
      </c>
      <c r="M44" s="7">
        <v>3.4</v>
      </c>
      <c r="N44" s="7">
        <v>1.4</v>
      </c>
    </row>
    <row r="45" spans="2:14" ht="12" customHeight="1" x14ac:dyDescent="0.15">
      <c r="B45" s="209" t="s">
        <v>28</v>
      </c>
      <c r="C45" s="210"/>
      <c r="D45" s="5">
        <v>291</v>
      </c>
      <c r="E45" s="5">
        <v>15</v>
      </c>
      <c r="F45" s="5">
        <v>66</v>
      </c>
      <c r="G45" s="5">
        <v>84</v>
      </c>
      <c r="H45" s="5">
        <v>70</v>
      </c>
      <c r="I45" s="5">
        <v>40</v>
      </c>
      <c r="J45" s="5">
        <v>10</v>
      </c>
      <c r="K45" s="5">
        <v>6</v>
      </c>
      <c r="L45" s="35">
        <v>3</v>
      </c>
      <c r="M45" s="7">
        <v>3.4</v>
      </c>
      <c r="N45" s="7">
        <v>1.3</v>
      </c>
    </row>
    <row r="46" spans="2:14" ht="12" customHeight="1" x14ac:dyDescent="0.15">
      <c r="B46" s="209" t="s">
        <v>29</v>
      </c>
      <c r="C46" s="210"/>
      <c r="D46" s="5">
        <v>75</v>
      </c>
      <c r="E46" s="5">
        <v>2</v>
      </c>
      <c r="F46" s="5">
        <v>27</v>
      </c>
      <c r="G46" s="5">
        <v>18</v>
      </c>
      <c r="H46" s="5">
        <v>19</v>
      </c>
      <c r="I46" s="5">
        <v>5</v>
      </c>
      <c r="J46" s="5">
        <v>2</v>
      </c>
      <c r="K46" s="5">
        <v>2</v>
      </c>
      <c r="L46" s="35">
        <v>3</v>
      </c>
      <c r="M46" s="7">
        <v>3.2</v>
      </c>
      <c r="N46" s="7">
        <v>1.3</v>
      </c>
    </row>
    <row r="47" spans="2:14" ht="12" customHeight="1" x14ac:dyDescent="0.15">
      <c r="B47" s="209" t="s">
        <v>30</v>
      </c>
      <c r="C47" s="210"/>
      <c r="D47" s="5">
        <v>132</v>
      </c>
      <c r="E47" s="5">
        <v>3</v>
      </c>
      <c r="F47" s="5">
        <v>41</v>
      </c>
      <c r="G47" s="5">
        <v>44</v>
      </c>
      <c r="H47" s="5">
        <v>28</v>
      </c>
      <c r="I47" s="5">
        <v>10</v>
      </c>
      <c r="J47" s="5">
        <v>6</v>
      </c>
      <c r="K47" s="5">
        <v>0</v>
      </c>
      <c r="L47" s="35">
        <v>3</v>
      </c>
      <c r="M47" s="7">
        <v>3.1</v>
      </c>
      <c r="N47" s="7">
        <v>1.1000000000000001</v>
      </c>
    </row>
    <row r="48" spans="2:14" ht="12" customHeight="1" x14ac:dyDescent="0.15">
      <c r="B48" s="209" t="s">
        <v>31</v>
      </c>
      <c r="C48" s="210"/>
      <c r="D48" s="5">
        <v>145</v>
      </c>
      <c r="E48" s="5">
        <v>9</v>
      </c>
      <c r="F48" s="5">
        <v>40</v>
      </c>
      <c r="G48" s="5">
        <v>41</v>
      </c>
      <c r="H48" s="5">
        <v>31</v>
      </c>
      <c r="I48" s="5">
        <v>17</v>
      </c>
      <c r="J48" s="5">
        <v>5</v>
      </c>
      <c r="K48" s="5">
        <v>2</v>
      </c>
      <c r="L48" s="35">
        <v>3</v>
      </c>
      <c r="M48" s="7">
        <v>3.2</v>
      </c>
      <c r="N48" s="7">
        <v>1.3</v>
      </c>
    </row>
    <row r="49" spans="2:14" ht="12" customHeight="1" x14ac:dyDescent="0.15">
      <c r="B49" s="209" t="s">
        <v>32</v>
      </c>
      <c r="C49" s="210"/>
      <c r="D49" s="5">
        <v>492</v>
      </c>
      <c r="E49" s="5">
        <v>17</v>
      </c>
      <c r="F49" s="5">
        <v>125</v>
      </c>
      <c r="G49" s="5">
        <v>133</v>
      </c>
      <c r="H49" s="5">
        <v>118</v>
      </c>
      <c r="I49" s="5">
        <v>73</v>
      </c>
      <c r="J49" s="5">
        <v>16</v>
      </c>
      <c r="K49" s="5">
        <v>10</v>
      </c>
      <c r="L49" s="35">
        <v>3</v>
      </c>
      <c r="M49" s="7">
        <v>3.4</v>
      </c>
      <c r="N49" s="7">
        <v>1.3</v>
      </c>
    </row>
    <row r="50" spans="2:14" ht="12" customHeight="1" x14ac:dyDescent="0.15">
      <c r="B50" s="209" t="s">
        <v>33</v>
      </c>
      <c r="C50" s="210"/>
      <c r="D50" s="5">
        <v>239</v>
      </c>
      <c r="E50" s="5">
        <v>2</v>
      </c>
      <c r="F50" s="5">
        <v>62</v>
      </c>
      <c r="G50" s="5">
        <v>73</v>
      </c>
      <c r="H50" s="5">
        <v>50</v>
      </c>
      <c r="I50" s="5">
        <v>38</v>
      </c>
      <c r="J50" s="5">
        <v>6</v>
      </c>
      <c r="K50" s="5">
        <v>8</v>
      </c>
      <c r="L50" s="35">
        <v>3</v>
      </c>
      <c r="M50" s="7">
        <v>3.5</v>
      </c>
      <c r="N50" s="7">
        <v>1.4</v>
      </c>
    </row>
    <row r="51" spans="2:14" ht="12" customHeight="1" x14ac:dyDescent="0.15">
      <c r="B51" s="209" t="s">
        <v>34</v>
      </c>
      <c r="C51" s="210"/>
      <c r="D51" s="5">
        <v>94</v>
      </c>
      <c r="E51" s="5">
        <v>0</v>
      </c>
      <c r="F51" s="5">
        <v>26</v>
      </c>
      <c r="G51" s="5">
        <v>26</v>
      </c>
      <c r="H51" s="5">
        <v>21</v>
      </c>
      <c r="I51" s="5">
        <v>17</v>
      </c>
      <c r="J51" s="5">
        <v>3</v>
      </c>
      <c r="K51" s="5">
        <v>1</v>
      </c>
      <c r="L51" s="35">
        <v>3</v>
      </c>
      <c r="M51" s="7">
        <v>3.5</v>
      </c>
      <c r="N51" s="7">
        <v>1.5</v>
      </c>
    </row>
    <row r="52" spans="2:14" ht="12" customHeight="1" x14ac:dyDescent="0.15">
      <c r="B52" s="209" t="s">
        <v>35</v>
      </c>
      <c r="C52" s="210"/>
      <c r="D52" s="5">
        <v>66</v>
      </c>
      <c r="E52" s="5">
        <v>2</v>
      </c>
      <c r="F52" s="5">
        <v>14</v>
      </c>
      <c r="G52" s="5">
        <v>19</v>
      </c>
      <c r="H52" s="5">
        <v>20</v>
      </c>
      <c r="I52" s="5">
        <v>5</v>
      </c>
      <c r="J52" s="5">
        <v>4</v>
      </c>
      <c r="K52" s="5">
        <v>2</v>
      </c>
      <c r="L52" s="35">
        <v>3</v>
      </c>
      <c r="M52" s="7">
        <v>3.5</v>
      </c>
      <c r="N52" s="7">
        <v>1.3</v>
      </c>
    </row>
    <row r="53" spans="2:14" ht="12" customHeight="1" x14ac:dyDescent="0.15">
      <c r="B53" s="209" t="s">
        <v>36</v>
      </c>
      <c r="C53" s="210"/>
      <c r="D53" s="5">
        <v>7</v>
      </c>
      <c r="E53" s="5">
        <v>0</v>
      </c>
      <c r="F53" s="5">
        <v>2</v>
      </c>
      <c r="G53" s="5">
        <v>3</v>
      </c>
      <c r="H53" s="5">
        <v>0</v>
      </c>
      <c r="I53" s="5">
        <v>2</v>
      </c>
      <c r="J53" s="5">
        <v>0</v>
      </c>
      <c r="K53" s="5">
        <v>0</v>
      </c>
      <c r="L53" s="35">
        <v>3</v>
      </c>
      <c r="M53" s="7">
        <v>3.3</v>
      </c>
      <c r="N53" s="7">
        <v>1.2</v>
      </c>
    </row>
    <row r="54" spans="2:14" ht="12" customHeight="1" x14ac:dyDescent="0.15">
      <c r="B54" s="209" t="s">
        <v>37</v>
      </c>
      <c r="C54" s="210"/>
      <c r="D54" s="5">
        <v>7</v>
      </c>
      <c r="E54" s="5">
        <v>2</v>
      </c>
      <c r="F54" s="5">
        <v>2</v>
      </c>
      <c r="G54" s="5">
        <v>2</v>
      </c>
      <c r="H54" s="5">
        <v>1</v>
      </c>
      <c r="I54" s="5">
        <v>0</v>
      </c>
      <c r="J54" s="5">
        <v>0</v>
      </c>
      <c r="K54" s="5">
        <v>0</v>
      </c>
      <c r="L54" s="35">
        <v>2</v>
      </c>
      <c r="M54" s="7">
        <v>2.2999999999999998</v>
      </c>
      <c r="N54" s="7">
        <v>1</v>
      </c>
    </row>
    <row r="55" spans="2:14" ht="12" customHeight="1" x14ac:dyDescent="0.15">
      <c r="B55" s="209" t="s">
        <v>38</v>
      </c>
      <c r="C55" s="210"/>
      <c r="D55" s="5">
        <v>82</v>
      </c>
      <c r="E55" s="5">
        <v>3</v>
      </c>
      <c r="F55" s="5">
        <v>21</v>
      </c>
      <c r="G55" s="5">
        <v>25</v>
      </c>
      <c r="H55" s="5">
        <v>17</v>
      </c>
      <c r="I55" s="5">
        <v>13</v>
      </c>
      <c r="J55" s="5">
        <v>2</v>
      </c>
      <c r="K55" s="5">
        <v>1</v>
      </c>
      <c r="L55" s="35">
        <v>3</v>
      </c>
      <c r="M55" s="7">
        <v>3.3</v>
      </c>
      <c r="N55" s="7">
        <v>1.2</v>
      </c>
    </row>
    <row r="56" spans="2:14" ht="12" customHeight="1" x14ac:dyDescent="0.15">
      <c r="B56" s="209" t="s">
        <v>39</v>
      </c>
      <c r="C56" s="210"/>
      <c r="D56" s="5">
        <v>65</v>
      </c>
      <c r="E56" s="5">
        <v>2</v>
      </c>
      <c r="F56" s="5">
        <v>15</v>
      </c>
      <c r="G56" s="5">
        <v>20</v>
      </c>
      <c r="H56" s="5">
        <v>15</v>
      </c>
      <c r="I56" s="5">
        <v>9</v>
      </c>
      <c r="J56" s="5">
        <v>2</v>
      </c>
      <c r="K56" s="5">
        <v>2</v>
      </c>
      <c r="L56" s="35">
        <v>3</v>
      </c>
      <c r="M56" s="7">
        <v>3.4</v>
      </c>
      <c r="N56" s="7">
        <v>1.3</v>
      </c>
    </row>
    <row r="57" spans="2:14" ht="12" customHeight="1" x14ac:dyDescent="0.15">
      <c r="B57" s="209" t="s">
        <v>40</v>
      </c>
      <c r="C57" s="210"/>
      <c r="D57" s="5">
        <v>50</v>
      </c>
      <c r="E57" s="5">
        <v>4</v>
      </c>
      <c r="F57" s="5">
        <v>6</v>
      </c>
      <c r="G57" s="5">
        <v>13</v>
      </c>
      <c r="H57" s="5">
        <v>14</v>
      </c>
      <c r="I57" s="5">
        <v>8</v>
      </c>
      <c r="J57" s="5">
        <v>1</v>
      </c>
      <c r="K57" s="5">
        <v>4</v>
      </c>
      <c r="L57" s="35">
        <v>4</v>
      </c>
      <c r="M57" s="7">
        <v>3.7</v>
      </c>
      <c r="N57" s="7">
        <v>1.5</v>
      </c>
    </row>
    <row r="58" spans="2:14" ht="12" customHeight="1" x14ac:dyDescent="0.15">
      <c r="B58" s="209" t="s">
        <v>41</v>
      </c>
      <c r="C58" s="210"/>
      <c r="D58" s="5">
        <v>22</v>
      </c>
      <c r="E58" s="5">
        <v>2</v>
      </c>
      <c r="F58" s="5">
        <v>3</v>
      </c>
      <c r="G58" s="5">
        <v>4</v>
      </c>
      <c r="H58" s="5">
        <v>7</v>
      </c>
      <c r="I58" s="5">
        <v>4</v>
      </c>
      <c r="J58" s="5">
        <v>2</v>
      </c>
      <c r="K58" s="5">
        <v>0</v>
      </c>
      <c r="L58" s="35">
        <v>4</v>
      </c>
      <c r="M58" s="7">
        <v>3.6</v>
      </c>
      <c r="N58" s="7">
        <v>1.4</v>
      </c>
    </row>
    <row r="59" spans="2:14" ht="12" customHeight="1" x14ac:dyDescent="0.15">
      <c r="B59" s="209" t="s">
        <v>42</v>
      </c>
      <c r="C59" s="210"/>
      <c r="D59" s="5">
        <v>25</v>
      </c>
      <c r="E59" s="5">
        <v>1</v>
      </c>
      <c r="F59" s="5">
        <v>7</v>
      </c>
      <c r="G59" s="5">
        <v>8</v>
      </c>
      <c r="H59" s="5">
        <v>7</v>
      </c>
      <c r="I59" s="5">
        <v>1</v>
      </c>
      <c r="J59" s="5">
        <v>0</v>
      </c>
      <c r="K59" s="5">
        <v>1</v>
      </c>
      <c r="L59" s="35">
        <v>3</v>
      </c>
      <c r="M59" s="7">
        <v>3.2</v>
      </c>
      <c r="N59" s="7">
        <v>1.2</v>
      </c>
    </row>
    <row r="60" spans="2:14" ht="12" customHeight="1" x14ac:dyDescent="0.15">
      <c r="B60" s="209" t="s">
        <v>43</v>
      </c>
      <c r="C60" s="210"/>
      <c r="D60" s="5">
        <v>73</v>
      </c>
      <c r="E60" s="5">
        <v>3</v>
      </c>
      <c r="F60" s="5">
        <v>20</v>
      </c>
      <c r="G60" s="5">
        <v>19</v>
      </c>
      <c r="H60" s="5">
        <v>20</v>
      </c>
      <c r="I60" s="5">
        <v>7</v>
      </c>
      <c r="J60" s="5">
        <v>2</v>
      </c>
      <c r="K60" s="5">
        <v>2</v>
      </c>
      <c r="L60" s="35">
        <v>3</v>
      </c>
      <c r="M60" s="7">
        <v>3.3</v>
      </c>
      <c r="N60" s="7">
        <v>1.3</v>
      </c>
    </row>
    <row r="61" spans="2:14" ht="12" customHeight="1" x14ac:dyDescent="0.15">
      <c r="B61" s="209" t="s">
        <v>44</v>
      </c>
      <c r="C61" s="210"/>
      <c r="D61" s="5">
        <v>27</v>
      </c>
      <c r="E61" s="5">
        <v>3</v>
      </c>
      <c r="F61" s="5">
        <v>7</v>
      </c>
      <c r="G61" s="5">
        <v>5</v>
      </c>
      <c r="H61" s="5">
        <v>6</v>
      </c>
      <c r="I61" s="5">
        <v>4</v>
      </c>
      <c r="J61" s="5">
        <v>2</v>
      </c>
      <c r="K61" s="5">
        <v>0</v>
      </c>
      <c r="L61" s="35">
        <v>3</v>
      </c>
      <c r="M61" s="7">
        <v>3.3</v>
      </c>
      <c r="N61" s="7">
        <v>1.5</v>
      </c>
    </row>
    <row r="62" spans="2:14" ht="12" customHeight="1" x14ac:dyDescent="0.15">
      <c r="B62" s="209" t="s">
        <v>45</v>
      </c>
      <c r="C62" s="210"/>
      <c r="D62" s="5">
        <v>371</v>
      </c>
      <c r="E62" s="5">
        <v>9</v>
      </c>
      <c r="F62" s="5">
        <v>82</v>
      </c>
      <c r="G62" s="5">
        <v>82</v>
      </c>
      <c r="H62" s="5">
        <v>99</v>
      </c>
      <c r="I62" s="5">
        <v>73</v>
      </c>
      <c r="J62" s="5">
        <v>18</v>
      </c>
      <c r="K62" s="5">
        <v>8</v>
      </c>
      <c r="L62" s="35">
        <v>4</v>
      </c>
      <c r="M62" s="7">
        <v>3.6</v>
      </c>
      <c r="N62" s="7">
        <v>1.4</v>
      </c>
    </row>
    <row r="63" spans="2:14" ht="12" customHeight="1" x14ac:dyDescent="0.15">
      <c r="B63" s="209" t="s">
        <v>46</v>
      </c>
      <c r="C63" s="210"/>
      <c r="D63" s="5">
        <v>41</v>
      </c>
      <c r="E63" s="5">
        <v>2</v>
      </c>
      <c r="F63" s="5">
        <v>6</v>
      </c>
      <c r="G63" s="5">
        <v>8</v>
      </c>
      <c r="H63" s="5">
        <v>13</v>
      </c>
      <c r="I63" s="5">
        <v>8</v>
      </c>
      <c r="J63" s="5">
        <v>3</v>
      </c>
      <c r="K63" s="5">
        <v>1</v>
      </c>
      <c r="L63" s="35">
        <v>4</v>
      </c>
      <c r="M63" s="7">
        <v>3.8</v>
      </c>
      <c r="N63" s="7">
        <v>1.4</v>
      </c>
    </row>
    <row r="64" spans="2:14" ht="12" customHeight="1" x14ac:dyDescent="0.15">
      <c r="B64" s="209" t="s">
        <v>47</v>
      </c>
      <c r="C64" s="210"/>
      <c r="D64" s="5">
        <v>69</v>
      </c>
      <c r="E64" s="5">
        <v>1</v>
      </c>
      <c r="F64" s="5">
        <v>9</v>
      </c>
      <c r="G64" s="5">
        <v>20</v>
      </c>
      <c r="H64" s="5">
        <v>21</v>
      </c>
      <c r="I64" s="5">
        <v>11</v>
      </c>
      <c r="J64" s="5">
        <v>5</v>
      </c>
      <c r="K64" s="5">
        <v>2</v>
      </c>
      <c r="L64" s="35">
        <v>4</v>
      </c>
      <c r="M64" s="7">
        <v>3.8</v>
      </c>
      <c r="N64" s="7">
        <v>1.3</v>
      </c>
    </row>
    <row r="65" spans="1:14" ht="12" customHeight="1" x14ac:dyDescent="0.15">
      <c r="B65" s="209" t="s">
        <v>48</v>
      </c>
      <c r="C65" s="210"/>
      <c r="D65" s="5">
        <v>136</v>
      </c>
      <c r="E65" s="5">
        <v>6</v>
      </c>
      <c r="F65" s="5">
        <v>25</v>
      </c>
      <c r="G65" s="5">
        <v>31</v>
      </c>
      <c r="H65" s="5">
        <v>38</v>
      </c>
      <c r="I65" s="5">
        <v>26</v>
      </c>
      <c r="J65" s="5">
        <v>7</v>
      </c>
      <c r="K65" s="5">
        <v>3</v>
      </c>
      <c r="L65" s="35">
        <v>4</v>
      </c>
      <c r="M65" s="7">
        <v>3.6</v>
      </c>
      <c r="N65" s="7">
        <v>1.4</v>
      </c>
    </row>
    <row r="66" spans="1:14" ht="12" customHeight="1" x14ac:dyDescent="0.15">
      <c r="B66" s="209" t="s">
        <v>49</v>
      </c>
      <c r="C66" s="210"/>
      <c r="D66" s="5">
        <v>66</v>
      </c>
      <c r="E66" s="5">
        <v>4</v>
      </c>
      <c r="F66" s="5">
        <v>18</v>
      </c>
      <c r="G66" s="5">
        <v>18</v>
      </c>
      <c r="H66" s="5">
        <v>13</v>
      </c>
      <c r="I66" s="5">
        <v>8</v>
      </c>
      <c r="J66" s="5">
        <v>3</v>
      </c>
      <c r="K66" s="5">
        <v>2</v>
      </c>
      <c r="L66" s="35">
        <v>3</v>
      </c>
      <c r="M66" s="7">
        <v>3.3</v>
      </c>
      <c r="N66" s="7">
        <v>1.4</v>
      </c>
    </row>
    <row r="67" spans="1:14" ht="12" customHeight="1" x14ac:dyDescent="0.15">
      <c r="B67" s="209" t="s">
        <v>50</v>
      </c>
      <c r="C67" s="210"/>
      <c r="D67" s="5">
        <v>45</v>
      </c>
      <c r="E67" s="5">
        <v>1</v>
      </c>
      <c r="F67" s="5">
        <v>9</v>
      </c>
      <c r="G67" s="5">
        <v>15</v>
      </c>
      <c r="H67" s="5">
        <v>8</v>
      </c>
      <c r="I67" s="5">
        <v>11</v>
      </c>
      <c r="J67" s="5">
        <v>0</v>
      </c>
      <c r="K67" s="5">
        <v>1</v>
      </c>
      <c r="L67" s="35">
        <v>3</v>
      </c>
      <c r="M67" s="7">
        <v>3.5</v>
      </c>
      <c r="N67" s="7">
        <v>1.2</v>
      </c>
    </row>
    <row r="68" spans="1:14" ht="12" customHeight="1" x14ac:dyDescent="0.15">
      <c r="B68" s="209" t="s">
        <v>51</v>
      </c>
      <c r="C68" s="210"/>
      <c r="D68" s="9">
        <v>110</v>
      </c>
      <c r="E68" s="9">
        <v>5</v>
      </c>
      <c r="F68" s="9">
        <v>17</v>
      </c>
      <c r="G68" s="9">
        <v>32</v>
      </c>
      <c r="H68" s="9">
        <v>36</v>
      </c>
      <c r="I68" s="9">
        <v>12</v>
      </c>
      <c r="J68" s="9">
        <v>4</v>
      </c>
      <c r="K68" s="9">
        <v>4</v>
      </c>
      <c r="L68" s="35">
        <v>4</v>
      </c>
      <c r="M68" s="10">
        <v>3.6</v>
      </c>
      <c r="N68" s="10">
        <v>1.4</v>
      </c>
    </row>
    <row r="69" spans="1:14" ht="12" customHeight="1" x14ac:dyDescent="0.15">
      <c r="A69" s="17"/>
      <c r="B69" s="211" t="s">
        <v>349</v>
      </c>
      <c r="C69" s="212"/>
      <c r="D69" s="6">
        <v>29</v>
      </c>
      <c r="E69" s="6">
        <v>4</v>
      </c>
      <c r="F69" s="6">
        <v>8</v>
      </c>
      <c r="G69" s="6">
        <v>7</v>
      </c>
      <c r="H69" s="6">
        <v>3</v>
      </c>
      <c r="I69" s="6">
        <v>5</v>
      </c>
      <c r="J69" s="6">
        <v>1</v>
      </c>
      <c r="K69" s="6">
        <v>1</v>
      </c>
      <c r="L69" s="40">
        <v>3</v>
      </c>
      <c r="M69" s="8">
        <v>3.1</v>
      </c>
      <c r="N69" s="8">
        <v>1.6</v>
      </c>
    </row>
    <row r="71" spans="1:14" x14ac:dyDescent="0.15">
      <c r="D71" s="150">
        <f>D6</f>
        <v>6330</v>
      </c>
    </row>
    <row r="72" spans="1:14" x14ac:dyDescent="0.15">
      <c r="D72" s="150" t="str">
        <f>IF(D71=SUM(D8:D11,D12:D22,D23:D69)/3,"OK","NG")</f>
        <v>OK</v>
      </c>
    </row>
  </sheetData>
  <mergeCells count="74"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L3:L4"/>
    <mergeCell ref="M3:M4"/>
    <mergeCell ref="N3:N4"/>
    <mergeCell ref="B6:C6"/>
    <mergeCell ref="B7:C7"/>
    <mergeCell ref="H3:H5"/>
    <mergeCell ref="B4:C5"/>
    <mergeCell ref="I3:I5"/>
    <mergeCell ref="J3:J5"/>
    <mergeCell ref="K3:K5"/>
    <mergeCell ref="B3:C3"/>
    <mergeCell ref="D3:D5"/>
    <mergeCell ref="E3:E5"/>
    <mergeCell ref="F3:F5"/>
    <mergeCell ref="G3:G5"/>
  </mergeCells>
  <phoneticPr fontId="2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5" customWidth="1"/>
    <col min="21" max="23" width="9.5703125" style="7" bestFit="1" customWidth="1"/>
  </cols>
  <sheetData>
    <row r="1" spans="1:23" ht="18.75" x14ac:dyDescent="0.2">
      <c r="A1" s="51" t="s">
        <v>111</v>
      </c>
      <c r="B1" s="21" t="s">
        <v>112</v>
      </c>
      <c r="D1" s="21" t="s">
        <v>113</v>
      </c>
      <c r="N1" s="21" t="s">
        <v>262</v>
      </c>
    </row>
    <row r="2" spans="1:23" ht="17.25" customHeight="1" x14ac:dyDescent="0.2">
      <c r="A2" s="51"/>
      <c r="B2" s="1" t="s">
        <v>314</v>
      </c>
      <c r="C2" s="2"/>
      <c r="U2" s="5"/>
    </row>
    <row r="3" spans="1:23" ht="24" customHeight="1" x14ac:dyDescent="0.15">
      <c r="B3" s="223" t="s">
        <v>114</v>
      </c>
      <c r="C3" s="260"/>
      <c r="D3" s="268" t="s">
        <v>76</v>
      </c>
      <c r="E3" s="52"/>
      <c r="F3" s="153">
        <v>100</v>
      </c>
      <c r="G3" s="153">
        <v>200</v>
      </c>
      <c r="H3" s="153">
        <v>300</v>
      </c>
      <c r="I3" s="153">
        <v>400</v>
      </c>
      <c r="J3" s="153">
        <v>500</v>
      </c>
      <c r="K3" s="153">
        <v>600</v>
      </c>
      <c r="L3" s="153">
        <v>700</v>
      </c>
      <c r="M3" s="153">
        <v>800</v>
      </c>
      <c r="N3" s="153">
        <v>900</v>
      </c>
      <c r="O3" s="153">
        <v>1000</v>
      </c>
      <c r="P3" s="153">
        <v>1100</v>
      </c>
      <c r="Q3" s="153">
        <v>1200</v>
      </c>
      <c r="R3" s="153">
        <v>1300</v>
      </c>
      <c r="S3" s="153">
        <v>1400</v>
      </c>
      <c r="T3" s="54" t="s">
        <v>259</v>
      </c>
      <c r="U3" s="271" t="s">
        <v>78</v>
      </c>
      <c r="V3" s="271" t="s">
        <v>79</v>
      </c>
      <c r="W3" s="271" t="s">
        <v>80</v>
      </c>
    </row>
    <row r="4" spans="1:23" s="27" customFormat="1" ht="13.5" customHeight="1" x14ac:dyDescent="0.15">
      <c r="B4" s="231" t="s">
        <v>70</v>
      </c>
      <c r="C4" s="232"/>
      <c r="D4" s="269"/>
      <c r="E4" s="152"/>
      <c r="F4" s="56" t="s">
        <v>81</v>
      </c>
      <c r="G4" s="56" t="s">
        <v>81</v>
      </c>
      <c r="H4" s="56" t="s">
        <v>81</v>
      </c>
      <c r="I4" s="57" t="s">
        <v>81</v>
      </c>
      <c r="J4" s="56" t="s">
        <v>81</v>
      </c>
      <c r="K4" s="56" t="s">
        <v>81</v>
      </c>
      <c r="L4" s="56" t="s">
        <v>81</v>
      </c>
      <c r="M4" s="56" t="s">
        <v>81</v>
      </c>
      <c r="N4" s="58" t="s">
        <v>81</v>
      </c>
      <c r="O4" s="58" t="s">
        <v>81</v>
      </c>
      <c r="P4" s="58" t="s">
        <v>81</v>
      </c>
      <c r="Q4" s="56" t="s">
        <v>81</v>
      </c>
      <c r="R4" s="56" t="s">
        <v>81</v>
      </c>
      <c r="S4" s="58" t="s">
        <v>81</v>
      </c>
      <c r="T4" s="55"/>
      <c r="U4" s="272"/>
      <c r="V4" s="272"/>
      <c r="W4" s="272"/>
    </row>
    <row r="5" spans="1:23" ht="24" x14ac:dyDescent="0.15">
      <c r="B5" s="233"/>
      <c r="C5" s="234"/>
      <c r="D5" s="270"/>
      <c r="E5" s="59" t="s">
        <v>260</v>
      </c>
      <c r="F5" s="154">
        <v>200</v>
      </c>
      <c r="G5" s="154">
        <v>299.89999999999998</v>
      </c>
      <c r="H5" s="154">
        <v>399.9</v>
      </c>
      <c r="I5" s="154">
        <v>499.9</v>
      </c>
      <c r="J5" s="154">
        <v>599.9</v>
      </c>
      <c r="K5" s="154">
        <v>699.9</v>
      </c>
      <c r="L5" s="154">
        <v>799.9</v>
      </c>
      <c r="M5" s="154">
        <v>899.9</v>
      </c>
      <c r="N5" s="154">
        <v>999.9</v>
      </c>
      <c r="O5" s="154">
        <v>1099.9000000000001</v>
      </c>
      <c r="P5" s="154">
        <v>1199.9000000000001</v>
      </c>
      <c r="Q5" s="154">
        <v>1299.9000000000001</v>
      </c>
      <c r="R5" s="154">
        <v>1399.9</v>
      </c>
      <c r="S5" s="154">
        <v>1499.9</v>
      </c>
      <c r="T5" s="6"/>
      <c r="U5" s="60" t="s">
        <v>115</v>
      </c>
      <c r="V5" s="60" t="s">
        <v>115</v>
      </c>
      <c r="W5" s="60" t="s">
        <v>115</v>
      </c>
    </row>
    <row r="6" spans="1:23" ht="12" customHeight="1" x14ac:dyDescent="0.15">
      <c r="B6" s="214" t="s">
        <v>0</v>
      </c>
      <c r="C6" s="215"/>
      <c r="D6" s="5">
        <v>6330</v>
      </c>
      <c r="E6" s="5">
        <v>0</v>
      </c>
      <c r="F6" s="5">
        <v>3</v>
      </c>
      <c r="G6" s="5">
        <v>72</v>
      </c>
      <c r="H6" s="5">
        <v>308</v>
      </c>
      <c r="I6" s="5">
        <v>1287</v>
      </c>
      <c r="J6" s="5">
        <v>1113</v>
      </c>
      <c r="K6" s="5">
        <v>1042</v>
      </c>
      <c r="L6" s="5">
        <v>779</v>
      </c>
      <c r="M6" s="5">
        <v>542</v>
      </c>
      <c r="N6" s="5">
        <v>330</v>
      </c>
      <c r="O6" s="5">
        <v>205</v>
      </c>
      <c r="P6" s="5">
        <v>141</v>
      </c>
      <c r="Q6" s="5">
        <v>137</v>
      </c>
      <c r="R6" s="5">
        <v>70</v>
      </c>
      <c r="S6" s="5">
        <v>60</v>
      </c>
      <c r="T6" s="5">
        <v>241</v>
      </c>
      <c r="U6" s="38">
        <v>6285.1</v>
      </c>
      <c r="V6" s="7">
        <v>7294.4</v>
      </c>
      <c r="W6" s="7">
        <v>4459.2</v>
      </c>
    </row>
    <row r="7" spans="1:23" ht="12" customHeight="1" x14ac:dyDescent="0.15">
      <c r="B7" s="209" t="s">
        <v>1</v>
      </c>
      <c r="C7" s="210"/>
      <c r="D7" s="37">
        <v>3376</v>
      </c>
      <c r="E7" s="37">
        <v>0</v>
      </c>
      <c r="F7" s="37">
        <v>2</v>
      </c>
      <c r="G7" s="37">
        <v>28</v>
      </c>
      <c r="H7" s="37">
        <v>116</v>
      </c>
      <c r="I7" s="37">
        <v>587</v>
      </c>
      <c r="J7" s="37">
        <v>575</v>
      </c>
      <c r="K7" s="37">
        <v>560</v>
      </c>
      <c r="L7" s="37">
        <v>447</v>
      </c>
      <c r="M7" s="37">
        <v>340</v>
      </c>
      <c r="N7" s="37">
        <v>195</v>
      </c>
      <c r="O7" s="37">
        <v>116</v>
      </c>
      <c r="P7" s="37">
        <v>91</v>
      </c>
      <c r="Q7" s="37">
        <v>94</v>
      </c>
      <c r="R7" s="37">
        <v>42</v>
      </c>
      <c r="S7" s="37">
        <v>43</v>
      </c>
      <c r="T7" s="37">
        <v>140</v>
      </c>
      <c r="U7" s="38">
        <v>6622.7</v>
      </c>
      <c r="V7" s="39">
        <v>7593.3</v>
      </c>
      <c r="W7" s="39">
        <v>4200.2</v>
      </c>
    </row>
    <row r="8" spans="1:23" ht="12" customHeight="1" x14ac:dyDescent="0.15">
      <c r="B8" s="61"/>
      <c r="C8" s="13" t="s">
        <v>2</v>
      </c>
      <c r="D8" s="9">
        <v>1534</v>
      </c>
      <c r="E8" s="9">
        <v>0</v>
      </c>
      <c r="F8" s="9">
        <v>1</v>
      </c>
      <c r="G8" s="9">
        <v>11</v>
      </c>
      <c r="H8" s="9">
        <v>44</v>
      </c>
      <c r="I8" s="9">
        <v>229</v>
      </c>
      <c r="J8" s="9">
        <v>213</v>
      </c>
      <c r="K8" s="9">
        <v>258</v>
      </c>
      <c r="L8" s="9">
        <v>222</v>
      </c>
      <c r="M8" s="9">
        <v>165</v>
      </c>
      <c r="N8" s="9">
        <v>108</v>
      </c>
      <c r="O8" s="9">
        <v>48</v>
      </c>
      <c r="P8" s="9">
        <v>48</v>
      </c>
      <c r="Q8" s="9">
        <v>57</v>
      </c>
      <c r="R8" s="9">
        <v>21</v>
      </c>
      <c r="S8" s="9">
        <v>28</v>
      </c>
      <c r="T8" s="9">
        <v>81</v>
      </c>
      <c r="U8" s="35">
        <v>7055.9</v>
      </c>
      <c r="V8" s="10">
        <v>8002.3</v>
      </c>
      <c r="W8" s="10">
        <v>4241</v>
      </c>
    </row>
    <row r="9" spans="1:23" ht="12" customHeight="1" x14ac:dyDescent="0.15">
      <c r="B9" s="61"/>
      <c r="C9" s="13" t="s">
        <v>3</v>
      </c>
      <c r="D9" s="9">
        <v>1168</v>
      </c>
      <c r="E9" s="9">
        <v>0</v>
      </c>
      <c r="F9" s="9">
        <v>1</v>
      </c>
      <c r="G9" s="9">
        <v>10</v>
      </c>
      <c r="H9" s="9">
        <v>44</v>
      </c>
      <c r="I9" s="9">
        <v>245</v>
      </c>
      <c r="J9" s="9">
        <v>219</v>
      </c>
      <c r="K9" s="9">
        <v>189</v>
      </c>
      <c r="L9" s="9">
        <v>145</v>
      </c>
      <c r="M9" s="9">
        <v>119</v>
      </c>
      <c r="N9" s="9">
        <v>49</v>
      </c>
      <c r="O9" s="9">
        <v>40</v>
      </c>
      <c r="P9" s="9">
        <v>31</v>
      </c>
      <c r="Q9" s="9">
        <v>22</v>
      </c>
      <c r="R9" s="9">
        <v>14</v>
      </c>
      <c r="S9" s="9">
        <v>7</v>
      </c>
      <c r="T9" s="9">
        <v>33</v>
      </c>
      <c r="U9" s="35">
        <v>6283.3</v>
      </c>
      <c r="V9" s="10">
        <v>7111.7</v>
      </c>
      <c r="W9" s="10">
        <v>3566.2</v>
      </c>
    </row>
    <row r="10" spans="1:23" ht="12" customHeight="1" x14ac:dyDescent="0.15">
      <c r="B10" s="61"/>
      <c r="C10" s="13" t="s">
        <v>4</v>
      </c>
      <c r="D10" s="9">
        <v>674</v>
      </c>
      <c r="E10" s="9">
        <v>0</v>
      </c>
      <c r="F10" s="9">
        <v>0</v>
      </c>
      <c r="G10" s="9">
        <v>7</v>
      </c>
      <c r="H10" s="9">
        <v>28</v>
      </c>
      <c r="I10" s="9">
        <v>113</v>
      </c>
      <c r="J10" s="9">
        <v>143</v>
      </c>
      <c r="K10" s="9">
        <v>113</v>
      </c>
      <c r="L10" s="9">
        <v>80</v>
      </c>
      <c r="M10" s="9">
        <v>56</v>
      </c>
      <c r="N10" s="9">
        <v>38</v>
      </c>
      <c r="O10" s="9">
        <v>28</v>
      </c>
      <c r="P10" s="9">
        <v>12</v>
      </c>
      <c r="Q10" s="9">
        <v>15</v>
      </c>
      <c r="R10" s="9">
        <v>7</v>
      </c>
      <c r="S10" s="9">
        <v>8</v>
      </c>
      <c r="T10" s="9">
        <v>26</v>
      </c>
      <c r="U10" s="35">
        <v>6372.3</v>
      </c>
      <c r="V10" s="10">
        <v>7497.1</v>
      </c>
      <c r="W10" s="10">
        <v>4959.8999999999996</v>
      </c>
    </row>
    <row r="11" spans="1:23" ht="12" customHeight="1" x14ac:dyDescent="0.15">
      <c r="B11" s="211" t="s">
        <v>5</v>
      </c>
      <c r="C11" s="212"/>
      <c r="D11" s="6">
        <v>2954</v>
      </c>
      <c r="E11" s="6">
        <v>0</v>
      </c>
      <c r="F11" s="6">
        <v>1</v>
      </c>
      <c r="G11" s="6">
        <v>44</v>
      </c>
      <c r="H11" s="6">
        <v>192</v>
      </c>
      <c r="I11" s="6">
        <v>700</v>
      </c>
      <c r="J11" s="6">
        <v>538</v>
      </c>
      <c r="K11" s="6">
        <v>482</v>
      </c>
      <c r="L11" s="6">
        <v>332</v>
      </c>
      <c r="M11" s="6">
        <v>202</v>
      </c>
      <c r="N11" s="6">
        <v>135</v>
      </c>
      <c r="O11" s="6">
        <v>89</v>
      </c>
      <c r="P11" s="6">
        <v>50</v>
      </c>
      <c r="Q11" s="6">
        <v>43</v>
      </c>
      <c r="R11" s="6">
        <v>28</v>
      </c>
      <c r="S11" s="6">
        <v>17</v>
      </c>
      <c r="T11" s="6">
        <v>101</v>
      </c>
      <c r="U11" s="40">
        <v>6000</v>
      </c>
      <c r="V11" s="8">
        <v>6952.8</v>
      </c>
      <c r="W11" s="8">
        <v>4714.6000000000004</v>
      </c>
    </row>
    <row r="12" spans="1:23" ht="12" customHeight="1" x14ac:dyDescent="0.15">
      <c r="B12" s="209" t="s">
        <v>6</v>
      </c>
      <c r="C12" s="210"/>
      <c r="D12" s="5">
        <v>256</v>
      </c>
      <c r="E12" s="5">
        <v>0</v>
      </c>
      <c r="F12" s="5">
        <v>0</v>
      </c>
      <c r="G12" s="5">
        <v>1</v>
      </c>
      <c r="H12" s="5">
        <v>4</v>
      </c>
      <c r="I12" s="5">
        <v>51</v>
      </c>
      <c r="J12" s="5">
        <v>43</v>
      </c>
      <c r="K12" s="5">
        <v>40</v>
      </c>
      <c r="L12" s="5">
        <v>31</v>
      </c>
      <c r="M12" s="5">
        <v>26</v>
      </c>
      <c r="N12" s="5">
        <v>18</v>
      </c>
      <c r="O12" s="5">
        <v>8</v>
      </c>
      <c r="P12" s="5">
        <v>5</v>
      </c>
      <c r="Q12" s="5">
        <v>5</v>
      </c>
      <c r="R12" s="5">
        <v>3</v>
      </c>
      <c r="S12" s="5">
        <v>3</v>
      </c>
      <c r="T12" s="5">
        <v>18</v>
      </c>
      <c r="U12" s="35">
        <v>6735</v>
      </c>
      <c r="V12" s="7">
        <v>7840.6</v>
      </c>
      <c r="W12" s="7">
        <v>4235.3</v>
      </c>
    </row>
    <row r="13" spans="1:23" ht="12" customHeight="1" x14ac:dyDescent="0.15">
      <c r="B13" s="209" t="s">
        <v>339</v>
      </c>
      <c r="C13" s="210"/>
      <c r="D13" s="5">
        <v>473</v>
      </c>
      <c r="E13" s="5">
        <v>0</v>
      </c>
      <c r="F13" s="5">
        <v>0</v>
      </c>
      <c r="G13" s="5">
        <v>8</v>
      </c>
      <c r="H13" s="5">
        <v>37</v>
      </c>
      <c r="I13" s="5">
        <v>116</v>
      </c>
      <c r="J13" s="5">
        <v>90</v>
      </c>
      <c r="K13" s="5">
        <v>75</v>
      </c>
      <c r="L13" s="5">
        <v>70</v>
      </c>
      <c r="M13" s="5">
        <v>21</v>
      </c>
      <c r="N13" s="5">
        <v>15</v>
      </c>
      <c r="O13" s="5">
        <v>16</v>
      </c>
      <c r="P13" s="5">
        <v>5</v>
      </c>
      <c r="Q13" s="5">
        <v>3</v>
      </c>
      <c r="R13" s="5">
        <v>4</v>
      </c>
      <c r="S13" s="5">
        <v>3</v>
      </c>
      <c r="T13" s="5">
        <v>10</v>
      </c>
      <c r="U13" s="35">
        <v>5823.2</v>
      </c>
      <c r="V13" s="7">
        <v>6444.7</v>
      </c>
      <c r="W13" s="7">
        <v>3008.8</v>
      </c>
    </row>
    <row r="14" spans="1:23" ht="12" customHeight="1" x14ac:dyDescent="0.15">
      <c r="B14" s="209" t="s">
        <v>340</v>
      </c>
      <c r="C14" s="210"/>
      <c r="D14" s="5">
        <v>497</v>
      </c>
      <c r="E14" s="5">
        <v>0</v>
      </c>
      <c r="F14" s="5">
        <v>0</v>
      </c>
      <c r="G14" s="5">
        <v>6</v>
      </c>
      <c r="H14" s="5">
        <v>41</v>
      </c>
      <c r="I14" s="5">
        <v>135</v>
      </c>
      <c r="J14" s="5">
        <v>79</v>
      </c>
      <c r="K14" s="5">
        <v>62</v>
      </c>
      <c r="L14" s="5">
        <v>61</v>
      </c>
      <c r="M14" s="5">
        <v>33</v>
      </c>
      <c r="N14" s="5">
        <v>20</v>
      </c>
      <c r="O14" s="5">
        <v>10</v>
      </c>
      <c r="P14" s="5">
        <v>12</v>
      </c>
      <c r="Q14" s="5">
        <v>6</v>
      </c>
      <c r="R14" s="5">
        <v>8</v>
      </c>
      <c r="S14" s="5">
        <v>2</v>
      </c>
      <c r="T14" s="5">
        <v>22</v>
      </c>
      <c r="U14" s="35">
        <v>5810.9</v>
      </c>
      <c r="V14" s="7">
        <v>7348.1</v>
      </c>
      <c r="W14" s="7">
        <v>7088.8</v>
      </c>
    </row>
    <row r="15" spans="1:23" ht="12" customHeight="1" x14ac:dyDescent="0.15">
      <c r="B15" s="209" t="s">
        <v>341</v>
      </c>
      <c r="C15" s="210"/>
      <c r="D15" s="5">
        <v>2089</v>
      </c>
      <c r="E15" s="5">
        <v>0</v>
      </c>
      <c r="F15" s="5">
        <v>1</v>
      </c>
      <c r="G15" s="5">
        <v>21</v>
      </c>
      <c r="H15" s="5">
        <v>86</v>
      </c>
      <c r="I15" s="5">
        <v>358</v>
      </c>
      <c r="J15" s="5">
        <v>313</v>
      </c>
      <c r="K15" s="5">
        <v>348</v>
      </c>
      <c r="L15" s="5">
        <v>276</v>
      </c>
      <c r="M15" s="5">
        <v>206</v>
      </c>
      <c r="N15" s="5">
        <v>134</v>
      </c>
      <c r="O15" s="5">
        <v>60</v>
      </c>
      <c r="P15" s="5">
        <v>57</v>
      </c>
      <c r="Q15" s="5">
        <v>66</v>
      </c>
      <c r="R15" s="5">
        <v>27</v>
      </c>
      <c r="S15" s="5">
        <v>34</v>
      </c>
      <c r="T15" s="5">
        <v>102</v>
      </c>
      <c r="U15" s="35">
        <v>6706.4</v>
      </c>
      <c r="V15" s="7">
        <v>7741.8</v>
      </c>
      <c r="W15" s="7">
        <v>4414</v>
      </c>
    </row>
    <row r="16" spans="1:23" ht="12" customHeight="1" x14ac:dyDescent="0.15">
      <c r="B16" s="209" t="s">
        <v>342</v>
      </c>
      <c r="C16" s="210"/>
      <c r="D16" s="5">
        <v>492</v>
      </c>
      <c r="E16" s="5">
        <v>0</v>
      </c>
      <c r="F16" s="5">
        <v>0</v>
      </c>
      <c r="G16" s="5">
        <v>6</v>
      </c>
      <c r="H16" s="5">
        <v>19</v>
      </c>
      <c r="I16" s="5">
        <v>74</v>
      </c>
      <c r="J16" s="5">
        <v>112</v>
      </c>
      <c r="K16" s="5">
        <v>81</v>
      </c>
      <c r="L16" s="5">
        <v>61</v>
      </c>
      <c r="M16" s="5">
        <v>44</v>
      </c>
      <c r="N16" s="5">
        <v>28</v>
      </c>
      <c r="O16" s="5">
        <v>22</v>
      </c>
      <c r="P16" s="5">
        <v>10</v>
      </c>
      <c r="Q16" s="5">
        <v>11</v>
      </c>
      <c r="R16" s="5">
        <v>4</v>
      </c>
      <c r="S16" s="5">
        <v>4</v>
      </c>
      <c r="T16" s="5">
        <v>16</v>
      </c>
      <c r="U16" s="35">
        <v>6384.6</v>
      </c>
      <c r="V16" s="7">
        <v>7377.5</v>
      </c>
      <c r="W16" s="7">
        <v>4449.7</v>
      </c>
    </row>
    <row r="17" spans="2:23" ht="12" customHeight="1" x14ac:dyDescent="0.15">
      <c r="B17" s="209" t="s">
        <v>343</v>
      </c>
      <c r="C17" s="210"/>
      <c r="D17" s="5">
        <v>130</v>
      </c>
      <c r="E17" s="5">
        <v>0</v>
      </c>
      <c r="F17" s="5">
        <v>0</v>
      </c>
      <c r="G17" s="5">
        <v>1</v>
      </c>
      <c r="H17" s="5">
        <v>12</v>
      </c>
      <c r="I17" s="5">
        <v>30</v>
      </c>
      <c r="J17" s="5">
        <v>22</v>
      </c>
      <c r="K17" s="5">
        <v>24</v>
      </c>
      <c r="L17" s="5">
        <v>12</v>
      </c>
      <c r="M17" s="5">
        <v>11</v>
      </c>
      <c r="N17" s="5">
        <v>4</v>
      </c>
      <c r="O17" s="5">
        <v>4</v>
      </c>
      <c r="P17" s="5">
        <v>3</v>
      </c>
      <c r="Q17" s="5">
        <v>1</v>
      </c>
      <c r="R17" s="5">
        <v>0</v>
      </c>
      <c r="S17" s="5">
        <v>2</v>
      </c>
      <c r="T17" s="5">
        <v>4</v>
      </c>
      <c r="U17" s="35">
        <v>6049.5</v>
      </c>
      <c r="V17" s="7">
        <v>6891.4</v>
      </c>
      <c r="W17" s="7">
        <v>4372.3999999999996</v>
      </c>
    </row>
    <row r="18" spans="2:23" ht="12" customHeight="1" x14ac:dyDescent="0.15">
      <c r="B18" s="209" t="s">
        <v>344</v>
      </c>
      <c r="C18" s="210"/>
      <c r="D18" s="5">
        <v>1168</v>
      </c>
      <c r="E18" s="5">
        <v>0</v>
      </c>
      <c r="F18" s="5">
        <v>1</v>
      </c>
      <c r="G18" s="5">
        <v>10</v>
      </c>
      <c r="H18" s="5">
        <v>44</v>
      </c>
      <c r="I18" s="5">
        <v>245</v>
      </c>
      <c r="J18" s="5">
        <v>219</v>
      </c>
      <c r="K18" s="5">
        <v>189</v>
      </c>
      <c r="L18" s="5">
        <v>145</v>
      </c>
      <c r="M18" s="5">
        <v>119</v>
      </c>
      <c r="N18" s="5">
        <v>49</v>
      </c>
      <c r="O18" s="5">
        <v>40</v>
      </c>
      <c r="P18" s="5">
        <v>31</v>
      </c>
      <c r="Q18" s="5">
        <v>22</v>
      </c>
      <c r="R18" s="5">
        <v>14</v>
      </c>
      <c r="S18" s="5">
        <v>7</v>
      </c>
      <c r="T18" s="5">
        <v>33</v>
      </c>
      <c r="U18" s="35">
        <v>6283.3</v>
      </c>
      <c r="V18" s="7">
        <v>7111.7</v>
      </c>
      <c r="W18" s="7">
        <v>3566.2</v>
      </c>
    </row>
    <row r="19" spans="2:23" ht="12" customHeight="1" x14ac:dyDescent="0.15">
      <c r="B19" s="209" t="s">
        <v>345</v>
      </c>
      <c r="C19" s="210"/>
      <c r="D19" s="5">
        <v>211</v>
      </c>
      <c r="E19" s="5">
        <v>0</v>
      </c>
      <c r="F19" s="5">
        <v>0</v>
      </c>
      <c r="G19" s="5">
        <v>6</v>
      </c>
      <c r="H19" s="5">
        <v>12</v>
      </c>
      <c r="I19" s="5">
        <v>51</v>
      </c>
      <c r="J19" s="5">
        <v>32</v>
      </c>
      <c r="K19" s="5">
        <v>35</v>
      </c>
      <c r="L19" s="5">
        <v>23</v>
      </c>
      <c r="M19" s="5">
        <v>11</v>
      </c>
      <c r="N19" s="5">
        <v>14</v>
      </c>
      <c r="O19" s="5">
        <v>9</v>
      </c>
      <c r="P19" s="5">
        <v>2</v>
      </c>
      <c r="Q19" s="5">
        <v>8</v>
      </c>
      <c r="R19" s="5">
        <v>2</v>
      </c>
      <c r="S19" s="5">
        <v>1</v>
      </c>
      <c r="T19" s="5">
        <v>5</v>
      </c>
      <c r="U19" s="35">
        <v>6000</v>
      </c>
      <c r="V19" s="7">
        <v>6878</v>
      </c>
      <c r="W19" s="7">
        <v>3555.4</v>
      </c>
    </row>
    <row r="20" spans="2:23" ht="12" customHeight="1" x14ac:dyDescent="0.15">
      <c r="B20" s="209" t="s">
        <v>346</v>
      </c>
      <c r="C20" s="210"/>
      <c r="D20" s="5">
        <v>147</v>
      </c>
      <c r="E20" s="5">
        <v>0</v>
      </c>
      <c r="F20" s="5">
        <v>0</v>
      </c>
      <c r="G20" s="5">
        <v>3</v>
      </c>
      <c r="H20" s="5">
        <v>6</v>
      </c>
      <c r="I20" s="5">
        <v>33</v>
      </c>
      <c r="J20" s="5">
        <v>32</v>
      </c>
      <c r="K20" s="5">
        <v>27</v>
      </c>
      <c r="L20" s="5">
        <v>12</v>
      </c>
      <c r="M20" s="5">
        <v>14</v>
      </c>
      <c r="N20" s="5">
        <v>6</v>
      </c>
      <c r="O20" s="5">
        <v>3</v>
      </c>
      <c r="P20" s="5">
        <v>2</v>
      </c>
      <c r="Q20" s="5">
        <v>2</v>
      </c>
      <c r="R20" s="5">
        <v>0</v>
      </c>
      <c r="S20" s="5">
        <v>0</v>
      </c>
      <c r="T20" s="5">
        <v>7</v>
      </c>
      <c r="U20" s="35">
        <v>5943</v>
      </c>
      <c r="V20" s="7">
        <v>6739.5</v>
      </c>
      <c r="W20" s="7">
        <v>3115.6</v>
      </c>
    </row>
    <row r="21" spans="2:23" ht="12" customHeight="1" x14ac:dyDescent="0.15">
      <c r="B21" s="209" t="s">
        <v>347</v>
      </c>
      <c r="C21" s="210"/>
      <c r="D21" s="5">
        <v>481</v>
      </c>
      <c r="E21" s="5">
        <v>0</v>
      </c>
      <c r="F21" s="5">
        <v>0</v>
      </c>
      <c r="G21" s="5">
        <v>4</v>
      </c>
      <c r="H21" s="5">
        <v>24</v>
      </c>
      <c r="I21" s="5">
        <v>82</v>
      </c>
      <c r="J21" s="5">
        <v>94</v>
      </c>
      <c r="K21" s="5">
        <v>104</v>
      </c>
      <c r="L21" s="5">
        <v>57</v>
      </c>
      <c r="M21" s="5">
        <v>31</v>
      </c>
      <c r="N21" s="5">
        <v>29</v>
      </c>
      <c r="O21" s="5">
        <v>20</v>
      </c>
      <c r="P21" s="5">
        <v>10</v>
      </c>
      <c r="Q21" s="5">
        <v>9</v>
      </c>
      <c r="R21" s="5">
        <v>3</v>
      </c>
      <c r="S21" s="5">
        <v>3</v>
      </c>
      <c r="T21" s="5">
        <v>11</v>
      </c>
      <c r="U21" s="35">
        <v>6240</v>
      </c>
      <c r="V21" s="7">
        <v>7087.9</v>
      </c>
      <c r="W21" s="7">
        <v>4385.2</v>
      </c>
    </row>
    <row r="22" spans="2:23" ht="12" customHeight="1" x14ac:dyDescent="0.15">
      <c r="B22" s="211" t="s">
        <v>348</v>
      </c>
      <c r="C22" s="212"/>
      <c r="D22" s="6">
        <v>386</v>
      </c>
      <c r="E22" s="6">
        <v>0</v>
      </c>
      <c r="F22" s="6">
        <v>1</v>
      </c>
      <c r="G22" s="6">
        <v>6</v>
      </c>
      <c r="H22" s="6">
        <v>23</v>
      </c>
      <c r="I22" s="6">
        <v>112</v>
      </c>
      <c r="J22" s="6">
        <v>77</v>
      </c>
      <c r="K22" s="6">
        <v>57</v>
      </c>
      <c r="L22" s="6">
        <v>31</v>
      </c>
      <c r="M22" s="6">
        <v>26</v>
      </c>
      <c r="N22" s="6">
        <v>13</v>
      </c>
      <c r="O22" s="6">
        <v>13</v>
      </c>
      <c r="P22" s="6">
        <v>4</v>
      </c>
      <c r="Q22" s="6">
        <v>4</v>
      </c>
      <c r="R22" s="6">
        <v>5</v>
      </c>
      <c r="S22" s="6">
        <v>1</v>
      </c>
      <c r="T22" s="6">
        <v>13</v>
      </c>
      <c r="U22" s="40">
        <v>5661.8</v>
      </c>
      <c r="V22" s="8">
        <v>6761.9</v>
      </c>
      <c r="W22" s="8">
        <v>5033.2</v>
      </c>
    </row>
    <row r="23" spans="2:23" ht="12" customHeight="1" x14ac:dyDescent="0.15">
      <c r="B23" s="209" t="s">
        <v>6</v>
      </c>
      <c r="C23" s="210"/>
      <c r="D23" s="5">
        <v>256</v>
      </c>
      <c r="E23" s="5">
        <v>0</v>
      </c>
      <c r="F23" s="5">
        <v>0</v>
      </c>
      <c r="G23" s="5">
        <v>1</v>
      </c>
      <c r="H23" s="5">
        <v>4</v>
      </c>
      <c r="I23" s="5">
        <v>51</v>
      </c>
      <c r="J23" s="5">
        <v>43</v>
      </c>
      <c r="K23" s="5">
        <v>40</v>
      </c>
      <c r="L23" s="5">
        <v>31</v>
      </c>
      <c r="M23" s="5">
        <v>26</v>
      </c>
      <c r="N23" s="5">
        <v>18</v>
      </c>
      <c r="O23" s="5">
        <v>8</v>
      </c>
      <c r="P23" s="5">
        <v>5</v>
      </c>
      <c r="Q23" s="5">
        <v>5</v>
      </c>
      <c r="R23" s="5">
        <v>3</v>
      </c>
      <c r="S23" s="5">
        <v>3</v>
      </c>
      <c r="T23" s="5">
        <v>18</v>
      </c>
      <c r="U23" s="35">
        <v>6735</v>
      </c>
      <c r="V23" s="7">
        <v>7840.6</v>
      </c>
      <c r="W23" s="7">
        <v>4235.3</v>
      </c>
    </row>
    <row r="24" spans="2:23" ht="12" customHeight="1" x14ac:dyDescent="0.15">
      <c r="B24" s="209" t="s">
        <v>7</v>
      </c>
      <c r="C24" s="210"/>
      <c r="D24" s="5">
        <v>46</v>
      </c>
      <c r="E24" s="5">
        <v>0</v>
      </c>
      <c r="F24" s="5">
        <v>0</v>
      </c>
      <c r="G24" s="5">
        <v>0</v>
      </c>
      <c r="H24" s="5">
        <v>3</v>
      </c>
      <c r="I24" s="5">
        <v>11</v>
      </c>
      <c r="J24" s="5">
        <v>8</v>
      </c>
      <c r="K24" s="5">
        <v>9</v>
      </c>
      <c r="L24" s="5">
        <v>5</v>
      </c>
      <c r="M24" s="5">
        <v>5</v>
      </c>
      <c r="N24" s="5">
        <v>1</v>
      </c>
      <c r="O24" s="5">
        <v>0</v>
      </c>
      <c r="P24" s="5">
        <v>0</v>
      </c>
      <c r="Q24" s="5">
        <v>0</v>
      </c>
      <c r="R24" s="5">
        <v>0</v>
      </c>
      <c r="S24" s="5">
        <v>1</v>
      </c>
      <c r="T24" s="5">
        <v>3</v>
      </c>
      <c r="U24" s="35">
        <v>6089.6</v>
      </c>
      <c r="V24" s="7">
        <v>7227.2</v>
      </c>
      <c r="W24" s="7">
        <v>4789.3999999999996</v>
      </c>
    </row>
    <row r="25" spans="2:23" ht="12" customHeight="1" x14ac:dyDescent="0.15">
      <c r="B25" s="209" t="s">
        <v>8</v>
      </c>
      <c r="C25" s="210"/>
      <c r="D25" s="5">
        <v>61</v>
      </c>
      <c r="E25" s="5">
        <v>0</v>
      </c>
      <c r="F25" s="5">
        <v>0</v>
      </c>
      <c r="G25" s="5">
        <v>2</v>
      </c>
      <c r="H25" s="5">
        <v>5</v>
      </c>
      <c r="I25" s="5">
        <v>16</v>
      </c>
      <c r="J25" s="5">
        <v>14</v>
      </c>
      <c r="K25" s="5">
        <v>11</v>
      </c>
      <c r="L25" s="5">
        <v>6</v>
      </c>
      <c r="M25" s="5">
        <v>2</v>
      </c>
      <c r="N25" s="5">
        <v>3</v>
      </c>
      <c r="O25" s="5">
        <v>1</v>
      </c>
      <c r="P25" s="5">
        <v>0</v>
      </c>
      <c r="Q25" s="5">
        <v>0</v>
      </c>
      <c r="R25" s="5">
        <v>0</v>
      </c>
      <c r="S25" s="5">
        <v>1</v>
      </c>
      <c r="T25" s="5">
        <v>0</v>
      </c>
      <c r="U25" s="35">
        <v>5560.6</v>
      </c>
      <c r="V25" s="7">
        <v>5818.6</v>
      </c>
      <c r="W25" s="7">
        <v>2037.9</v>
      </c>
    </row>
    <row r="26" spans="2:23" ht="12" customHeight="1" x14ac:dyDescent="0.15">
      <c r="B26" s="209" t="s">
        <v>9</v>
      </c>
      <c r="C26" s="210"/>
      <c r="D26" s="5">
        <v>122</v>
      </c>
      <c r="E26" s="5">
        <v>0</v>
      </c>
      <c r="F26" s="5">
        <v>0</v>
      </c>
      <c r="G26" s="5">
        <v>0</v>
      </c>
      <c r="H26" s="5">
        <v>8</v>
      </c>
      <c r="I26" s="5">
        <v>29</v>
      </c>
      <c r="J26" s="5">
        <v>18</v>
      </c>
      <c r="K26" s="5">
        <v>22</v>
      </c>
      <c r="L26" s="5">
        <v>22</v>
      </c>
      <c r="M26" s="5">
        <v>5</v>
      </c>
      <c r="N26" s="5">
        <v>4</v>
      </c>
      <c r="O26" s="5">
        <v>5</v>
      </c>
      <c r="P26" s="5">
        <v>2</v>
      </c>
      <c r="Q26" s="5">
        <v>2</v>
      </c>
      <c r="R26" s="5">
        <v>3</v>
      </c>
      <c r="S26" s="5">
        <v>0</v>
      </c>
      <c r="T26" s="5">
        <v>2</v>
      </c>
      <c r="U26" s="35">
        <v>6322.2</v>
      </c>
      <c r="V26" s="7">
        <v>6761.9</v>
      </c>
      <c r="W26" s="7">
        <v>2929.6</v>
      </c>
    </row>
    <row r="27" spans="2:23" ht="12" customHeight="1" x14ac:dyDescent="0.15">
      <c r="B27" s="209" t="s">
        <v>10</v>
      </c>
      <c r="C27" s="210"/>
      <c r="D27" s="5">
        <v>92</v>
      </c>
      <c r="E27" s="5">
        <v>0</v>
      </c>
      <c r="F27" s="5">
        <v>0</v>
      </c>
      <c r="G27" s="5">
        <v>4</v>
      </c>
      <c r="H27" s="5">
        <v>10</v>
      </c>
      <c r="I27" s="5">
        <v>26</v>
      </c>
      <c r="J27" s="5">
        <v>17</v>
      </c>
      <c r="K27" s="5">
        <v>11</v>
      </c>
      <c r="L27" s="5">
        <v>13</v>
      </c>
      <c r="M27" s="5">
        <v>2</v>
      </c>
      <c r="N27" s="5">
        <v>4</v>
      </c>
      <c r="O27" s="5">
        <v>1</v>
      </c>
      <c r="P27" s="5">
        <v>1</v>
      </c>
      <c r="Q27" s="5">
        <v>1</v>
      </c>
      <c r="R27" s="5">
        <v>1</v>
      </c>
      <c r="S27" s="5">
        <v>0</v>
      </c>
      <c r="T27" s="5">
        <v>1</v>
      </c>
      <c r="U27" s="41">
        <v>5353.5</v>
      </c>
      <c r="V27" s="49">
        <v>5981.8</v>
      </c>
      <c r="W27" s="49">
        <v>2660.9</v>
      </c>
    </row>
    <row r="28" spans="2:23" ht="12" customHeight="1" x14ac:dyDescent="0.15">
      <c r="B28" s="209" t="s">
        <v>11</v>
      </c>
      <c r="C28" s="210"/>
      <c r="D28" s="5">
        <v>67</v>
      </c>
      <c r="E28" s="5">
        <v>0</v>
      </c>
      <c r="F28" s="5">
        <v>0</v>
      </c>
      <c r="G28" s="5">
        <v>1</v>
      </c>
      <c r="H28" s="5">
        <v>4</v>
      </c>
      <c r="I28" s="5">
        <v>12</v>
      </c>
      <c r="J28" s="5">
        <v>21</v>
      </c>
      <c r="K28" s="5">
        <v>11</v>
      </c>
      <c r="L28" s="5">
        <v>9</v>
      </c>
      <c r="M28" s="5">
        <v>2</v>
      </c>
      <c r="N28" s="5">
        <v>2</v>
      </c>
      <c r="O28" s="5">
        <v>3</v>
      </c>
      <c r="P28" s="5">
        <v>0</v>
      </c>
      <c r="Q28" s="5">
        <v>0</v>
      </c>
      <c r="R28" s="5">
        <v>0</v>
      </c>
      <c r="S28" s="5">
        <v>0</v>
      </c>
      <c r="T28" s="5">
        <v>2</v>
      </c>
      <c r="U28" s="35">
        <v>5512.1</v>
      </c>
      <c r="V28" s="7">
        <v>6332.9</v>
      </c>
      <c r="W28" s="49">
        <v>2723.9</v>
      </c>
    </row>
    <row r="29" spans="2:23" ht="12" customHeight="1" x14ac:dyDescent="0.15">
      <c r="B29" s="209" t="s">
        <v>12</v>
      </c>
      <c r="C29" s="210"/>
      <c r="D29" s="5">
        <v>85</v>
      </c>
      <c r="E29" s="5">
        <v>0</v>
      </c>
      <c r="F29" s="5">
        <v>0</v>
      </c>
      <c r="G29" s="5">
        <v>1</v>
      </c>
      <c r="H29" s="5">
        <v>7</v>
      </c>
      <c r="I29" s="5">
        <v>22</v>
      </c>
      <c r="J29" s="5">
        <v>12</v>
      </c>
      <c r="K29" s="5">
        <v>11</v>
      </c>
      <c r="L29" s="5">
        <v>15</v>
      </c>
      <c r="M29" s="5">
        <v>5</v>
      </c>
      <c r="N29" s="5">
        <v>1</v>
      </c>
      <c r="O29" s="5">
        <v>6</v>
      </c>
      <c r="P29" s="5">
        <v>2</v>
      </c>
      <c r="Q29" s="5">
        <v>0</v>
      </c>
      <c r="R29" s="5">
        <v>0</v>
      </c>
      <c r="S29" s="5">
        <v>1</v>
      </c>
      <c r="T29" s="5">
        <v>2</v>
      </c>
      <c r="U29" s="35">
        <v>6135.7</v>
      </c>
      <c r="V29" s="7">
        <v>6604.6</v>
      </c>
      <c r="W29" s="7">
        <v>2851.1</v>
      </c>
    </row>
    <row r="30" spans="2:23" ht="12" customHeight="1" x14ac:dyDescent="0.15">
      <c r="B30" s="209" t="s">
        <v>13</v>
      </c>
      <c r="C30" s="210"/>
      <c r="D30" s="5">
        <v>273</v>
      </c>
      <c r="E30" s="5">
        <v>0</v>
      </c>
      <c r="F30" s="5">
        <v>0</v>
      </c>
      <c r="G30" s="5">
        <v>8</v>
      </c>
      <c r="H30" s="5">
        <v>25</v>
      </c>
      <c r="I30" s="5">
        <v>74</v>
      </c>
      <c r="J30" s="5">
        <v>53</v>
      </c>
      <c r="K30" s="5">
        <v>38</v>
      </c>
      <c r="L30" s="5">
        <v>25</v>
      </c>
      <c r="M30" s="5">
        <v>18</v>
      </c>
      <c r="N30" s="5">
        <v>7</v>
      </c>
      <c r="O30" s="5">
        <v>6</v>
      </c>
      <c r="P30" s="5">
        <v>4</v>
      </c>
      <c r="Q30" s="5">
        <v>4</v>
      </c>
      <c r="R30" s="5">
        <v>2</v>
      </c>
      <c r="S30" s="5">
        <v>1</v>
      </c>
      <c r="T30" s="5">
        <v>8</v>
      </c>
      <c r="U30" s="35">
        <v>5415.5</v>
      </c>
      <c r="V30" s="7">
        <v>6324.8</v>
      </c>
      <c r="W30" s="7">
        <v>3012.4</v>
      </c>
    </row>
    <row r="31" spans="2:23" ht="12" customHeight="1" x14ac:dyDescent="0.15">
      <c r="B31" s="209" t="s">
        <v>14</v>
      </c>
      <c r="C31" s="210"/>
      <c r="D31" s="5">
        <v>140</v>
      </c>
      <c r="E31" s="5">
        <v>0</v>
      </c>
      <c r="F31" s="5">
        <v>0</v>
      </c>
      <c r="G31" s="5">
        <v>0</v>
      </c>
      <c r="H31" s="5">
        <v>13</v>
      </c>
      <c r="I31" s="5">
        <v>38</v>
      </c>
      <c r="J31" s="5">
        <v>27</v>
      </c>
      <c r="K31" s="5">
        <v>18</v>
      </c>
      <c r="L31" s="5">
        <v>19</v>
      </c>
      <c r="M31" s="5">
        <v>8</v>
      </c>
      <c r="N31" s="5">
        <v>6</v>
      </c>
      <c r="O31" s="5">
        <v>1</v>
      </c>
      <c r="P31" s="5">
        <v>1</v>
      </c>
      <c r="Q31" s="5">
        <v>2</v>
      </c>
      <c r="R31" s="5">
        <v>1</v>
      </c>
      <c r="S31" s="5">
        <v>1</v>
      </c>
      <c r="T31" s="5">
        <v>5</v>
      </c>
      <c r="U31" s="35">
        <v>5558.3</v>
      </c>
      <c r="V31" s="7">
        <v>6869.6</v>
      </c>
      <c r="W31" s="7">
        <v>4892.5</v>
      </c>
    </row>
    <row r="32" spans="2:23" ht="12" customHeight="1" x14ac:dyDescent="0.15">
      <c r="B32" s="209" t="s">
        <v>15</v>
      </c>
      <c r="C32" s="210"/>
      <c r="D32" s="5">
        <v>178</v>
      </c>
      <c r="E32" s="5">
        <v>0</v>
      </c>
      <c r="F32" s="5">
        <v>0</v>
      </c>
      <c r="G32" s="5">
        <v>3</v>
      </c>
      <c r="H32" s="5">
        <v>16</v>
      </c>
      <c r="I32" s="5">
        <v>51</v>
      </c>
      <c r="J32" s="5">
        <v>31</v>
      </c>
      <c r="K32" s="5">
        <v>22</v>
      </c>
      <c r="L32" s="5">
        <v>22</v>
      </c>
      <c r="M32" s="5">
        <v>13</v>
      </c>
      <c r="N32" s="5">
        <v>4</v>
      </c>
      <c r="O32" s="5">
        <v>5</v>
      </c>
      <c r="P32" s="5">
        <v>5</v>
      </c>
      <c r="Q32" s="5">
        <v>2</v>
      </c>
      <c r="R32" s="5">
        <v>2</v>
      </c>
      <c r="S32" s="5">
        <v>0</v>
      </c>
      <c r="T32" s="5">
        <v>2</v>
      </c>
      <c r="U32" s="35">
        <v>5577.9</v>
      </c>
      <c r="V32" s="7">
        <v>6282.5</v>
      </c>
      <c r="W32" s="7">
        <v>2872</v>
      </c>
    </row>
    <row r="33" spans="2:23" ht="12" customHeight="1" x14ac:dyDescent="0.15">
      <c r="B33" s="209" t="s">
        <v>16</v>
      </c>
      <c r="C33" s="210"/>
      <c r="D33" s="5">
        <v>424</v>
      </c>
      <c r="E33" s="5">
        <v>0</v>
      </c>
      <c r="F33" s="5">
        <v>0</v>
      </c>
      <c r="G33" s="5">
        <v>4</v>
      </c>
      <c r="H33" s="5">
        <v>15</v>
      </c>
      <c r="I33" s="5">
        <v>73</v>
      </c>
      <c r="J33" s="5">
        <v>73</v>
      </c>
      <c r="K33" s="5">
        <v>77</v>
      </c>
      <c r="L33" s="5">
        <v>61</v>
      </c>
      <c r="M33" s="5">
        <v>42</v>
      </c>
      <c r="N33" s="5">
        <v>21</v>
      </c>
      <c r="O33" s="5">
        <v>11</v>
      </c>
      <c r="P33" s="5">
        <v>10</v>
      </c>
      <c r="Q33" s="5">
        <v>10</v>
      </c>
      <c r="R33" s="5">
        <v>9</v>
      </c>
      <c r="S33" s="5">
        <v>6</v>
      </c>
      <c r="T33" s="5">
        <v>12</v>
      </c>
      <c r="U33" s="35">
        <v>6609.8</v>
      </c>
      <c r="V33" s="7">
        <v>7329.7</v>
      </c>
      <c r="W33" s="7">
        <v>3446.6</v>
      </c>
    </row>
    <row r="34" spans="2:23" ht="12" customHeight="1" x14ac:dyDescent="0.15">
      <c r="B34" s="209" t="s">
        <v>17</v>
      </c>
      <c r="C34" s="210"/>
      <c r="D34" s="5">
        <v>425</v>
      </c>
      <c r="E34" s="5">
        <v>0</v>
      </c>
      <c r="F34" s="5">
        <v>0</v>
      </c>
      <c r="G34" s="5">
        <v>7</v>
      </c>
      <c r="H34" s="5">
        <v>23</v>
      </c>
      <c r="I34" s="5">
        <v>94</v>
      </c>
      <c r="J34" s="5">
        <v>58</v>
      </c>
      <c r="K34" s="5">
        <v>63</v>
      </c>
      <c r="L34" s="5">
        <v>63</v>
      </c>
      <c r="M34" s="5">
        <v>37</v>
      </c>
      <c r="N34" s="5">
        <v>26</v>
      </c>
      <c r="O34" s="5">
        <v>9</v>
      </c>
      <c r="P34" s="5">
        <v>9</v>
      </c>
      <c r="Q34" s="5">
        <v>8</v>
      </c>
      <c r="R34" s="5">
        <v>5</v>
      </c>
      <c r="S34" s="5">
        <v>9</v>
      </c>
      <c r="T34" s="5">
        <v>14</v>
      </c>
      <c r="U34" s="35">
        <v>6415</v>
      </c>
      <c r="V34" s="7">
        <v>7168.5</v>
      </c>
      <c r="W34" s="7">
        <v>3576.4</v>
      </c>
    </row>
    <row r="35" spans="2:23" ht="12" customHeight="1" x14ac:dyDescent="0.15">
      <c r="B35" s="209" t="s">
        <v>18</v>
      </c>
      <c r="C35" s="210"/>
      <c r="D35" s="5">
        <v>311</v>
      </c>
      <c r="E35" s="5">
        <v>0</v>
      </c>
      <c r="F35" s="5">
        <v>0</v>
      </c>
      <c r="G35" s="5">
        <v>0</v>
      </c>
      <c r="H35" s="5">
        <v>3</v>
      </c>
      <c r="I35" s="5">
        <v>17</v>
      </c>
      <c r="J35" s="5">
        <v>27</v>
      </c>
      <c r="K35" s="5">
        <v>44</v>
      </c>
      <c r="L35" s="5">
        <v>54</v>
      </c>
      <c r="M35" s="5">
        <v>38</v>
      </c>
      <c r="N35" s="5">
        <v>32</v>
      </c>
      <c r="O35" s="5">
        <v>16</v>
      </c>
      <c r="P35" s="5">
        <v>15</v>
      </c>
      <c r="Q35" s="5">
        <v>21</v>
      </c>
      <c r="R35" s="5">
        <v>4</v>
      </c>
      <c r="S35" s="5">
        <v>8</v>
      </c>
      <c r="T35" s="5">
        <v>32</v>
      </c>
      <c r="U35" s="35">
        <v>8340.6</v>
      </c>
      <c r="V35" s="7">
        <v>9666.1</v>
      </c>
      <c r="W35" s="7">
        <v>4997.8</v>
      </c>
    </row>
    <row r="36" spans="2:23" ht="12" customHeight="1" x14ac:dyDescent="0.15">
      <c r="B36" s="209" t="s">
        <v>19</v>
      </c>
      <c r="C36" s="210"/>
      <c r="D36" s="5">
        <v>374</v>
      </c>
      <c r="E36" s="5">
        <v>0</v>
      </c>
      <c r="F36" s="5">
        <v>1</v>
      </c>
      <c r="G36" s="5">
        <v>0</v>
      </c>
      <c r="H36" s="5">
        <v>3</v>
      </c>
      <c r="I36" s="5">
        <v>45</v>
      </c>
      <c r="J36" s="5">
        <v>55</v>
      </c>
      <c r="K36" s="5">
        <v>74</v>
      </c>
      <c r="L36" s="5">
        <v>44</v>
      </c>
      <c r="M36" s="5">
        <v>48</v>
      </c>
      <c r="N36" s="5">
        <v>29</v>
      </c>
      <c r="O36" s="5">
        <v>12</v>
      </c>
      <c r="P36" s="5">
        <v>14</v>
      </c>
      <c r="Q36" s="5">
        <v>18</v>
      </c>
      <c r="R36" s="5">
        <v>3</v>
      </c>
      <c r="S36" s="5">
        <v>5</v>
      </c>
      <c r="T36" s="5">
        <v>23</v>
      </c>
      <c r="U36" s="35">
        <v>7203.9</v>
      </c>
      <c r="V36" s="7">
        <v>8328.6</v>
      </c>
      <c r="W36" s="7">
        <v>4613.7</v>
      </c>
    </row>
    <row r="37" spans="2:23" ht="12" customHeight="1" x14ac:dyDescent="0.15">
      <c r="B37" s="209" t="s">
        <v>20</v>
      </c>
      <c r="C37" s="210"/>
      <c r="D37" s="5">
        <v>46</v>
      </c>
      <c r="E37" s="5">
        <v>0</v>
      </c>
      <c r="F37" s="5">
        <v>0</v>
      </c>
      <c r="G37" s="5">
        <v>0</v>
      </c>
      <c r="H37" s="5">
        <v>6</v>
      </c>
      <c r="I37" s="5">
        <v>13</v>
      </c>
      <c r="J37" s="5">
        <v>4</v>
      </c>
      <c r="K37" s="5">
        <v>7</v>
      </c>
      <c r="L37" s="5">
        <v>6</v>
      </c>
      <c r="M37" s="5">
        <v>4</v>
      </c>
      <c r="N37" s="5">
        <v>3</v>
      </c>
      <c r="O37" s="5">
        <v>0</v>
      </c>
      <c r="P37" s="5">
        <v>1</v>
      </c>
      <c r="Q37" s="5">
        <v>0</v>
      </c>
      <c r="R37" s="5">
        <v>1</v>
      </c>
      <c r="S37" s="5">
        <v>0</v>
      </c>
      <c r="T37" s="5">
        <v>1</v>
      </c>
      <c r="U37" s="35">
        <v>6145.4</v>
      </c>
      <c r="V37" s="7">
        <v>6488</v>
      </c>
      <c r="W37" s="49">
        <v>2814.4</v>
      </c>
    </row>
    <row r="38" spans="2:23" ht="12" customHeight="1" x14ac:dyDescent="0.15">
      <c r="B38" s="209" t="s">
        <v>21</v>
      </c>
      <c r="C38" s="210"/>
      <c r="D38" s="5">
        <v>39</v>
      </c>
      <c r="E38" s="5">
        <v>0</v>
      </c>
      <c r="F38" s="5">
        <v>0</v>
      </c>
      <c r="G38" s="5">
        <v>0</v>
      </c>
      <c r="H38" s="5">
        <v>5</v>
      </c>
      <c r="I38" s="5">
        <v>10</v>
      </c>
      <c r="J38" s="5">
        <v>5</v>
      </c>
      <c r="K38" s="5">
        <v>7</v>
      </c>
      <c r="L38" s="5">
        <v>4</v>
      </c>
      <c r="M38" s="5">
        <v>3</v>
      </c>
      <c r="N38" s="5">
        <v>0</v>
      </c>
      <c r="O38" s="5">
        <v>1</v>
      </c>
      <c r="P38" s="5">
        <v>1</v>
      </c>
      <c r="Q38" s="5">
        <v>1</v>
      </c>
      <c r="R38" s="5">
        <v>0</v>
      </c>
      <c r="S38" s="5">
        <v>0</v>
      </c>
      <c r="T38" s="5">
        <v>2</v>
      </c>
      <c r="U38" s="35">
        <v>5986.1</v>
      </c>
      <c r="V38" s="7">
        <v>7327.4</v>
      </c>
      <c r="W38" s="7">
        <v>6379.5</v>
      </c>
    </row>
    <row r="39" spans="2:23" ht="12" customHeight="1" x14ac:dyDescent="0.15">
      <c r="B39" s="209" t="s">
        <v>22</v>
      </c>
      <c r="C39" s="210"/>
      <c r="D39" s="5">
        <v>56</v>
      </c>
      <c r="E39" s="5">
        <v>0</v>
      </c>
      <c r="F39" s="5">
        <v>0</v>
      </c>
      <c r="G39" s="5">
        <v>1</v>
      </c>
      <c r="H39" s="5">
        <v>3</v>
      </c>
      <c r="I39" s="5">
        <v>14</v>
      </c>
      <c r="J39" s="5">
        <v>10</v>
      </c>
      <c r="K39" s="5">
        <v>11</v>
      </c>
      <c r="L39" s="5">
        <v>2</v>
      </c>
      <c r="M39" s="5">
        <v>6</v>
      </c>
      <c r="N39" s="5">
        <v>4</v>
      </c>
      <c r="O39" s="5">
        <v>3</v>
      </c>
      <c r="P39" s="5">
        <v>0</v>
      </c>
      <c r="Q39" s="5">
        <v>0</v>
      </c>
      <c r="R39" s="5">
        <v>0</v>
      </c>
      <c r="S39" s="5">
        <v>1</v>
      </c>
      <c r="T39" s="5">
        <v>1</v>
      </c>
      <c r="U39" s="35">
        <v>6044.5</v>
      </c>
      <c r="V39" s="7">
        <v>6727</v>
      </c>
      <c r="W39" s="7">
        <v>3250.2</v>
      </c>
    </row>
    <row r="40" spans="2:23" ht="12" customHeight="1" x14ac:dyDescent="0.15">
      <c r="B40" s="209" t="s">
        <v>23</v>
      </c>
      <c r="C40" s="210"/>
      <c r="D40" s="5">
        <v>35</v>
      </c>
      <c r="E40" s="5">
        <v>0</v>
      </c>
      <c r="F40" s="5">
        <v>0</v>
      </c>
      <c r="G40" s="5">
        <v>0</v>
      </c>
      <c r="H40" s="5">
        <v>4</v>
      </c>
      <c r="I40" s="5">
        <v>6</v>
      </c>
      <c r="J40" s="5">
        <v>7</v>
      </c>
      <c r="K40" s="5">
        <v>6</v>
      </c>
      <c r="L40" s="5">
        <v>6</v>
      </c>
      <c r="M40" s="5">
        <v>2</v>
      </c>
      <c r="N40" s="5">
        <v>0</v>
      </c>
      <c r="O40" s="5">
        <v>0</v>
      </c>
      <c r="P40" s="5">
        <v>2</v>
      </c>
      <c r="Q40" s="5">
        <v>0</v>
      </c>
      <c r="R40" s="5">
        <v>0</v>
      </c>
      <c r="S40" s="5">
        <v>1</v>
      </c>
      <c r="T40" s="5">
        <v>1</v>
      </c>
      <c r="U40" s="43">
        <v>6330</v>
      </c>
      <c r="V40" s="50">
        <v>6668.7</v>
      </c>
      <c r="W40" s="50">
        <v>2907.5</v>
      </c>
    </row>
    <row r="41" spans="2:23" ht="12" customHeight="1" x14ac:dyDescent="0.15">
      <c r="B41" s="209" t="s">
        <v>24</v>
      </c>
      <c r="C41" s="210"/>
      <c r="D41" s="5">
        <v>100</v>
      </c>
      <c r="E41" s="5">
        <v>0</v>
      </c>
      <c r="F41" s="5">
        <v>0</v>
      </c>
      <c r="G41" s="5">
        <v>1</v>
      </c>
      <c r="H41" s="5">
        <v>8</v>
      </c>
      <c r="I41" s="5">
        <v>16</v>
      </c>
      <c r="J41" s="5">
        <v>16</v>
      </c>
      <c r="K41" s="5">
        <v>20</v>
      </c>
      <c r="L41" s="5">
        <v>10</v>
      </c>
      <c r="M41" s="5">
        <v>11</v>
      </c>
      <c r="N41" s="5">
        <v>9</v>
      </c>
      <c r="O41" s="5">
        <v>0</v>
      </c>
      <c r="P41" s="5">
        <v>3</v>
      </c>
      <c r="Q41" s="5">
        <v>1</v>
      </c>
      <c r="R41" s="5">
        <v>1</v>
      </c>
      <c r="S41" s="5">
        <v>1</v>
      </c>
      <c r="T41" s="5">
        <v>3</v>
      </c>
      <c r="U41" s="35">
        <v>6350.3</v>
      </c>
      <c r="V41" s="7">
        <v>7470.6</v>
      </c>
      <c r="W41" s="7">
        <v>5620.7</v>
      </c>
    </row>
    <row r="42" spans="2:23" ht="12" customHeight="1" x14ac:dyDescent="0.15">
      <c r="B42" s="209" t="s">
        <v>25</v>
      </c>
      <c r="C42" s="210"/>
      <c r="D42" s="5">
        <v>133</v>
      </c>
      <c r="E42" s="5">
        <v>0</v>
      </c>
      <c r="F42" s="5">
        <v>0</v>
      </c>
      <c r="G42" s="5">
        <v>3</v>
      </c>
      <c r="H42" s="5">
        <v>6</v>
      </c>
      <c r="I42" s="5">
        <v>33</v>
      </c>
      <c r="J42" s="5">
        <v>17</v>
      </c>
      <c r="K42" s="5">
        <v>15</v>
      </c>
      <c r="L42" s="5">
        <v>14</v>
      </c>
      <c r="M42" s="5">
        <v>8</v>
      </c>
      <c r="N42" s="5">
        <v>7</v>
      </c>
      <c r="O42" s="5">
        <v>4</v>
      </c>
      <c r="P42" s="5">
        <v>5</v>
      </c>
      <c r="Q42" s="5">
        <v>2</v>
      </c>
      <c r="R42" s="5">
        <v>4</v>
      </c>
      <c r="S42" s="5">
        <v>1</v>
      </c>
      <c r="T42" s="5">
        <v>14</v>
      </c>
      <c r="U42" s="35">
        <v>6477.6</v>
      </c>
      <c r="V42" s="7">
        <v>9575.2999999999993</v>
      </c>
      <c r="W42" s="7">
        <v>11909.2</v>
      </c>
    </row>
    <row r="43" spans="2:23" ht="12" customHeight="1" x14ac:dyDescent="0.15">
      <c r="B43" s="209" t="s">
        <v>26</v>
      </c>
      <c r="C43" s="210"/>
      <c r="D43" s="5">
        <v>126</v>
      </c>
      <c r="E43" s="5">
        <v>0</v>
      </c>
      <c r="F43" s="5">
        <v>0</v>
      </c>
      <c r="G43" s="5">
        <v>2</v>
      </c>
      <c r="H43" s="5">
        <v>8</v>
      </c>
      <c r="I43" s="5">
        <v>21</v>
      </c>
      <c r="J43" s="5">
        <v>40</v>
      </c>
      <c r="K43" s="5">
        <v>20</v>
      </c>
      <c r="L43" s="5">
        <v>13</v>
      </c>
      <c r="M43" s="5">
        <v>9</v>
      </c>
      <c r="N43" s="5">
        <v>5</v>
      </c>
      <c r="O43" s="5">
        <v>4</v>
      </c>
      <c r="P43" s="5">
        <v>0</v>
      </c>
      <c r="Q43" s="5">
        <v>2</v>
      </c>
      <c r="R43" s="5">
        <v>0</v>
      </c>
      <c r="S43" s="5">
        <v>0</v>
      </c>
      <c r="T43" s="5">
        <v>2</v>
      </c>
      <c r="U43" s="35">
        <v>5702.3</v>
      </c>
      <c r="V43" s="7">
        <v>6358.7</v>
      </c>
      <c r="W43" s="7">
        <v>2387.8000000000002</v>
      </c>
    </row>
    <row r="44" spans="2:23" ht="12" customHeight="1" x14ac:dyDescent="0.15">
      <c r="B44" s="209" t="s">
        <v>27</v>
      </c>
      <c r="C44" s="210"/>
      <c r="D44" s="5">
        <v>182</v>
      </c>
      <c r="E44" s="5">
        <v>0</v>
      </c>
      <c r="F44" s="5">
        <v>0</v>
      </c>
      <c r="G44" s="5">
        <v>1</v>
      </c>
      <c r="H44" s="5">
        <v>9</v>
      </c>
      <c r="I44" s="5">
        <v>39</v>
      </c>
      <c r="J44" s="5">
        <v>31</v>
      </c>
      <c r="K44" s="5">
        <v>32</v>
      </c>
      <c r="L44" s="5">
        <v>19</v>
      </c>
      <c r="M44" s="5">
        <v>12</v>
      </c>
      <c r="N44" s="5">
        <v>10</v>
      </c>
      <c r="O44" s="5">
        <v>6</v>
      </c>
      <c r="P44" s="5">
        <v>2</v>
      </c>
      <c r="Q44" s="5">
        <v>4</v>
      </c>
      <c r="R44" s="5">
        <v>3</v>
      </c>
      <c r="S44" s="5">
        <v>4</v>
      </c>
      <c r="T44" s="5">
        <v>10</v>
      </c>
      <c r="U44" s="35">
        <v>6355.6</v>
      </c>
      <c r="V44" s="7">
        <v>7820.4</v>
      </c>
      <c r="W44" s="7">
        <v>6118.4</v>
      </c>
    </row>
    <row r="45" spans="2:23" ht="12" customHeight="1" x14ac:dyDescent="0.15">
      <c r="B45" s="209" t="s">
        <v>28</v>
      </c>
      <c r="C45" s="210"/>
      <c r="D45" s="5">
        <v>291</v>
      </c>
      <c r="E45" s="5">
        <v>0</v>
      </c>
      <c r="F45" s="5">
        <v>0</v>
      </c>
      <c r="G45" s="5">
        <v>4</v>
      </c>
      <c r="H45" s="5">
        <v>8</v>
      </c>
      <c r="I45" s="5">
        <v>38</v>
      </c>
      <c r="J45" s="5">
        <v>53</v>
      </c>
      <c r="K45" s="5">
        <v>50</v>
      </c>
      <c r="L45" s="5">
        <v>36</v>
      </c>
      <c r="M45" s="5">
        <v>29</v>
      </c>
      <c r="N45" s="5">
        <v>21</v>
      </c>
      <c r="O45" s="5">
        <v>15</v>
      </c>
      <c r="P45" s="5">
        <v>9</v>
      </c>
      <c r="Q45" s="5">
        <v>8</v>
      </c>
      <c r="R45" s="5">
        <v>4</v>
      </c>
      <c r="S45" s="5">
        <v>4</v>
      </c>
      <c r="T45" s="5">
        <v>12</v>
      </c>
      <c r="U45" s="35">
        <v>6753</v>
      </c>
      <c r="V45" s="7">
        <v>7927.7</v>
      </c>
      <c r="W45" s="7">
        <v>5159.3999999999996</v>
      </c>
    </row>
    <row r="46" spans="2:23" ht="12" customHeight="1" x14ac:dyDescent="0.15">
      <c r="B46" s="209" t="s">
        <v>29</v>
      </c>
      <c r="C46" s="210"/>
      <c r="D46" s="5">
        <v>75</v>
      </c>
      <c r="E46" s="5">
        <v>0</v>
      </c>
      <c r="F46" s="5">
        <v>0</v>
      </c>
      <c r="G46" s="5">
        <v>0</v>
      </c>
      <c r="H46" s="5">
        <v>3</v>
      </c>
      <c r="I46" s="5">
        <v>15</v>
      </c>
      <c r="J46" s="5">
        <v>19</v>
      </c>
      <c r="K46" s="5">
        <v>11</v>
      </c>
      <c r="L46" s="5">
        <v>12</v>
      </c>
      <c r="M46" s="5">
        <v>6</v>
      </c>
      <c r="N46" s="5">
        <v>2</v>
      </c>
      <c r="O46" s="5">
        <v>3</v>
      </c>
      <c r="P46" s="5">
        <v>1</v>
      </c>
      <c r="Q46" s="5">
        <v>1</v>
      </c>
      <c r="R46" s="5">
        <v>0</v>
      </c>
      <c r="S46" s="5">
        <v>0</v>
      </c>
      <c r="T46" s="5">
        <v>2</v>
      </c>
      <c r="U46" s="35">
        <v>6043.8</v>
      </c>
      <c r="V46" s="7">
        <v>6954.5</v>
      </c>
      <c r="W46" s="7">
        <v>3731.9</v>
      </c>
    </row>
    <row r="47" spans="2:23" ht="12" customHeight="1" x14ac:dyDescent="0.15">
      <c r="B47" s="209" t="s">
        <v>30</v>
      </c>
      <c r="C47" s="210"/>
      <c r="D47" s="5">
        <v>132</v>
      </c>
      <c r="E47" s="5">
        <v>0</v>
      </c>
      <c r="F47" s="5">
        <v>0</v>
      </c>
      <c r="G47" s="5">
        <v>3</v>
      </c>
      <c r="H47" s="5">
        <v>8</v>
      </c>
      <c r="I47" s="5">
        <v>43</v>
      </c>
      <c r="J47" s="5">
        <v>21</v>
      </c>
      <c r="K47" s="5">
        <v>23</v>
      </c>
      <c r="L47" s="5">
        <v>15</v>
      </c>
      <c r="M47" s="5">
        <v>8</v>
      </c>
      <c r="N47" s="5">
        <v>1</v>
      </c>
      <c r="O47" s="5">
        <v>6</v>
      </c>
      <c r="P47" s="5">
        <v>2</v>
      </c>
      <c r="Q47" s="5">
        <v>1</v>
      </c>
      <c r="R47" s="5">
        <v>1</v>
      </c>
      <c r="S47" s="5">
        <v>0</v>
      </c>
      <c r="T47" s="5">
        <v>0</v>
      </c>
      <c r="U47" s="35">
        <v>5715.3</v>
      </c>
      <c r="V47" s="7">
        <v>5984.3</v>
      </c>
      <c r="W47" s="7">
        <v>2055.4</v>
      </c>
    </row>
    <row r="48" spans="2:23" ht="12" customHeight="1" x14ac:dyDescent="0.15">
      <c r="B48" s="209" t="s">
        <v>31</v>
      </c>
      <c r="C48" s="210"/>
      <c r="D48" s="5">
        <v>145</v>
      </c>
      <c r="E48" s="5">
        <v>0</v>
      </c>
      <c r="F48" s="5">
        <v>0</v>
      </c>
      <c r="G48" s="5">
        <v>1</v>
      </c>
      <c r="H48" s="5">
        <v>2</v>
      </c>
      <c r="I48" s="5">
        <v>20</v>
      </c>
      <c r="J48" s="5">
        <v>32</v>
      </c>
      <c r="K48" s="5">
        <v>27</v>
      </c>
      <c r="L48" s="5">
        <v>27</v>
      </c>
      <c r="M48" s="5">
        <v>15</v>
      </c>
      <c r="N48" s="5">
        <v>7</v>
      </c>
      <c r="O48" s="5">
        <v>5</v>
      </c>
      <c r="P48" s="5">
        <v>3</v>
      </c>
      <c r="Q48" s="5">
        <v>0</v>
      </c>
      <c r="R48" s="5">
        <v>1</v>
      </c>
      <c r="S48" s="5">
        <v>2</v>
      </c>
      <c r="T48" s="5">
        <v>3</v>
      </c>
      <c r="U48" s="35">
        <v>6590.1</v>
      </c>
      <c r="V48" s="7">
        <v>7104.1</v>
      </c>
      <c r="W48" s="7">
        <v>2955.8</v>
      </c>
    </row>
    <row r="49" spans="2:23" ht="12" customHeight="1" x14ac:dyDescent="0.15">
      <c r="B49" s="209" t="s">
        <v>32</v>
      </c>
      <c r="C49" s="210"/>
      <c r="D49" s="5">
        <v>492</v>
      </c>
      <c r="E49" s="5">
        <v>0</v>
      </c>
      <c r="F49" s="5">
        <v>1</v>
      </c>
      <c r="G49" s="5">
        <v>2</v>
      </c>
      <c r="H49" s="5">
        <v>12</v>
      </c>
      <c r="I49" s="5">
        <v>99</v>
      </c>
      <c r="J49" s="5">
        <v>83</v>
      </c>
      <c r="K49" s="5">
        <v>89</v>
      </c>
      <c r="L49" s="5">
        <v>56</v>
      </c>
      <c r="M49" s="5">
        <v>56</v>
      </c>
      <c r="N49" s="5">
        <v>22</v>
      </c>
      <c r="O49" s="5">
        <v>18</v>
      </c>
      <c r="P49" s="5">
        <v>14</v>
      </c>
      <c r="Q49" s="5">
        <v>12</v>
      </c>
      <c r="R49" s="5">
        <v>9</v>
      </c>
      <c r="S49" s="5">
        <v>4</v>
      </c>
      <c r="T49" s="5">
        <v>15</v>
      </c>
      <c r="U49" s="35">
        <v>6474</v>
      </c>
      <c r="V49" s="7">
        <v>7318.3</v>
      </c>
      <c r="W49" s="7">
        <v>3287.6</v>
      </c>
    </row>
    <row r="50" spans="2:23" ht="12" customHeight="1" x14ac:dyDescent="0.15">
      <c r="B50" s="209" t="s">
        <v>33</v>
      </c>
      <c r="C50" s="210"/>
      <c r="D50" s="5">
        <v>239</v>
      </c>
      <c r="E50" s="5">
        <v>0</v>
      </c>
      <c r="F50" s="5">
        <v>0</v>
      </c>
      <c r="G50" s="5">
        <v>2</v>
      </c>
      <c r="H50" s="5">
        <v>11</v>
      </c>
      <c r="I50" s="5">
        <v>43</v>
      </c>
      <c r="J50" s="5">
        <v>47</v>
      </c>
      <c r="K50" s="5">
        <v>32</v>
      </c>
      <c r="L50" s="5">
        <v>36</v>
      </c>
      <c r="M50" s="5">
        <v>24</v>
      </c>
      <c r="N50" s="5">
        <v>11</v>
      </c>
      <c r="O50" s="5">
        <v>5</v>
      </c>
      <c r="P50" s="5">
        <v>6</v>
      </c>
      <c r="Q50" s="5">
        <v>5</v>
      </c>
      <c r="R50" s="5">
        <v>2</v>
      </c>
      <c r="S50" s="5">
        <v>1</v>
      </c>
      <c r="T50" s="5">
        <v>14</v>
      </c>
      <c r="U50" s="35">
        <v>6378.9</v>
      </c>
      <c r="V50" s="7">
        <v>7715.6</v>
      </c>
      <c r="W50" s="7">
        <v>5170.6000000000004</v>
      </c>
    </row>
    <row r="51" spans="2:23" ht="12" customHeight="1" x14ac:dyDescent="0.15">
      <c r="B51" s="209" t="s">
        <v>34</v>
      </c>
      <c r="C51" s="210"/>
      <c r="D51" s="5">
        <v>94</v>
      </c>
      <c r="E51" s="5">
        <v>0</v>
      </c>
      <c r="F51" s="5">
        <v>0</v>
      </c>
      <c r="G51" s="5">
        <v>1</v>
      </c>
      <c r="H51" s="5">
        <v>5</v>
      </c>
      <c r="I51" s="5">
        <v>19</v>
      </c>
      <c r="J51" s="5">
        <v>23</v>
      </c>
      <c r="K51" s="5">
        <v>6</v>
      </c>
      <c r="L51" s="5">
        <v>8</v>
      </c>
      <c r="M51" s="5">
        <v>9</v>
      </c>
      <c r="N51" s="5">
        <v>7</v>
      </c>
      <c r="O51" s="5">
        <v>6</v>
      </c>
      <c r="P51" s="5">
        <v>6</v>
      </c>
      <c r="Q51" s="5">
        <v>2</v>
      </c>
      <c r="R51" s="5">
        <v>1</v>
      </c>
      <c r="S51" s="5">
        <v>0</v>
      </c>
      <c r="T51" s="5">
        <v>1</v>
      </c>
      <c r="U51" s="35">
        <v>5992.1</v>
      </c>
      <c r="V51" s="7">
        <v>7019.6</v>
      </c>
      <c r="W51" s="7">
        <v>2703.7</v>
      </c>
    </row>
    <row r="52" spans="2:23" ht="12" customHeight="1" x14ac:dyDescent="0.15">
      <c r="B52" s="209" t="s">
        <v>35</v>
      </c>
      <c r="C52" s="210"/>
      <c r="D52" s="5">
        <v>66</v>
      </c>
      <c r="E52" s="5">
        <v>0</v>
      </c>
      <c r="F52" s="5">
        <v>0</v>
      </c>
      <c r="G52" s="5">
        <v>1</v>
      </c>
      <c r="H52" s="5">
        <v>6</v>
      </c>
      <c r="I52" s="5">
        <v>21</v>
      </c>
      <c r="J52" s="5">
        <v>13</v>
      </c>
      <c r="K52" s="5">
        <v>12</v>
      </c>
      <c r="L52" s="5">
        <v>3</v>
      </c>
      <c r="M52" s="5">
        <v>7</v>
      </c>
      <c r="N52" s="5">
        <v>1</v>
      </c>
      <c r="O52" s="5">
        <v>0</v>
      </c>
      <c r="P52" s="5">
        <v>0</v>
      </c>
      <c r="Q52" s="5">
        <v>2</v>
      </c>
      <c r="R52" s="5">
        <v>0</v>
      </c>
      <c r="S52" s="5">
        <v>0</v>
      </c>
      <c r="T52" s="5">
        <v>0</v>
      </c>
      <c r="U52" s="35">
        <v>5288.4</v>
      </c>
      <c r="V52" s="7">
        <v>5787.5</v>
      </c>
      <c r="W52" s="7">
        <v>1919</v>
      </c>
    </row>
    <row r="53" spans="2:23" ht="12" customHeight="1" x14ac:dyDescent="0.15">
      <c r="B53" s="209" t="s">
        <v>36</v>
      </c>
      <c r="C53" s="210"/>
      <c r="D53" s="5">
        <v>7</v>
      </c>
      <c r="E53" s="5">
        <v>0</v>
      </c>
      <c r="F53" s="5">
        <v>0</v>
      </c>
      <c r="G53" s="5">
        <v>0</v>
      </c>
      <c r="H53" s="5">
        <v>1</v>
      </c>
      <c r="I53" s="5">
        <v>4</v>
      </c>
      <c r="J53" s="5">
        <v>2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35">
        <v>4802.7</v>
      </c>
      <c r="V53" s="7">
        <v>4626.1000000000004</v>
      </c>
      <c r="W53" s="7">
        <v>682</v>
      </c>
    </row>
    <row r="54" spans="2:23" ht="12" customHeight="1" x14ac:dyDescent="0.15">
      <c r="B54" s="209" t="s">
        <v>37</v>
      </c>
      <c r="C54" s="210"/>
      <c r="D54" s="5">
        <v>7</v>
      </c>
      <c r="E54" s="5">
        <v>0</v>
      </c>
      <c r="F54" s="5">
        <v>0</v>
      </c>
      <c r="G54" s="5">
        <v>1</v>
      </c>
      <c r="H54" s="5">
        <v>1</v>
      </c>
      <c r="I54" s="5">
        <v>0</v>
      </c>
      <c r="J54" s="5">
        <v>3</v>
      </c>
      <c r="K54" s="5">
        <v>0</v>
      </c>
      <c r="L54" s="5">
        <v>0</v>
      </c>
      <c r="M54" s="5">
        <v>1</v>
      </c>
      <c r="N54" s="5">
        <v>1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35">
        <v>5741.5</v>
      </c>
      <c r="V54" s="7">
        <v>5840.3</v>
      </c>
      <c r="W54" s="7">
        <v>2326.1999999999998</v>
      </c>
    </row>
    <row r="55" spans="2:23" ht="12" customHeight="1" x14ac:dyDescent="0.15">
      <c r="B55" s="209" t="s">
        <v>38</v>
      </c>
      <c r="C55" s="210"/>
      <c r="D55" s="5">
        <v>82</v>
      </c>
      <c r="E55" s="5">
        <v>0</v>
      </c>
      <c r="F55" s="5">
        <v>0</v>
      </c>
      <c r="G55" s="5">
        <v>3</v>
      </c>
      <c r="H55" s="5">
        <v>4</v>
      </c>
      <c r="I55" s="5">
        <v>20</v>
      </c>
      <c r="J55" s="5">
        <v>13</v>
      </c>
      <c r="K55" s="5">
        <v>17</v>
      </c>
      <c r="L55" s="5">
        <v>8</v>
      </c>
      <c r="M55" s="5">
        <v>3</v>
      </c>
      <c r="N55" s="5">
        <v>7</v>
      </c>
      <c r="O55" s="5">
        <v>0</v>
      </c>
      <c r="P55" s="5">
        <v>1</v>
      </c>
      <c r="Q55" s="5">
        <v>4</v>
      </c>
      <c r="R55" s="5">
        <v>0</v>
      </c>
      <c r="S55" s="5">
        <v>1</v>
      </c>
      <c r="T55" s="5">
        <v>1</v>
      </c>
      <c r="U55" s="35">
        <v>6000</v>
      </c>
      <c r="V55" s="7">
        <v>6683.3</v>
      </c>
      <c r="W55" s="7">
        <v>3675.2</v>
      </c>
    </row>
    <row r="56" spans="2:23" ht="12" customHeight="1" x14ac:dyDescent="0.15">
      <c r="B56" s="209" t="s">
        <v>39</v>
      </c>
      <c r="C56" s="210"/>
      <c r="D56" s="5">
        <v>65</v>
      </c>
      <c r="E56" s="5">
        <v>0</v>
      </c>
      <c r="F56" s="5">
        <v>0</v>
      </c>
      <c r="G56" s="5">
        <v>2</v>
      </c>
      <c r="H56" s="5">
        <v>1</v>
      </c>
      <c r="I56" s="5">
        <v>14</v>
      </c>
      <c r="J56" s="5">
        <v>7</v>
      </c>
      <c r="K56" s="5">
        <v>11</v>
      </c>
      <c r="L56" s="5">
        <v>10</v>
      </c>
      <c r="M56" s="5">
        <v>5</v>
      </c>
      <c r="N56" s="5">
        <v>3</v>
      </c>
      <c r="O56" s="5">
        <v>5</v>
      </c>
      <c r="P56" s="5">
        <v>1</v>
      </c>
      <c r="Q56" s="5">
        <v>3</v>
      </c>
      <c r="R56" s="5">
        <v>1</v>
      </c>
      <c r="S56" s="5">
        <v>0</v>
      </c>
      <c r="T56" s="5">
        <v>2</v>
      </c>
      <c r="U56" s="35">
        <v>6600.8</v>
      </c>
      <c r="V56" s="7">
        <v>7450.7</v>
      </c>
      <c r="W56" s="7">
        <v>3850</v>
      </c>
    </row>
    <row r="57" spans="2:23" ht="12" customHeight="1" x14ac:dyDescent="0.15">
      <c r="B57" s="209" t="s">
        <v>40</v>
      </c>
      <c r="C57" s="210"/>
      <c r="D57" s="5">
        <v>50</v>
      </c>
      <c r="E57" s="5">
        <v>0</v>
      </c>
      <c r="F57" s="5">
        <v>0</v>
      </c>
      <c r="G57" s="5">
        <v>0</v>
      </c>
      <c r="H57" s="5">
        <v>5</v>
      </c>
      <c r="I57" s="5">
        <v>13</v>
      </c>
      <c r="J57" s="5">
        <v>7</v>
      </c>
      <c r="K57" s="5">
        <v>7</v>
      </c>
      <c r="L57" s="5">
        <v>5</v>
      </c>
      <c r="M57" s="5">
        <v>2</v>
      </c>
      <c r="N57" s="5">
        <v>3</v>
      </c>
      <c r="O57" s="5">
        <v>4</v>
      </c>
      <c r="P57" s="5">
        <v>0</v>
      </c>
      <c r="Q57" s="5">
        <v>1</v>
      </c>
      <c r="R57" s="5">
        <v>1</v>
      </c>
      <c r="S57" s="5">
        <v>0</v>
      </c>
      <c r="T57" s="5">
        <v>2</v>
      </c>
      <c r="U57" s="35">
        <v>5998.6</v>
      </c>
      <c r="V57" s="7">
        <v>6913.4</v>
      </c>
      <c r="W57" s="7">
        <v>3122.4</v>
      </c>
    </row>
    <row r="58" spans="2:23" ht="12" customHeight="1" x14ac:dyDescent="0.15">
      <c r="B58" s="209" t="s">
        <v>41</v>
      </c>
      <c r="C58" s="210"/>
      <c r="D58" s="5">
        <v>22</v>
      </c>
      <c r="E58" s="5">
        <v>0</v>
      </c>
      <c r="F58" s="5">
        <v>0</v>
      </c>
      <c r="G58" s="5">
        <v>0</v>
      </c>
      <c r="H58" s="5">
        <v>1</v>
      </c>
      <c r="I58" s="5">
        <v>6</v>
      </c>
      <c r="J58" s="5">
        <v>3</v>
      </c>
      <c r="K58" s="5">
        <v>3</v>
      </c>
      <c r="L58" s="5">
        <v>0</v>
      </c>
      <c r="M58" s="5">
        <v>5</v>
      </c>
      <c r="N58" s="5">
        <v>2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2</v>
      </c>
      <c r="U58" s="35">
        <v>6418.9</v>
      </c>
      <c r="V58" s="7">
        <v>7348.1</v>
      </c>
      <c r="W58" s="7">
        <v>3650.8</v>
      </c>
    </row>
    <row r="59" spans="2:23" ht="12" customHeight="1" x14ac:dyDescent="0.15">
      <c r="B59" s="209" t="s">
        <v>42</v>
      </c>
      <c r="C59" s="210"/>
      <c r="D59" s="5">
        <v>25</v>
      </c>
      <c r="E59" s="5">
        <v>0</v>
      </c>
      <c r="F59" s="5">
        <v>0</v>
      </c>
      <c r="G59" s="5">
        <v>1</v>
      </c>
      <c r="H59" s="5">
        <v>0</v>
      </c>
      <c r="I59" s="5">
        <v>7</v>
      </c>
      <c r="J59" s="5">
        <v>9</v>
      </c>
      <c r="K59" s="5">
        <v>1</v>
      </c>
      <c r="L59" s="5">
        <v>1</v>
      </c>
      <c r="M59" s="5">
        <v>2</v>
      </c>
      <c r="N59" s="5">
        <v>0</v>
      </c>
      <c r="O59" s="5">
        <v>1</v>
      </c>
      <c r="P59" s="5">
        <v>1</v>
      </c>
      <c r="Q59" s="5">
        <v>0</v>
      </c>
      <c r="R59" s="5">
        <v>0</v>
      </c>
      <c r="S59" s="5">
        <v>0</v>
      </c>
      <c r="T59" s="5">
        <v>2</v>
      </c>
      <c r="U59" s="35">
        <v>5578.6</v>
      </c>
      <c r="V59" s="7">
        <v>6722.7</v>
      </c>
      <c r="W59" s="7">
        <v>3436.6</v>
      </c>
    </row>
    <row r="60" spans="2:23" ht="12" customHeight="1" x14ac:dyDescent="0.15">
      <c r="B60" s="209" t="s">
        <v>43</v>
      </c>
      <c r="C60" s="210"/>
      <c r="D60" s="5">
        <v>73</v>
      </c>
      <c r="E60" s="5">
        <v>0</v>
      </c>
      <c r="F60" s="5">
        <v>0</v>
      </c>
      <c r="G60" s="5">
        <v>1</v>
      </c>
      <c r="H60" s="5">
        <v>4</v>
      </c>
      <c r="I60" s="5">
        <v>16</v>
      </c>
      <c r="J60" s="5">
        <v>15</v>
      </c>
      <c r="K60" s="5">
        <v>16</v>
      </c>
      <c r="L60" s="5">
        <v>6</v>
      </c>
      <c r="M60" s="5">
        <v>6</v>
      </c>
      <c r="N60" s="5">
        <v>2</v>
      </c>
      <c r="O60" s="5">
        <v>1</v>
      </c>
      <c r="P60" s="5">
        <v>1</v>
      </c>
      <c r="Q60" s="5">
        <v>2</v>
      </c>
      <c r="R60" s="5">
        <v>0</v>
      </c>
      <c r="S60" s="5">
        <v>0</v>
      </c>
      <c r="T60" s="5">
        <v>3</v>
      </c>
      <c r="U60" s="35">
        <v>6000</v>
      </c>
      <c r="V60" s="7">
        <v>6706.8</v>
      </c>
      <c r="W60" s="7">
        <v>3170.6</v>
      </c>
    </row>
    <row r="61" spans="2:23" ht="12" customHeight="1" x14ac:dyDescent="0.15">
      <c r="B61" s="209" t="s">
        <v>44</v>
      </c>
      <c r="C61" s="210"/>
      <c r="D61" s="5">
        <v>27</v>
      </c>
      <c r="E61" s="5">
        <v>0</v>
      </c>
      <c r="F61" s="5">
        <v>0</v>
      </c>
      <c r="G61" s="5">
        <v>1</v>
      </c>
      <c r="H61" s="5">
        <v>1</v>
      </c>
      <c r="I61" s="5">
        <v>4</v>
      </c>
      <c r="J61" s="5">
        <v>5</v>
      </c>
      <c r="K61" s="5">
        <v>7</v>
      </c>
      <c r="L61" s="5">
        <v>5</v>
      </c>
      <c r="M61" s="5">
        <v>1</v>
      </c>
      <c r="N61" s="5">
        <v>2</v>
      </c>
      <c r="O61" s="5">
        <v>1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35">
        <v>6070.4</v>
      </c>
      <c r="V61" s="7">
        <v>6347.5</v>
      </c>
      <c r="W61" s="7">
        <v>1847.8</v>
      </c>
    </row>
    <row r="62" spans="2:23" ht="12" customHeight="1" x14ac:dyDescent="0.15">
      <c r="B62" s="209" t="s">
        <v>45</v>
      </c>
      <c r="C62" s="210"/>
      <c r="D62" s="5">
        <v>371</v>
      </c>
      <c r="E62" s="5">
        <v>0</v>
      </c>
      <c r="F62" s="5">
        <v>0</v>
      </c>
      <c r="G62" s="5">
        <v>2</v>
      </c>
      <c r="H62" s="5">
        <v>15</v>
      </c>
      <c r="I62" s="5">
        <v>63</v>
      </c>
      <c r="J62" s="5">
        <v>71</v>
      </c>
      <c r="K62" s="5">
        <v>75</v>
      </c>
      <c r="L62" s="5">
        <v>45</v>
      </c>
      <c r="M62" s="5">
        <v>26</v>
      </c>
      <c r="N62" s="5">
        <v>27</v>
      </c>
      <c r="O62" s="5">
        <v>18</v>
      </c>
      <c r="P62" s="5">
        <v>9</v>
      </c>
      <c r="Q62" s="5">
        <v>7</v>
      </c>
      <c r="R62" s="5">
        <v>1</v>
      </c>
      <c r="S62" s="5">
        <v>2</v>
      </c>
      <c r="T62" s="5">
        <v>10</v>
      </c>
      <c r="U62" s="35">
        <v>6355.7</v>
      </c>
      <c r="V62" s="7">
        <v>7282.2</v>
      </c>
      <c r="W62" s="7">
        <v>4777.1000000000004</v>
      </c>
    </row>
    <row r="63" spans="2:23" ht="12" customHeight="1" x14ac:dyDescent="0.15">
      <c r="B63" s="209" t="s">
        <v>46</v>
      </c>
      <c r="C63" s="210"/>
      <c r="D63" s="5">
        <v>41</v>
      </c>
      <c r="E63" s="5">
        <v>0</v>
      </c>
      <c r="F63" s="5">
        <v>0</v>
      </c>
      <c r="G63" s="5">
        <v>1</v>
      </c>
      <c r="H63" s="5">
        <v>5</v>
      </c>
      <c r="I63" s="5">
        <v>6</v>
      </c>
      <c r="J63" s="5">
        <v>8</v>
      </c>
      <c r="K63" s="5">
        <v>10</v>
      </c>
      <c r="L63" s="5">
        <v>5</v>
      </c>
      <c r="M63" s="5">
        <v>1</v>
      </c>
      <c r="N63" s="5">
        <v>1</v>
      </c>
      <c r="O63" s="5">
        <v>0</v>
      </c>
      <c r="P63" s="5">
        <v>0</v>
      </c>
      <c r="Q63" s="5">
        <v>1</v>
      </c>
      <c r="R63" s="5">
        <v>1</v>
      </c>
      <c r="S63" s="5">
        <v>1</v>
      </c>
      <c r="T63" s="5">
        <v>1</v>
      </c>
      <c r="U63" s="35">
        <v>6104.4</v>
      </c>
      <c r="V63" s="7">
        <v>6626.1</v>
      </c>
      <c r="W63" s="7">
        <v>3242.7</v>
      </c>
    </row>
    <row r="64" spans="2:23" ht="12" customHeight="1" x14ac:dyDescent="0.15">
      <c r="B64" s="209" t="s">
        <v>47</v>
      </c>
      <c r="C64" s="210"/>
      <c r="D64" s="5">
        <v>69</v>
      </c>
      <c r="E64" s="5">
        <v>0</v>
      </c>
      <c r="F64" s="5">
        <v>0</v>
      </c>
      <c r="G64" s="5">
        <v>1</v>
      </c>
      <c r="H64" s="5">
        <v>4</v>
      </c>
      <c r="I64" s="5">
        <v>13</v>
      </c>
      <c r="J64" s="5">
        <v>15</v>
      </c>
      <c r="K64" s="5">
        <v>19</v>
      </c>
      <c r="L64" s="5">
        <v>7</v>
      </c>
      <c r="M64" s="5">
        <v>4</v>
      </c>
      <c r="N64" s="5">
        <v>1</v>
      </c>
      <c r="O64" s="5">
        <v>2</v>
      </c>
      <c r="P64" s="5">
        <v>1</v>
      </c>
      <c r="Q64" s="5">
        <v>1</v>
      </c>
      <c r="R64" s="5">
        <v>1</v>
      </c>
      <c r="S64" s="5">
        <v>0</v>
      </c>
      <c r="T64" s="5">
        <v>0</v>
      </c>
      <c r="U64" s="35">
        <v>6000</v>
      </c>
      <c r="V64" s="7">
        <v>6318.1</v>
      </c>
      <c r="W64" s="7">
        <v>2044.3</v>
      </c>
    </row>
    <row r="65" spans="2:23" ht="12" customHeight="1" x14ac:dyDescent="0.15">
      <c r="B65" s="209" t="s">
        <v>48</v>
      </c>
      <c r="C65" s="210"/>
      <c r="D65" s="5">
        <v>136</v>
      </c>
      <c r="E65" s="5">
        <v>0</v>
      </c>
      <c r="F65" s="5">
        <v>0</v>
      </c>
      <c r="G65" s="5">
        <v>1</v>
      </c>
      <c r="H65" s="5">
        <v>11</v>
      </c>
      <c r="I65" s="5">
        <v>49</v>
      </c>
      <c r="J65" s="5">
        <v>24</v>
      </c>
      <c r="K65" s="5">
        <v>18</v>
      </c>
      <c r="L65" s="5">
        <v>8</v>
      </c>
      <c r="M65" s="5">
        <v>9</v>
      </c>
      <c r="N65" s="5">
        <v>4</v>
      </c>
      <c r="O65" s="5">
        <v>4</v>
      </c>
      <c r="P65" s="5">
        <v>1</v>
      </c>
      <c r="Q65" s="5">
        <v>2</v>
      </c>
      <c r="R65" s="5">
        <v>2</v>
      </c>
      <c r="S65" s="5">
        <v>1</v>
      </c>
      <c r="T65" s="5">
        <v>2</v>
      </c>
      <c r="U65" s="35">
        <v>5222.3</v>
      </c>
      <c r="V65" s="7">
        <v>6163.2</v>
      </c>
      <c r="W65" s="7">
        <v>2932.9</v>
      </c>
    </row>
    <row r="66" spans="2:23" ht="12" customHeight="1" x14ac:dyDescent="0.15">
      <c r="B66" s="209" t="s">
        <v>49</v>
      </c>
      <c r="C66" s="210"/>
      <c r="D66" s="5">
        <v>66</v>
      </c>
      <c r="E66" s="5">
        <v>0</v>
      </c>
      <c r="F66" s="5">
        <v>0</v>
      </c>
      <c r="G66" s="5">
        <v>0</v>
      </c>
      <c r="H66" s="5">
        <v>1</v>
      </c>
      <c r="I66" s="5">
        <v>18</v>
      </c>
      <c r="J66" s="5">
        <v>16</v>
      </c>
      <c r="K66" s="5">
        <v>10</v>
      </c>
      <c r="L66" s="5">
        <v>6</v>
      </c>
      <c r="M66" s="5">
        <v>6</v>
      </c>
      <c r="N66" s="5">
        <v>3</v>
      </c>
      <c r="O66" s="5">
        <v>4</v>
      </c>
      <c r="P66" s="5">
        <v>0</v>
      </c>
      <c r="Q66" s="5">
        <v>1</v>
      </c>
      <c r="R66" s="5">
        <v>0</v>
      </c>
      <c r="S66" s="5">
        <v>0</v>
      </c>
      <c r="T66" s="5">
        <v>1</v>
      </c>
      <c r="U66" s="35">
        <v>5790</v>
      </c>
      <c r="V66" s="7">
        <v>6485.9</v>
      </c>
      <c r="W66" s="7">
        <v>2264.1999999999998</v>
      </c>
    </row>
    <row r="67" spans="2:23" ht="12" customHeight="1" x14ac:dyDescent="0.15">
      <c r="B67" s="209" t="s">
        <v>50</v>
      </c>
      <c r="C67" s="210"/>
      <c r="D67" s="5">
        <v>45</v>
      </c>
      <c r="E67" s="5">
        <v>0</v>
      </c>
      <c r="F67" s="5">
        <v>0</v>
      </c>
      <c r="G67" s="5">
        <v>2</v>
      </c>
      <c r="H67" s="5">
        <v>2</v>
      </c>
      <c r="I67" s="5">
        <v>6</v>
      </c>
      <c r="J67" s="5">
        <v>10</v>
      </c>
      <c r="K67" s="5">
        <v>9</v>
      </c>
      <c r="L67" s="5">
        <v>6</v>
      </c>
      <c r="M67" s="5">
        <v>3</v>
      </c>
      <c r="N67" s="5">
        <v>2</v>
      </c>
      <c r="O67" s="5">
        <v>2</v>
      </c>
      <c r="P67" s="5">
        <v>0</v>
      </c>
      <c r="Q67" s="5">
        <v>0</v>
      </c>
      <c r="R67" s="5">
        <v>0</v>
      </c>
      <c r="S67" s="5">
        <v>0</v>
      </c>
      <c r="T67" s="5">
        <v>3</v>
      </c>
      <c r="U67" s="35">
        <v>6117.4</v>
      </c>
      <c r="V67" s="7">
        <v>7076.6</v>
      </c>
      <c r="W67" s="7">
        <v>3689.9</v>
      </c>
    </row>
    <row r="68" spans="2:23" ht="12" customHeight="1" x14ac:dyDescent="0.15">
      <c r="B68" s="209" t="s">
        <v>51</v>
      </c>
      <c r="C68" s="210"/>
      <c r="D68" s="9">
        <v>110</v>
      </c>
      <c r="E68" s="9">
        <v>0</v>
      </c>
      <c r="F68" s="9">
        <v>1</v>
      </c>
      <c r="G68" s="9">
        <v>2</v>
      </c>
      <c r="H68" s="9">
        <v>6</v>
      </c>
      <c r="I68" s="9">
        <v>35</v>
      </c>
      <c r="J68" s="9">
        <v>22</v>
      </c>
      <c r="K68" s="9">
        <v>18</v>
      </c>
      <c r="L68" s="9">
        <v>9</v>
      </c>
      <c r="M68" s="9">
        <v>6</v>
      </c>
      <c r="N68" s="9">
        <v>2</v>
      </c>
      <c r="O68" s="9">
        <v>2</v>
      </c>
      <c r="P68" s="9">
        <v>2</v>
      </c>
      <c r="Q68" s="9">
        <v>1</v>
      </c>
      <c r="R68" s="9">
        <v>1</v>
      </c>
      <c r="S68" s="9">
        <v>0</v>
      </c>
      <c r="T68" s="9">
        <v>3</v>
      </c>
      <c r="U68" s="35">
        <v>5648.8</v>
      </c>
      <c r="V68" s="10">
        <v>6256.3</v>
      </c>
      <c r="W68" s="10">
        <v>2928.4</v>
      </c>
    </row>
    <row r="69" spans="2:23" ht="12" customHeight="1" x14ac:dyDescent="0.15">
      <c r="B69" s="211" t="s">
        <v>349</v>
      </c>
      <c r="C69" s="212"/>
      <c r="D69" s="6">
        <v>29</v>
      </c>
      <c r="E69" s="6">
        <v>0</v>
      </c>
      <c r="F69" s="6">
        <v>0</v>
      </c>
      <c r="G69" s="6">
        <v>1</v>
      </c>
      <c r="H69" s="6">
        <v>3</v>
      </c>
      <c r="I69" s="6">
        <v>4</v>
      </c>
      <c r="J69" s="6">
        <v>5</v>
      </c>
      <c r="K69" s="6">
        <v>2</v>
      </c>
      <c r="L69" s="6">
        <v>2</v>
      </c>
      <c r="M69" s="6">
        <v>2</v>
      </c>
      <c r="N69" s="6">
        <v>2</v>
      </c>
      <c r="O69" s="6">
        <v>1</v>
      </c>
      <c r="P69" s="6">
        <v>1</v>
      </c>
      <c r="Q69" s="6">
        <v>0</v>
      </c>
      <c r="R69" s="6">
        <v>2</v>
      </c>
      <c r="S69" s="6">
        <v>0</v>
      </c>
      <c r="T69" s="6">
        <v>4</v>
      </c>
      <c r="U69" s="40">
        <v>6820.9</v>
      </c>
      <c r="V69" s="8">
        <v>11627.2</v>
      </c>
      <c r="W69" s="8">
        <v>14313.8</v>
      </c>
    </row>
    <row r="71" spans="2:23" x14ac:dyDescent="0.15">
      <c r="D71" s="150">
        <f>D6</f>
        <v>6330</v>
      </c>
    </row>
    <row r="72" spans="2:23" x14ac:dyDescent="0.15">
      <c r="D72" s="150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U3:U4"/>
    <mergeCell ref="V3:V4"/>
    <mergeCell ref="W3:W4"/>
    <mergeCell ref="B4:C5"/>
  </mergeCells>
  <phoneticPr fontId="2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5" customWidth="1"/>
    <col min="21" max="22" width="8" style="5" bestFit="1" customWidth="1"/>
    <col min="23" max="23" width="9.28515625" style="5" bestFit="1" customWidth="1"/>
  </cols>
  <sheetData>
    <row r="1" spans="2:23" ht="17.25" customHeight="1" x14ac:dyDescent="0.2">
      <c r="B1" s="21" t="s">
        <v>116</v>
      </c>
      <c r="D1" s="21" t="s">
        <v>117</v>
      </c>
      <c r="N1" s="21" t="s">
        <v>117</v>
      </c>
    </row>
    <row r="2" spans="2:23" ht="17.25" x14ac:dyDescent="0.2">
      <c r="B2" s="1" t="s">
        <v>314</v>
      </c>
      <c r="C2" s="2"/>
    </row>
    <row r="3" spans="2:23" ht="24" customHeight="1" x14ac:dyDescent="0.15">
      <c r="B3" s="223" t="s">
        <v>118</v>
      </c>
      <c r="C3" s="260"/>
      <c r="D3" s="268" t="s">
        <v>76</v>
      </c>
      <c r="E3" s="52"/>
      <c r="F3" s="153">
        <v>100</v>
      </c>
      <c r="G3" s="153">
        <v>200</v>
      </c>
      <c r="H3" s="153">
        <v>300</v>
      </c>
      <c r="I3" s="153">
        <v>400</v>
      </c>
      <c r="J3" s="153">
        <v>500</v>
      </c>
      <c r="K3" s="153">
        <v>600</v>
      </c>
      <c r="L3" s="153">
        <v>700</v>
      </c>
      <c r="M3" s="153">
        <v>800</v>
      </c>
      <c r="N3" s="153">
        <v>900</v>
      </c>
      <c r="O3" s="153">
        <v>1000</v>
      </c>
      <c r="P3" s="153">
        <v>1100</v>
      </c>
      <c r="Q3" s="153">
        <v>1200</v>
      </c>
      <c r="R3" s="153">
        <v>1300</v>
      </c>
      <c r="S3" s="153">
        <v>1400</v>
      </c>
      <c r="T3" s="54" t="s">
        <v>259</v>
      </c>
      <c r="U3" s="268" t="s">
        <v>78</v>
      </c>
      <c r="V3" s="268" t="s">
        <v>79</v>
      </c>
      <c r="W3" s="268" t="s">
        <v>80</v>
      </c>
    </row>
    <row r="4" spans="2:23" s="27" customFormat="1" ht="13.5" customHeight="1" x14ac:dyDescent="0.15">
      <c r="B4" s="231" t="s">
        <v>70</v>
      </c>
      <c r="C4" s="232"/>
      <c r="D4" s="269"/>
      <c r="E4" s="152"/>
      <c r="F4" s="56" t="s">
        <v>81</v>
      </c>
      <c r="G4" s="56" t="s">
        <v>81</v>
      </c>
      <c r="H4" s="56" t="s">
        <v>81</v>
      </c>
      <c r="I4" s="57" t="s">
        <v>81</v>
      </c>
      <c r="J4" s="56" t="s">
        <v>81</v>
      </c>
      <c r="K4" s="56" t="s">
        <v>81</v>
      </c>
      <c r="L4" s="56" t="s">
        <v>81</v>
      </c>
      <c r="M4" s="56" t="s">
        <v>81</v>
      </c>
      <c r="N4" s="58" t="s">
        <v>81</v>
      </c>
      <c r="O4" s="58" t="s">
        <v>81</v>
      </c>
      <c r="P4" s="58" t="s">
        <v>81</v>
      </c>
      <c r="Q4" s="56" t="s">
        <v>81</v>
      </c>
      <c r="R4" s="56" t="s">
        <v>81</v>
      </c>
      <c r="S4" s="58" t="s">
        <v>81</v>
      </c>
      <c r="T4" s="55"/>
      <c r="U4" s="269"/>
      <c r="V4" s="269"/>
      <c r="W4" s="269"/>
    </row>
    <row r="5" spans="2:23" ht="24" x14ac:dyDescent="0.15">
      <c r="B5" s="233"/>
      <c r="C5" s="234"/>
      <c r="D5" s="270"/>
      <c r="E5" s="59" t="s">
        <v>260</v>
      </c>
      <c r="F5" s="154">
        <v>200</v>
      </c>
      <c r="G5" s="154">
        <v>299.89999999999998</v>
      </c>
      <c r="H5" s="154">
        <v>399.9</v>
      </c>
      <c r="I5" s="154">
        <v>499.9</v>
      </c>
      <c r="J5" s="154">
        <v>599.9</v>
      </c>
      <c r="K5" s="154">
        <v>699.9</v>
      </c>
      <c r="L5" s="154">
        <v>799.9</v>
      </c>
      <c r="M5" s="154">
        <v>899.9</v>
      </c>
      <c r="N5" s="154">
        <v>999.9</v>
      </c>
      <c r="O5" s="154">
        <v>1099.9000000000001</v>
      </c>
      <c r="P5" s="154">
        <v>1199.9000000000001</v>
      </c>
      <c r="Q5" s="154">
        <v>1299.9000000000001</v>
      </c>
      <c r="R5" s="154">
        <v>1399.9</v>
      </c>
      <c r="S5" s="154">
        <v>1499.9</v>
      </c>
      <c r="T5" s="6"/>
      <c r="U5" s="62" t="s">
        <v>115</v>
      </c>
      <c r="V5" s="62" t="s">
        <v>115</v>
      </c>
      <c r="W5" s="62" t="s">
        <v>115</v>
      </c>
    </row>
    <row r="6" spans="2:23" ht="12" customHeight="1" x14ac:dyDescent="0.15">
      <c r="B6" s="214" t="s">
        <v>0</v>
      </c>
      <c r="C6" s="215"/>
      <c r="D6" s="5">
        <v>6330</v>
      </c>
      <c r="E6" s="5">
        <v>47</v>
      </c>
      <c r="F6" s="5">
        <v>184</v>
      </c>
      <c r="G6" s="5">
        <v>482</v>
      </c>
      <c r="H6" s="5">
        <v>1049</v>
      </c>
      <c r="I6" s="5">
        <v>1497</v>
      </c>
      <c r="J6" s="5">
        <v>923</v>
      </c>
      <c r="K6" s="5">
        <v>695</v>
      </c>
      <c r="L6" s="5">
        <v>445</v>
      </c>
      <c r="M6" s="5">
        <v>280</v>
      </c>
      <c r="N6" s="5">
        <v>192</v>
      </c>
      <c r="O6" s="5">
        <v>117</v>
      </c>
      <c r="P6" s="5">
        <v>79</v>
      </c>
      <c r="Q6" s="5">
        <v>86</v>
      </c>
      <c r="R6" s="5">
        <v>46</v>
      </c>
      <c r="S6" s="5">
        <v>35</v>
      </c>
      <c r="T6" s="5">
        <v>173</v>
      </c>
      <c r="U6" s="35">
        <v>4914.7</v>
      </c>
      <c r="V6" s="7">
        <v>5902.7</v>
      </c>
      <c r="W6" s="7">
        <v>4354.1000000000004</v>
      </c>
    </row>
    <row r="7" spans="2:23" ht="12" customHeight="1" x14ac:dyDescent="0.15">
      <c r="B7" s="209" t="s">
        <v>1</v>
      </c>
      <c r="C7" s="210"/>
      <c r="D7" s="37">
        <v>3376</v>
      </c>
      <c r="E7" s="37">
        <v>27</v>
      </c>
      <c r="F7" s="37">
        <v>85</v>
      </c>
      <c r="G7" s="37">
        <v>199</v>
      </c>
      <c r="H7" s="37">
        <v>501</v>
      </c>
      <c r="I7" s="37">
        <v>750</v>
      </c>
      <c r="J7" s="37">
        <v>522</v>
      </c>
      <c r="K7" s="37">
        <v>387</v>
      </c>
      <c r="L7" s="37">
        <v>269</v>
      </c>
      <c r="M7" s="37">
        <v>169</v>
      </c>
      <c r="N7" s="37">
        <v>135</v>
      </c>
      <c r="O7" s="37">
        <v>75</v>
      </c>
      <c r="P7" s="37">
        <v>49</v>
      </c>
      <c r="Q7" s="37">
        <v>60</v>
      </c>
      <c r="R7" s="37">
        <v>28</v>
      </c>
      <c r="S7" s="37">
        <v>22</v>
      </c>
      <c r="T7" s="37">
        <v>98</v>
      </c>
      <c r="U7" s="38">
        <v>5178.2</v>
      </c>
      <c r="V7" s="39">
        <v>6162.9</v>
      </c>
      <c r="W7" s="39">
        <v>4075.3</v>
      </c>
    </row>
    <row r="8" spans="2:23" ht="12" customHeight="1" x14ac:dyDescent="0.15">
      <c r="B8" s="61"/>
      <c r="C8" s="13" t="s">
        <v>2</v>
      </c>
      <c r="D8" s="9">
        <v>1534</v>
      </c>
      <c r="E8" s="9">
        <v>10</v>
      </c>
      <c r="F8" s="9">
        <v>31</v>
      </c>
      <c r="G8" s="9">
        <v>71</v>
      </c>
      <c r="H8" s="9">
        <v>191</v>
      </c>
      <c r="I8" s="9">
        <v>332</v>
      </c>
      <c r="J8" s="9">
        <v>226</v>
      </c>
      <c r="K8" s="9">
        <v>187</v>
      </c>
      <c r="L8" s="9">
        <v>133</v>
      </c>
      <c r="M8" s="9">
        <v>91</v>
      </c>
      <c r="N8" s="9">
        <v>77</v>
      </c>
      <c r="O8" s="9">
        <v>38</v>
      </c>
      <c r="P8" s="9">
        <v>31</v>
      </c>
      <c r="Q8" s="9">
        <v>33</v>
      </c>
      <c r="R8" s="9">
        <v>17</v>
      </c>
      <c r="S8" s="9">
        <v>13</v>
      </c>
      <c r="T8" s="9">
        <v>53</v>
      </c>
      <c r="U8" s="35">
        <v>5484.5</v>
      </c>
      <c r="V8" s="10">
        <v>6537</v>
      </c>
      <c r="W8" s="10">
        <v>4058.7</v>
      </c>
    </row>
    <row r="9" spans="2:23" ht="12" customHeight="1" x14ac:dyDescent="0.15">
      <c r="B9" s="61"/>
      <c r="C9" s="13" t="s">
        <v>3</v>
      </c>
      <c r="D9" s="9">
        <v>1168</v>
      </c>
      <c r="E9" s="9">
        <v>12</v>
      </c>
      <c r="F9" s="9">
        <v>33</v>
      </c>
      <c r="G9" s="9">
        <v>68</v>
      </c>
      <c r="H9" s="9">
        <v>188</v>
      </c>
      <c r="I9" s="9">
        <v>274</v>
      </c>
      <c r="J9" s="9">
        <v>189</v>
      </c>
      <c r="K9" s="9">
        <v>134</v>
      </c>
      <c r="L9" s="9">
        <v>87</v>
      </c>
      <c r="M9" s="9">
        <v>53</v>
      </c>
      <c r="N9" s="9">
        <v>36</v>
      </c>
      <c r="O9" s="9">
        <v>23</v>
      </c>
      <c r="P9" s="9">
        <v>12</v>
      </c>
      <c r="Q9" s="9">
        <v>20</v>
      </c>
      <c r="R9" s="9">
        <v>8</v>
      </c>
      <c r="S9" s="9">
        <v>7</v>
      </c>
      <c r="T9" s="9">
        <v>24</v>
      </c>
      <c r="U9" s="35">
        <v>5018.3999999999996</v>
      </c>
      <c r="V9" s="10">
        <v>5833.6</v>
      </c>
      <c r="W9" s="10">
        <v>3524.9</v>
      </c>
    </row>
    <row r="10" spans="2:23" ht="12" customHeight="1" x14ac:dyDescent="0.15">
      <c r="B10" s="61"/>
      <c r="C10" s="13" t="s">
        <v>4</v>
      </c>
      <c r="D10" s="9">
        <v>674</v>
      </c>
      <c r="E10" s="9">
        <v>5</v>
      </c>
      <c r="F10" s="9">
        <v>21</v>
      </c>
      <c r="G10" s="9">
        <v>60</v>
      </c>
      <c r="H10" s="9">
        <v>122</v>
      </c>
      <c r="I10" s="9">
        <v>144</v>
      </c>
      <c r="J10" s="9">
        <v>107</v>
      </c>
      <c r="K10" s="9">
        <v>66</v>
      </c>
      <c r="L10" s="9">
        <v>49</v>
      </c>
      <c r="M10" s="9">
        <v>25</v>
      </c>
      <c r="N10" s="9">
        <v>22</v>
      </c>
      <c r="O10" s="9">
        <v>14</v>
      </c>
      <c r="P10" s="9">
        <v>6</v>
      </c>
      <c r="Q10" s="9">
        <v>7</v>
      </c>
      <c r="R10" s="9">
        <v>3</v>
      </c>
      <c r="S10" s="9">
        <v>2</v>
      </c>
      <c r="T10" s="9">
        <v>21</v>
      </c>
      <c r="U10" s="35">
        <v>4831.3999999999996</v>
      </c>
      <c r="V10" s="10">
        <v>5882.2</v>
      </c>
      <c r="W10" s="10">
        <v>4855.6000000000004</v>
      </c>
    </row>
    <row r="11" spans="2:23" ht="12" customHeight="1" x14ac:dyDescent="0.15">
      <c r="B11" s="211" t="s">
        <v>5</v>
      </c>
      <c r="C11" s="212"/>
      <c r="D11" s="6">
        <v>2954</v>
      </c>
      <c r="E11" s="6">
        <v>20</v>
      </c>
      <c r="F11" s="6">
        <v>99</v>
      </c>
      <c r="G11" s="6">
        <v>283</v>
      </c>
      <c r="H11" s="6">
        <v>548</v>
      </c>
      <c r="I11" s="6">
        <v>747</v>
      </c>
      <c r="J11" s="6">
        <v>401</v>
      </c>
      <c r="K11" s="6">
        <v>308</v>
      </c>
      <c r="L11" s="6">
        <v>176</v>
      </c>
      <c r="M11" s="6">
        <v>111</v>
      </c>
      <c r="N11" s="6">
        <v>57</v>
      </c>
      <c r="O11" s="6">
        <v>42</v>
      </c>
      <c r="P11" s="6">
        <v>30</v>
      </c>
      <c r="Q11" s="6">
        <v>26</v>
      </c>
      <c r="R11" s="6">
        <v>18</v>
      </c>
      <c r="S11" s="6">
        <v>13</v>
      </c>
      <c r="T11" s="6">
        <v>75</v>
      </c>
      <c r="U11" s="40">
        <v>4695.5</v>
      </c>
      <c r="V11" s="8">
        <v>5605.4</v>
      </c>
      <c r="W11" s="8">
        <v>4634.5</v>
      </c>
    </row>
    <row r="12" spans="2:23" ht="12" customHeight="1" x14ac:dyDescent="0.15">
      <c r="B12" s="209" t="s">
        <v>6</v>
      </c>
      <c r="C12" s="210"/>
      <c r="D12" s="5">
        <v>256</v>
      </c>
      <c r="E12" s="5">
        <v>1</v>
      </c>
      <c r="F12" s="5">
        <v>2</v>
      </c>
      <c r="G12" s="5">
        <v>29</v>
      </c>
      <c r="H12" s="5">
        <v>24</v>
      </c>
      <c r="I12" s="5">
        <v>57</v>
      </c>
      <c r="J12" s="5">
        <v>36</v>
      </c>
      <c r="K12" s="5">
        <v>35</v>
      </c>
      <c r="L12" s="5">
        <v>20</v>
      </c>
      <c r="M12" s="5">
        <v>18</v>
      </c>
      <c r="N12" s="5">
        <v>10</v>
      </c>
      <c r="O12" s="5">
        <v>4</v>
      </c>
      <c r="P12" s="5">
        <v>3</v>
      </c>
      <c r="Q12" s="5">
        <v>4</v>
      </c>
      <c r="R12" s="5">
        <v>2</v>
      </c>
      <c r="S12" s="5">
        <v>0</v>
      </c>
      <c r="T12" s="5">
        <v>11</v>
      </c>
      <c r="U12" s="35">
        <v>5456.9</v>
      </c>
      <c r="V12" s="7">
        <v>6338.9</v>
      </c>
      <c r="W12" s="7">
        <v>4089.6</v>
      </c>
    </row>
    <row r="13" spans="2:23" ht="12" customHeight="1" x14ac:dyDescent="0.15">
      <c r="B13" s="209" t="s">
        <v>339</v>
      </c>
      <c r="C13" s="210"/>
      <c r="D13" s="5">
        <v>473</v>
      </c>
      <c r="E13" s="5">
        <v>5</v>
      </c>
      <c r="F13" s="5">
        <v>15</v>
      </c>
      <c r="G13" s="5">
        <v>48</v>
      </c>
      <c r="H13" s="5">
        <v>116</v>
      </c>
      <c r="I13" s="5">
        <v>132</v>
      </c>
      <c r="J13" s="5">
        <v>51</v>
      </c>
      <c r="K13" s="5">
        <v>38</v>
      </c>
      <c r="L13" s="5">
        <v>28</v>
      </c>
      <c r="M13" s="5">
        <v>8</v>
      </c>
      <c r="N13" s="5">
        <v>6</v>
      </c>
      <c r="O13" s="5">
        <v>8</v>
      </c>
      <c r="P13" s="5">
        <v>3</v>
      </c>
      <c r="Q13" s="5">
        <v>2</v>
      </c>
      <c r="R13" s="5">
        <v>4</v>
      </c>
      <c r="S13" s="5">
        <v>2</v>
      </c>
      <c r="T13" s="5">
        <v>7</v>
      </c>
      <c r="U13" s="35">
        <v>4392.3999999999996</v>
      </c>
      <c r="V13" s="7">
        <v>5025.1000000000004</v>
      </c>
      <c r="W13" s="7">
        <v>3061.8</v>
      </c>
    </row>
    <row r="14" spans="2:23" ht="12" customHeight="1" x14ac:dyDescent="0.15">
      <c r="B14" s="209" t="s">
        <v>340</v>
      </c>
      <c r="C14" s="210"/>
      <c r="D14" s="5">
        <v>497</v>
      </c>
      <c r="E14" s="5">
        <v>3</v>
      </c>
      <c r="F14" s="5">
        <v>21</v>
      </c>
      <c r="G14" s="5">
        <v>43</v>
      </c>
      <c r="H14" s="5">
        <v>90</v>
      </c>
      <c r="I14" s="5">
        <v>132</v>
      </c>
      <c r="J14" s="5">
        <v>65</v>
      </c>
      <c r="K14" s="5">
        <v>45</v>
      </c>
      <c r="L14" s="5">
        <v>31</v>
      </c>
      <c r="M14" s="5">
        <v>15</v>
      </c>
      <c r="N14" s="5">
        <v>7</v>
      </c>
      <c r="O14" s="5">
        <v>5</v>
      </c>
      <c r="P14" s="5">
        <v>9</v>
      </c>
      <c r="Q14" s="5">
        <v>3</v>
      </c>
      <c r="R14" s="5">
        <v>6</v>
      </c>
      <c r="S14" s="5">
        <v>2</v>
      </c>
      <c r="T14" s="5">
        <v>20</v>
      </c>
      <c r="U14" s="35">
        <v>4634.7</v>
      </c>
      <c r="V14" s="7">
        <v>6058.4</v>
      </c>
      <c r="W14" s="7">
        <v>6775.4</v>
      </c>
    </row>
    <row r="15" spans="2:23" ht="12" customHeight="1" x14ac:dyDescent="0.15">
      <c r="B15" s="209" t="s">
        <v>341</v>
      </c>
      <c r="C15" s="210"/>
      <c r="D15" s="5">
        <v>2089</v>
      </c>
      <c r="E15" s="5">
        <v>14</v>
      </c>
      <c r="F15" s="5">
        <v>58</v>
      </c>
      <c r="G15" s="5">
        <v>118</v>
      </c>
      <c r="H15" s="5">
        <v>307</v>
      </c>
      <c r="I15" s="5">
        <v>461</v>
      </c>
      <c r="J15" s="5">
        <v>292</v>
      </c>
      <c r="K15" s="5">
        <v>243</v>
      </c>
      <c r="L15" s="5">
        <v>163</v>
      </c>
      <c r="M15" s="5">
        <v>116</v>
      </c>
      <c r="N15" s="5">
        <v>91</v>
      </c>
      <c r="O15" s="5">
        <v>44</v>
      </c>
      <c r="P15" s="5">
        <v>37</v>
      </c>
      <c r="Q15" s="5">
        <v>40</v>
      </c>
      <c r="R15" s="5">
        <v>20</v>
      </c>
      <c r="S15" s="5">
        <v>17</v>
      </c>
      <c r="T15" s="5">
        <v>68</v>
      </c>
      <c r="U15" s="35">
        <v>5224</v>
      </c>
      <c r="V15" s="7">
        <v>6307.5</v>
      </c>
      <c r="W15" s="7">
        <v>4239.3999999999996</v>
      </c>
    </row>
    <row r="16" spans="2:23" ht="12" customHeight="1" x14ac:dyDescent="0.15">
      <c r="B16" s="209" t="s">
        <v>342</v>
      </c>
      <c r="C16" s="210"/>
      <c r="D16" s="5">
        <v>492</v>
      </c>
      <c r="E16" s="5">
        <v>5</v>
      </c>
      <c r="F16" s="5">
        <v>10</v>
      </c>
      <c r="G16" s="5">
        <v>46</v>
      </c>
      <c r="H16" s="5">
        <v>84</v>
      </c>
      <c r="I16" s="5">
        <v>105</v>
      </c>
      <c r="J16" s="5">
        <v>83</v>
      </c>
      <c r="K16" s="5">
        <v>48</v>
      </c>
      <c r="L16" s="5">
        <v>41</v>
      </c>
      <c r="M16" s="5">
        <v>19</v>
      </c>
      <c r="N16" s="5">
        <v>17</v>
      </c>
      <c r="O16" s="5">
        <v>11</v>
      </c>
      <c r="P16" s="5">
        <v>4</v>
      </c>
      <c r="Q16" s="5">
        <v>5</v>
      </c>
      <c r="R16" s="5">
        <v>0</v>
      </c>
      <c r="S16" s="5">
        <v>1</v>
      </c>
      <c r="T16" s="5">
        <v>13</v>
      </c>
      <c r="U16" s="35">
        <v>4915.3</v>
      </c>
      <c r="V16" s="7">
        <v>5784.5</v>
      </c>
      <c r="W16" s="7">
        <v>4411</v>
      </c>
    </row>
    <row r="17" spans="2:23" ht="12" customHeight="1" x14ac:dyDescent="0.15">
      <c r="B17" s="209" t="s">
        <v>343</v>
      </c>
      <c r="C17" s="210"/>
      <c r="D17" s="5">
        <v>130</v>
      </c>
      <c r="E17" s="5">
        <v>2</v>
      </c>
      <c r="F17" s="5">
        <v>4</v>
      </c>
      <c r="G17" s="5">
        <v>12</v>
      </c>
      <c r="H17" s="5">
        <v>29</v>
      </c>
      <c r="I17" s="5">
        <v>31</v>
      </c>
      <c r="J17" s="5">
        <v>19</v>
      </c>
      <c r="K17" s="5">
        <v>12</v>
      </c>
      <c r="L17" s="5">
        <v>5</v>
      </c>
      <c r="M17" s="5">
        <v>9</v>
      </c>
      <c r="N17" s="5">
        <v>1</v>
      </c>
      <c r="O17" s="5">
        <v>0</v>
      </c>
      <c r="P17" s="5">
        <v>1</v>
      </c>
      <c r="Q17" s="5">
        <v>0</v>
      </c>
      <c r="R17" s="5">
        <v>1</v>
      </c>
      <c r="S17" s="5">
        <v>1</v>
      </c>
      <c r="T17" s="5">
        <v>3</v>
      </c>
      <c r="U17" s="35">
        <v>4589.3999999999996</v>
      </c>
      <c r="V17" s="7">
        <v>5385.4</v>
      </c>
      <c r="W17" s="7">
        <v>4288.6000000000004</v>
      </c>
    </row>
    <row r="18" spans="2:23" ht="12" customHeight="1" x14ac:dyDescent="0.15">
      <c r="B18" s="209" t="s">
        <v>344</v>
      </c>
      <c r="C18" s="210"/>
      <c r="D18" s="5">
        <v>1168</v>
      </c>
      <c r="E18" s="5">
        <v>12</v>
      </c>
      <c r="F18" s="5">
        <v>33</v>
      </c>
      <c r="G18" s="5">
        <v>68</v>
      </c>
      <c r="H18" s="5">
        <v>188</v>
      </c>
      <c r="I18" s="5">
        <v>274</v>
      </c>
      <c r="J18" s="5">
        <v>189</v>
      </c>
      <c r="K18" s="5">
        <v>134</v>
      </c>
      <c r="L18" s="5">
        <v>87</v>
      </c>
      <c r="M18" s="5">
        <v>53</v>
      </c>
      <c r="N18" s="5">
        <v>36</v>
      </c>
      <c r="O18" s="5">
        <v>23</v>
      </c>
      <c r="P18" s="5">
        <v>12</v>
      </c>
      <c r="Q18" s="5">
        <v>20</v>
      </c>
      <c r="R18" s="5">
        <v>8</v>
      </c>
      <c r="S18" s="5">
        <v>7</v>
      </c>
      <c r="T18" s="5">
        <v>24</v>
      </c>
      <c r="U18" s="35">
        <v>5018.3999999999996</v>
      </c>
      <c r="V18" s="7">
        <v>5833.6</v>
      </c>
      <c r="W18" s="7">
        <v>3524.9</v>
      </c>
    </row>
    <row r="19" spans="2:23" ht="12" customHeight="1" x14ac:dyDescent="0.15">
      <c r="B19" s="209" t="s">
        <v>345</v>
      </c>
      <c r="C19" s="210"/>
      <c r="D19" s="5">
        <v>211</v>
      </c>
      <c r="E19" s="5">
        <v>2</v>
      </c>
      <c r="F19" s="5">
        <v>9</v>
      </c>
      <c r="G19" s="5">
        <v>19</v>
      </c>
      <c r="H19" s="5">
        <v>33</v>
      </c>
      <c r="I19" s="5">
        <v>60</v>
      </c>
      <c r="J19" s="5">
        <v>22</v>
      </c>
      <c r="K19" s="5">
        <v>22</v>
      </c>
      <c r="L19" s="5">
        <v>14</v>
      </c>
      <c r="M19" s="5">
        <v>5</v>
      </c>
      <c r="N19" s="5">
        <v>6</v>
      </c>
      <c r="O19" s="5">
        <v>7</v>
      </c>
      <c r="P19" s="5">
        <v>2</v>
      </c>
      <c r="Q19" s="5">
        <v>5</v>
      </c>
      <c r="R19" s="5">
        <v>0</v>
      </c>
      <c r="S19" s="5">
        <v>1</v>
      </c>
      <c r="T19" s="5">
        <v>4</v>
      </c>
      <c r="U19" s="35">
        <v>4785</v>
      </c>
      <c r="V19" s="7">
        <v>5589.5</v>
      </c>
      <c r="W19" s="7">
        <v>3675</v>
      </c>
    </row>
    <row r="20" spans="2:23" ht="12" customHeight="1" x14ac:dyDescent="0.15">
      <c r="B20" s="209" t="s">
        <v>346</v>
      </c>
      <c r="C20" s="210"/>
      <c r="D20" s="5">
        <v>147</v>
      </c>
      <c r="E20" s="5">
        <v>1</v>
      </c>
      <c r="F20" s="5">
        <v>5</v>
      </c>
      <c r="G20" s="5">
        <v>18</v>
      </c>
      <c r="H20" s="5">
        <v>30</v>
      </c>
      <c r="I20" s="5">
        <v>35</v>
      </c>
      <c r="J20" s="5">
        <v>23</v>
      </c>
      <c r="K20" s="5">
        <v>13</v>
      </c>
      <c r="L20" s="5">
        <v>9</v>
      </c>
      <c r="M20" s="5">
        <v>7</v>
      </c>
      <c r="N20" s="5">
        <v>0</v>
      </c>
      <c r="O20" s="5">
        <v>2</v>
      </c>
      <c r="P20" s="5">
        <v>0</v>
      </c>
      <c r="Q20" s="5">
        <v>1</v>
      </c>
      <c r="R20" s="5">
        <v>0</v>
      </c>
      <c r="S20" s="5">
        <v>0</v>
      </c>
      <c r="T20" s="5">
        <v>3</v>
      </c>
      <c r="U20" s="35">
        <v>4563.5</v>
      </c>
      <c r="V20" s="7">
        <v>5005.2</v>
      </c>
      <c r="W20" s="7">
        <v>2581.1999999999998</v>
      </c>
    </row>
    <row r="21" spans="2:23" ht="12" customHeight="1" x14ac:dyDescent="0.15">
      <c r="B21" s="209" t="s">
        <v>347</v>
      </c>
      <c r="C21" s="210"/>
      <c r="D21" s="5">
        <v>481</v>
      </c>
      <c r="E21" s="5">
        <v>1</v>
      </c>
      <c r="F21" s="5">
        <v>13</v>
      </c>
      <c r="G21" s="5">
        <v>30</v>
      </c>
      <c r="H21" s="5">
        <v>72</v>
      </c>
      <c r="I21" s="5">
        <v>112</v>
      </c>
      <c r="J21" s="5">
        <v>94</v>
      </c>
      <c r="K21" s="5">
        <v>71</v>
      </c>
      <c r="L21" s="5">
        <v>28</v>
      </c>
      <c r="M21" s="5">
        <v>16</v>
      </c>
      <c r="N21" s="5">
        <v>13</v>
      </c>
      <c r="O21" s="5">
        <v>8</v>
      </c>
      <c r="P21" s="5">
        <v>5</v>
      </c>
      <c r="Q21" s="5">
        <v>4</v>
      </c>
      <c r="R21" s="5">
        <v>2</v>
      </c>
      <c r="S21" s="5">
        <v>3</v>
      </c>
      <c r="T21" s="5">
        <v>9</v>
      </c>
      <c r="U21" s="35">
        <v>5160</v>
      </c>
      <c r="V21" s="7">
        <v>5803.7</v>
      </c>
      <c r="W21" s="7">
        <v>4440.8999999999996</v>
      </c>
    </row>
    <row r="22" spans="2:23" ht="12" customHeight="1" x14ac:dyDescent="0.15">
      <c r="B22" s="211" t="s">
        <v>348</v>
      </c>
      <c r="C22" s="212"/>
      <c r="D22" s="6">
        <v>386</v>
      </c>
      <c r="E22" s="6">
        <v>1</v>
      </c>
      <c r="F22" s="6">
        <v>14</v>
      </c>
      <c r="G22" s="6">
        <v>51</v>
      </c>
      <c r="H22" s="6">
        <v>76</v>
      </c>
      <c r="I22" s="6">
        <v>98</v>
      </c>
      <c r="J22" s="6">
        <v>49</v>
      </c>
      <c r="K22" s="6">
        <v>34</v>
      </c>
      <c r="L22" s="6">
        <v>19</v>
      </c>
      <c r="M22" s="6">
        <v>14</v>
      </c>
      <c r="N22" s="6">
        <v>5</v>
      </c>
      <c r="O22" s="6">
        <v>5</v>
      </c>
      <c r="P22" s="6">
        <v>3</v>
      </c>
      <c r="Q22" s="6">
        <v>2</v>
      </c>
      <c r="R22" s="6">
        <v>3</v>
      </c>
      <c r="S22" s="6">
        <v>1</v>
      </c>
      <c r="T22" s="6">
        <v>11</v>
      </c>
      <c r="U22" s="40">
        <v>4492.3</v>
      </c>
      <c r="V22" s="8">
        <v>5468.6</v>
      </c>
      <c r="W22" s="8">
        <v>5116.8</v>
      </c>
    </row>
    <row r="23" spans="2:23" ht="12" customHeight="1" x14ac:dyDescent="0.15">
      <c r="B23" s="209" t="s">
        <v>6</v>
      </c>
      <c r="C23" s="210"/>
      <c r="D23" s="5">
        <v>256</v>
      </c>
      <c r="E23" s="5">
        <v>1</v>
      </c>
      <c r="F23" s="5">
        <v>2</v>
      </c>
      <c r="G23" s="5">
        <v>29</v>
      </c>
      <c r="H23" s="5">
        <v>24</v>
      </c>
      <c r="I23" s="5">
        <v>57</v>
      </c>
      <c r="J23" s="5">
        <v>36</v>
      </c>
      <c r="K23" s="5">
        <v>35</v>
      </c>
      <c r="L23" s="5">
        <v>20</v>
      </c>
      <c r="M23" s="5">
        <v>18</v>
      </c>
      <c r="N23" s="5">
        <v>10</v>
      </c>
      <c r="O23" s="5">
        <v>4</v>
      </c>
      <c r="P23" s="5">
        <v>3</v>
      </c>
      <c r="Q23" s="5">
        <v>4</v>
      </c>
      <c r="R23" s="5">
        <v>2</v>
      </c>
      <c r="S23" s="5">
        <v>0</v>
      </c>
      <c r="T23" s="5">
        <v>11</v>
      </c>
      <c r="U23" s="35">
        <v>5456.9</v>
      </c>
      <c r="V23" s="7">
        <v>6338.9</v>
      </c>
      <c r="W23" s="7">
        <v>4089.6</v>
      </c>
    </row>
    <row r="24" spans="2:23" ht="12" customHeight="1" x14ac:dyDescent="0.15">
      <c r="B24" s="209" t="s">
        <v>7</v>
      </c>
      <c r="C24" s="210"/>
      <c r="D24" s="5">
        <v>46</v>
      </c>
      <c r="E24" s="5">
        <v>1</v>
      </c>
      <c r="F24" s="5">
        <v>0</v>
      </c>
      <c r="G24" s="5">
        <v>5</v>
      </c>
      <c r="H24" s="5">
        <v>7</v>
      </c>
      <c r="I24" s="5">
        <v>18</v>
      </c>
      <c r="J24" s="5">
        <v>7</v>
      </c>
      <c r="K24" s="5">
        <v>1</v>
      </c>
      <c r="L24" s="5">
        <v>0</v>
      </c>
      <c r="M24" s="5">
        <v>3</v>
      </c>
      <c r="N24" s="5">
        <v>1</v>
      </c>
      <c r="O24" s="5">
        <v>0</v>
      </c>
      <c r="P24" s="5">
        <v>0</v>
      </c>
      <c r="Q24" s="5">
        <v>1</v>
      </c>
      <c r="R24" s="5">
        <v>0</v>
      </c>
      <c r="S24" s="5">
        <v>1</v>
      </c>
      <c r="T24" s="5">
        <v>1</v>
      </c>
      <c r="U24" s="35">
        <v>4464</v>
      </c>
      <c r="V24" s="7">
        <v>5688.8</v>
      </c>
      <c r="W24" s="7">
        <v>4870.7</v>
      </c>
    </row>
    <row r="25" spans="2:23" ht="12" customHeight="1" x14ac:dyDescent="0.15">
      <c r="B25" s="209" t="s">
        <v>8</v>
      </c>
      <c r="C25" s="210"/>
      <c r="D25" s="5">
        <v>61</v>
      </c>
      <c r="E25" s="5">
        <v>0</v>
      </c>
      <c r="F25" s="5">
        <v>4</v>
      </c>
      <c r="G25" s="5">
        <v>9</v>
      </c>
      <c r="H25" s="5">
        <v>12</v>
      </c>
      <c r="I25" s="5">
        <v>20</v>
      </c>
      <c r="J25" s="5">
        <v>5</v>
      </c>
      <c r="K25" s="5">
        <v>5</v>
      </c>
      <c r="L25" s="5">
        <v>3</v>
      </c>
      <c r="M25" s="5">
        <v>1</v>
      </c>
      <c r="N25" s="5">
        <v>1</v>
      </c>
      <c r="O25" s="5">
        <v>0</v>
      </c>
      <c r="P25" s="5">
        <v>0</v>
      </c>
      <c r="Q25" s="5">
        <v>0</v>
      </c>
      <c r="R25" s="5">
        <v>0</v>
      </c>
      <c r="S25" s="5">
        <v>1</v>
      </c>
      <c r="T25" s="5">
        <v>0</v>
      </c>
      <c r="U25" s="35">
        <v>4269.2</v>
      </c>
      <c r="V25" s="7">
        <v>4487.8</v>
      </c>
      <c r="W25" s="7">
        <v>2043.7</v>
      </c>
    </row>
    <row r="26" spans="2:23" ht="12" customHeight="1" x14ac:dyDescent="0.15">
      <c r="B26" s="209" t="s">
        <v>9</v>
      </c>
      <c r="C26" s="210"/>
      <c r="D26" s="5">
        <v>122</v>
      </c>
      <c r="E26" s="5">
        <v>0</v>
      </c>
      <c r="F26" s="5">
        <v>3</v>
      </c>
      <c r="G26" s="5">
        <v>5</v>
      </c>
      <c r="H26" s="5">
        <v>29</v>
      </c>
      <c r="I26" s="5">
        <v>33</v>
      </c>
      <c r="J26" s="5">
        <v>14</v>
      </c>
      <c r="K26" s="5">
        <v>17</v>
      </c>
      <c r="L26" s="5">
        <v>10</v>
      </c>
      <c r="M26" s="5">
        <v>0</v>
      </c>
      <c r="N26" s="5">
        <v>1</v>
      </c>
      <c r="O26" s="5">
        <v>3</v>
      </c>
      <c r="P26" s="5">
        <v>1</v>
      </c>
      <c r="Q26" s="5">
        <v>1</v>
      </c>
      <c r="R26" s="5">
        <v>3</v>
      </c>
      <c r="S26" s="5">
        <v>0</v>
      </c>
      <c r="T26" s="5">
        <v>2</v>
      </c>
      <c r="U26" s="35">
        <v>4697.1000000000004</v>
      </c>
      <c r="V26" s="7">
        <v>5532.1</v>
      </c>
      <c r="W26" s="7">
        <v>3050.2</v>
      </c>
    </row>
    <row r="27" spans="2:23" ht="12" customHeight="1" x14ac:dyDescent="0.15">
      <c r="B27" s="209" t="s">
        <v>10</v>
      </c>
      <c r="C27" s="210"/>
      <c r="D27" s="5">
        <v>92</v>
      </c>
      <c r="E27" s="5">
        <v>1</v>
      </c>
      <c r="F27" s="5">
        <v>4</v>
      </c>
      <c r="G27" s="5">
        <v>14</v>
      </c>
      <c r="H27" s="5">
        <v>28</v>
      </c>
      <c r="I27" s="5">
        <v>22</v>
      </c>
      <c r="J27" s="5">
        <v>7</v>
      </c>
      <c r="K27" s="5">
        <v>4</v>
      </c>
      <c r="L27" s="5">
        <v>6</v>
      </c>
      <c r="M27" s="5">
        <v>2</v>
      </c>
      <c r="N27" s="5">
        <v>2</v>
      </c>
      <c r="O27" s="5">
        <v>0</v>
      </c>
      <c r="P27" s="5">
        <v>1</v>
      </c>
      <c r="Q27" s="5">
        <v>0</v>
      </c>
      <c r="R27" s="5">
        <v>0</v>
      </c>
      <c r="S27" s="5">
        <v>0</v>
      </c>
      <c r="T27" s="5">
        <v>1</v>
      </c>
      <c r="U27" s="41">
        <v>3973.4</v>
      </c>
      <c r="V27" s="49">
        <v>4511.1000000000004</v>
      </c>
      <c r="W27" s="49">
        <v>2610.6999999999998</v>
      </c>
    </row>
    <row r="28" spans="2:23" ht="12" customHeight="1" x14ac:dyDescent="0.15">
      <c r="B28" s="209" t="s">
        <v>11</v>
      </c>
      <c r="C28" s="210"/>
      <c r="D28" s="5">
        <v>67</v>
      </c>
      <c r="E28" s="5">
        <v>1</v>
      </c>
      <c r="F28" s="5">
        <v>1</v>
      </c>
      <c r="G28" s="5">
        <v>9</v>
      </c>
      <c r="H28" s="5">
        <v>19</v>
      </c>
      <c r="I28" s="5">
        <v>13</v>
      </c>
      <c r="J28" s="5">
        <v>9</v>
      </c>
      <c r="K28" s="5">
        <v>5</v>
      </c>
      <c r="L28" s="5">
        <v>4</v>
      </c>
      <c r="M28" s="5">
        <v>1</v>
      </c>
      <c r="N28" s="5">
        <v>0</v>
      </c>
      <c r="O28" s="5">
        <v>3</v>
      </c>
      <c r="P28" s="5">
        <v>0</v>
      </c>
      <c r="Q28" s="5">
        <v>0</v>
      </c>
      <c r="R28" s="5">
        <v>0</v>
      </c>
      <c r="S28" s="5">
        <v>0</v>
      </c>
      <c r="T28" s="5">
        <v>2</v>
      </c>
      <c r="U28" s="35">
        <v>4440.6000000000004</v>
      </c>
      <c r="V28" s="7">
        <v>5014.3999999999996</v>
      </c>
      <c r="W28" s="49">
        <v>3093.9</v>
      </c>
    </row>
    <row r="29" spans="2:23" ht="12" customHeight="1" x14ac:dyDescent="0.15">
      <c r="B29" s="209" t="s">
        <v>12</v>
      </c>
      <c r="C29" s="210"/>
      <c r="D29" s="5">
        <v>85</v>
      </c>
      <c r="E29" s="5">
        <v>2</v>
      </c>
      <c r="F29" s="5">
        <v>3</v>
      </c>
      <c r="G29" s="5">
        <v>6</v>
      </c>
      <c r="H29" s="5">
        <v>21</v>
      </c>
      <c r="I29" s="5">
        <v>26</v>
      </c>
      <c r="J29" s="5">
        <v>9</v>
      </c>
      <c r="K29" s="5">
        <v>6</v>
      </c>
      <c r="L29" s="5">
        <v>5</v>
      </c>
      <c r="M29" s="5">
        <v>1</v>
      </c>
      <c r="N29" s="5">
        <v>1</v>
      </c>
      <c r="O29" s="5">
        <v>2</v>
      </c>
      <c r="P29" s="5">
        <v>1</v>
      </c>
      <c r="Q29" s="5">
        <v>0</v>
      </c>
      <c r="R29" s="5">
        <v>1</v>
      </c>
      <c r="S29" s="5">
        <v>0</v>
      </c>
      <c r="T29" s="5">
        <v>1</v>
      </c>
      <c r="U29" s="35">
        <v>4440</v>
      </c>
      <c r="V29" s="7">
        <v>4888.6000000000004</v>
      </c>
      <c r="W29" s="7">
        <v>2633.5</v>
      </c>
    </row>
    <row r="30" spans="2:23" ht="12" customHeight="1" x14ac:dyDescent="0.15">
      <c r="B30" s="209" t="s">
        <v>13</v>
      </c>
      <c r="C30" s="210"/>
      <c r="D30" s="5">
        <v>273</v>
      </c>
      <c r="E30" s="5">
        <v>3</v>
      </c>
      <c r="F30" s="5">
        <v>11</v>
      </c>
      <c r="G30" s="5">
        <v>26</v>
      </c>
      <c r="H30" s="5">
        <v>62</v>
      </c>
      <c r="I30" s="5">
        <v>69</v>
      </c>
      <c r="J30" s="5">
        <v>28</v>
      </c>
      <c r="K30" s="5">
        <v>24</v>
      </c>
      <c r="L30" s="5">
        <v>16</v>
      </c>
      <c r="M30" s="5">
        <v>13</v>
      </c>
      <c r="N30" s="5">
        <v>5</v>
      </c>
      <c r="O30" s="5">
        <v>3</v>
      </c>
      <c r="P30" s="5">
        <v>3</v>
      </c>
      <c r="Q30" s="5">
        <v>4</v>
      </c>
      <c r="R30" s="5">
        <v>0</v>
      </c>
      <c r="S30" s="5">
        <v>2</v>
      </c>
      <c r="T30" s="5">
        <v>4</v>
      </c>
      <c r="U30" s="35">
        <v>4532.8999999999996</v>
      </c>
      <c r="V30" s="7">
        <v>5192</v>
      </c>
      <c r="W30" s="7">
        <v>2853</v>
      </c>
    </row>
    <row r="31" spans="2:23" ht="12" customHeight="1" x14ac:dyDescent="0.15">
      <c r="B31" s="209" t="s">
        <v>14</v>
      </c>
      <c r="C31" s="210"/>
      <c r="D31" s="5">
        <v>140</v>
      </c>
      <c r="E31" s="5">
        <v>0</v>
      </c>
      <c r="F31" s="5">
        <v>6</v>
      </c>
      <c r="G31" s="5">
        <v>8</v>
      </c>
      <c r="H31" s="5">
        <v>32</v>
      </c>
      <c r="I31" s="5">
        <v>39</v>
      </c>
      <c r="J31" s="5">
        <v>19</v>
      </c>
      <c r="K31" s="5">
        <v>13</v>
      </c>
      <c r="L31" s="5">
        <v>10</v>
      </c>
      <c r="M31" s="5">
        <v>5</v>
      </c>
      <c r="N31" s="5">
        <v>1</v>
      </c>
      <c r="O31" s="5">
        <v>0</v>
      </c>
      <c r="P31" s="5">
        <v>0</v>
      </c>
      <c r="Q31" s="5">
        <v>1</v>
      </c>
      <c r="R31" s="5">
        <v>1</v>
      </c>
      <c r="S31" s="5">
        <v>1</v>
      </c>
      <c r="T31" s="5">
        <v>4</v>
      </c>
      <c r="U31" s="35">
        <v>4533</v>
      </c>
      <c r="V31" s="7">
        <v>5499.8</v>
      </c>
      <c r="W31" s="7">
        <v>3988.7</v>
      </c>
    </row>
    <row r="32" spans="2:23" ht="12" customHeight="1" x14ac:dyDescent="0.15">
      <c r="B32" s="209" t="s">
        <v>15</v>
      </c>
      <c r="C32" s="210"/>
      <c r="D32" s="5">
        <v>178</v>
      </c>
      <c r="E32" s="5">
        <v>1</v>
      </c>
      <c r="F32" s="5">
        <v>7</v>
      </c>
      <c r="G32" s="5">
        <v>17</v>
      </c>
      <c r="H32" s="5">
        <v>28</v>
      </c>
      <c r="I32" s="5">
        <v>57</v>
      </c>
      <c r="J32" s="5">
        <v>24</v>
      </c>
      <c r="K32" s="5">
        <v>18</v>
      </c>
      <c r="L32" s="5">
        <v>9</v>
      </c>
      <c r="M32" s="5">
        <v>6</v>
      </c>
      <c r="N32" s="5">
        <v>1</v>
      </c>
      <c r="O32" s="5">
        <v>1</v>
      </c>
      <c r="P32" s="5">
        <v>5</v>
      </c>
      <c r="Q32" s="5">
        <v>1</v>
      </c>
      <c r="R32" s="5">
        <v>1</v>
      </c>
      <c r="S32" s="5">
        <v>0</v>
      </c>
      <c r="T32" s="5">
        <v>2</v>
      </c>
      <c r="U32" s="35">
        <v>4569</v>
      </c>
      <c r="V32" s="7">
        <v>5175.2</v>
      </c>
      <c r="W32" s="7">
        <v>2890.8</v>
      </c>
    </row>
    <row r="33" spans="2:23" ht="12" customHeight="1" x14ac:dyDescent="0.15">
      <c r="B33" s="209" t="s">
        <v>16</v>
      </c>
      <c r="C33" s="210"/>
      <c r="D33" s="5">
        <v>424</v>
      </c>
      <c r="E33" s="5">
        <v>5</v>
      </c>
      <c r="F33" s="5">
        <v>5</v>
      </c>
      <c r="G33" s="5">
        <v>16</v>
      </c>
      <c r="H33" s="5">
        <v>61</v>
      </c>
      <c r="I33" s="5">
        <v>105</v>
      </c>
      <c r="J33" s="5">
        <v>69</v>
      </c>
      <c r="K33" s="5">
        <v>56</v>
      </c>
      <c r="L33" s="5">
        <v>32</v>
      </c>
      <c r="M33" s="5">
        <v>22</v>
      </c>
      <c r="N33" s="5">
        <v>17</v>
      </c>
      <c r="O33" s="5">
        <v>9</v>
      </c>
      <c r="P33" s="5">
        <v>5</v>
      </c>
      <c r="Q33" s="5">
        <v>7</v>
      </c>
      <c r="R33" s="5">
        <v>6</v>
      </c>
      <c r="S33" s="5">
        <v>3</v>
      </c>
      <c r="T33" s="5">
        <v>6</v>
      </c>
      <c r="U33" s="35">
        <v>5229.8999999999996</v>
      </c>
      <c r="V33" s="7">
        <v>6021.7</v>
      </c>
      <c r="W33" s="7">
        <v>3219</v>
      </c>
    </row>
    <row r="34" spans="2:23" ht="12" customHeight="1" x14ac:dyDescent="0.15">
      <c r="B34" s="209" t="s">
        <v>17</v>
      </c>
      <c r="C34" s="210"/>
      <c r="D34" s="5">
        <v>425</v>
      </c>
      <c r="E34" s="5">
        <v>3</v>
      </c>
      <c r="F34" s="5">
        <v>12</v>
      </c>
      <c r="G34" s="5">
        <v>25</v>
      </c>
      <c r="H34" s="5">
        <v>61</v>
      </c>
      <c r="I34" s="5">
        <v>105</v>
      </c>
      <c r="J34" s="5">
        <v>64</v>
      </c>
      <c r="K34" s="5">
        <v>40</v>
      </c>
      <c r="L34" s="5">
        <v>38</v>
      </c>
      <c r="M34" s="5">
        <v>20</v>
      </c>
      <c r="N34" s="5">
        <v>20</v>
      </c>
      <c r="O34" s="5">
        <v>9</v>
      </c>
      <c r="P34" s="5">
        <v>6</v>
      </c>
      <c r="Q34" s="5">
        <v>4</v>
      </c>
      <c r="R34" s="5">
        <v>3</v>
      </c>
      <c r="S34" s="5">
        <v>4</v>
      </c>
      <c r="T34" s="5">
        <v>11</v>
      </c>
      <c r="U34" s="35">
        <v>5035.8</v>
      </c>
      <c r="V34" s="7">
        <v>6015.9</v>
      </c>
      <c r="W34" s="7">
        <v>3600.6</v>
      </c>
    </row>
    <row r="35" spans="2:23" ht="12" customHeight="1" x14ac:dyDescent="0.15">
      <c r="B35" s="209" t="s">
        <v>18</v>
      </c>
      <c r="C35" s="210"/>
      <c r="D35" s="5">
        <v>311</v>
      </c>
      <c r="E35" s="5">
        <v>0</v>
      </c>
      <c r="F35" s="5">
        <v>4</v>
      </c>
      <c r="G35" s="5">
        <v>15</v>
      </c>
      <c r="H35" s="5">
        <v>26</v>
      </c>
      <c r="I35" s="5">
        <v>52</v>
      </c>
      <c r="J35" s="5">
        <v>38</v>
      </c>
      <c r="K35" s="5">
        <v>35</v>
      </c>
      <c r="L35" s="5">
        <v>32</v>
      </c>
      <c r="M35" s="5">
        <v>25</v>
      </c>
      <c r="N35" s="5">
        <v>19</v>
      </c>
      <c r="O35" s="5">
        <v>10</v>
      </c>
      <c r="P35" s="5">
        <v>14</v>
      </c>
      <c r="Q35" s="5">
        <v>13</v>
      </c>
      <c r="R35" s="5">
        <v>5</v>
      </c>
      <c r="S35" s="5">
        <v>3</v>
      </c>
      <c r="T35" s="5">
        <v>20</v>
      </c>
      <c r="U35" s="35">
        <v>6537.1</v>
      </c>
      <c r="V35" s="7">
        <v>7739.7</v>
      </c>
      <c r="W35" s="7">
        <v>4905.6000000000004</v>
      </c>
    </row>
    <row r="36" spans="2:23" ht="12" customHeight="1" x14ac:dyDescent="0.15">
      <c r="B36" s="209" t="s">
        <v>19</v>
      </c>
      <c r="C36" s="210"/>
      <c r="D36" s="5">
        <v>374</v>
      </c>
      <c r="E36" s="5">
        <v>2</v>
      </c>
      <c r="F36" s="5">
        <v>10</v>
      </c>
      <c r="G36" s="5">
        <v>15</v>
      </c>
      <c r="H36" s="5">
        <v>43</v>
      </c>
      <c r="I36" s="5">
        <v>70</v>
      </c>
      <c r="J36" s="5">
        <v>55</v>
      </c>
      <c r="K36" s="5">
        <v>56</v>
      </c>
      <c r="L36" s="5">
        <v>31</v>
      </c>
      <c r="M36" s="5">
        <v>24</v>
      </c>
      <c r="N36" s="5">
        <v>21</v>
      </c>
      <c r="O36" s="5">
        <v>10</v>
      </c>
      <c r="P36" s="5">
        <v>6</v>
      </c>
      <c r="Q36" s="5">
        <v>9</v>
      </c>
      <c r="R36" s="5">
        <v>3</v>
      </c>
      <c r="S36" s="5">
        <v>3</v>
      </c>
      <c r="T36" s="5">
        <v>16</v>
      </c>
      <c r="U36" s="35">
        <v>5739.1</v>
      </c>
      <c r="V36" s="7">
        <v>6713.2</v>
      </c>
      <c r="W36" s="7">
        <v>4385.5</v>
      </c>
    </row>
    <row r="37" spans="2:23" ht="12" customHeight="1" x14ac:dyDescent="0.15">
      <c r="B37" s="209" t="s">
        <v>20</v>
      </c>
      <c r="C37" s="210"/>
      <c r="D37" s="5">
        <v>46</v>
      </c>
      <c r="E37" s="5">
        <v>0</v>
      </c>
      <c r="F37" s="5">
        <v>4</v>
      </c>
      <c r="G37" s="5">
        <v>6</v>
      </c>
      <c r="H37" s="5">
        <v>11</v>
      </c>
      <c r="I37" s="5">
        <v>9</v>
      </c>
      <c r="J37" s="5">
        <v>7</v>
      </c>
      <c r="K37" s="5">
        <v>2</v>
      </c>
      <c r="L37" s="5">
        <v>2</v>
      </c>
      <c r="M37" s="5">
        <v>1</v>
      </c>
      <c r="N37" s="5">
        <v>1</v>
      </c>
      <c r="O37" s="5">
        <v>0</v>
      </c>
      <c r="P37" s="5">
        <v>1</v>
      </c>
      <c r="Q37" s="5">
        <v>0</v>
      </c>
      <c r="R37" s="5">
        <v>1</v>
      </c>
      <c r="S37" s="5">
        <v>0</v>
      </c>
      <c r="T37" s="5">
        <v>1</v>
      </c>
      <c r="U37" s="35">
        <v>4142.2</v>
      </c>
      <c r="V37" s="7">
        <v>5008.2</v>
      </c>
      <c r="W37" s="49">
        <v>3138.6</v>
      </c>
    </row>
    <row r="38" spans="2:23" ht="12" customHeight="1" x14ac:dyDescent="0.15">
      <c r="B38" s="209" t="s">
        <v>21</v>
      </c>
      <c r="C38" s="210"/>
      <c r="D38" s="5">
        <v>39</v>
      </c>
      <c r="E38" s="5">
        <v>0</v>
      </c>
      <c r="F38" s="5">
        <v>0</v>
      </c>
      <c r="G38" s="5">
        <v>2</v>
      </c>
      <c r="H38" s="5">
        <v>9</v>
      </c>
      <c r="I38" s="5">
        <v>12</v>
      </c>
      <c r="J38" s="5">
        <v>5</v>
      </c>
      <c r="K38" s="5">
        <v>4</v>
      </c>
      <c r="L38" s="5">
        <v>3</v>
      </c>
      <c r="M38" s="5">
        <v>2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2</v>
      </c>
      <c r="U38" s="35">
        <v>4762.7</v>
      </c>
      <c r="V38" s="7">
        <v>6155.3</v>
      </c>
      <c r="W38" s="7">
        <v>6410.7</v>
      </c>
    </row>
    <row r="39" spans="2:23" ht="12" customHeight="1" x14ac:dyDescent="0.15">
      <c r="B39" s="209" t="s">
        <v>22</v>
      </c>
      <c r="C39" s="210"/>
      <c r="D39" s="5">
        <v>56</v>
      </c>
      <c r="E39" s="5">
        <v>1</v>
      </c>
      <c r="F39" s="5">
        <v>3</v>
      </c>
      <c r="G39" s="5">
        <v>5</v>
      </c>
      <c r="H39" s="5">
        <v>9</v>
      </c>
      <c r="I39" s="5">
        <v>14</v>
      </c>
      <c r="J39" s="5">
        <v>8</v>
      </c>
      <c r="K39" s="5">
        <v>6</v>
      </c>
      <c r="L39" s="5">
        <v>2</v>
      </c>
      <c r="M39" s="5">
        <v>5</v>
      </c>
      <c r="N39" s="5">
        <v>1</v>
      </c>
      <c r="O39" s="5">
        <v>0</v>
      </c>
      <c r="P39" s="5">
        <v>0</v>
      </c>
      <c r="Q39" s="5">
        <v>0</v>
      </c>
      <c r="R39" s="5">
        <v>1</v>
      </c>
      <c r="S39" s="5">
        <v>0</v>
      </c>
      <c r="T39" s="5">
        <v>1</v>
      </c>
      <c r="U39" s="35">
        <v>4649.5</v>
      </c>
      <c r="V39" s="7">
        <v>5248</v>
      </c>
      <c r="W39" s="7">
        <v>2982.3</v>
      </c>
    </row>
    <row r="40" spans="2:23" ht="12" customHeight="1" x14ac:dyDescent="0.15">
      <c r="B40" s="209" t="s">
        <v>23</v>
      </c>
      <c r="C40" s="210"/>
      <c r="D40" s="5">
        <v>35</v>
      </c>
      <c r="E40" s="5">
        <v>1</v>
      </c>
      <c r="F40" s="5">
        <v>1</v>
      </c>
      <c r="G40" s="5">
        <v>5</v>
      </c>
      <c r="H40" s="5">
        <v>11</v>
      </c>
      <c r="I40" s="5">
        <v>5</v>
      </c>
      <c r="J40" s="5">
        <v>6</v>
      </c>
      <c r="K40" s="5">
        <v>2</v>
      </c>
      <c r="L40" s="5">
        <v>0</v>
      </c>
      <c r="M40" s="5">
        <v>2</v>
      </c>
      <c r="N40" s="5">
        <v>0</v>
      </c>
      <c r="O40" s="5">
        <v>0</v>
      </c>
      <c r="P40" s="5">
        <v>1</v>
      </c>
      <c r="Q40" s="5">
        <v>0</v>
      </c>
      <c r="R40" s="5">
        <v>0</v>
      </c>
      <c r="S40" s="5">
        <v>1</v>
      </c>
      <c r="T40" s="5">
        <v>0</v>
      </c>
      <c r="U40" s="43">
        <v>3969.5</v>
      </c>
      <c r="V40" s="50">
        <v>4747.3</v>
      </c>
      <c r="W40" s="50">
        <v>2681.8</v>
      </c>
    </row>
    <row r="41" spans="2:23" ht="12" customHeight="1" x14ac:dyDescent="0.15">
      <c r="B41" s="209" t="s">
        <v>24</v>
      </c>
      <c r="C41" s="210"/>
      <c r="D41" s="5">
        <v>100</v>
      </c>
      <c r="E41" s="5">
        <v>1</v>
      </c>
      <c r="F41" s="5">
        <v>5</v>
      </c>
      <c r="G41" s="5">
        <v>7</v>
      </c>
      <c r="H41" s="5">
        <v>16</v>
      </c>
      <c r="I41" s="5">
        <v>21</v>
      </c>
      <c r="J41" s="5">
        <v>14</v>
      </c>
      <c r="K41" s="5">
        <v>14</v>
      </c>
      <c r="L41" s="5">
        <v>6</v>
      </c>
      <c r="M41" s="5">
        <v>6</v>
      </c>
      <c r="N41" s="5">
        <v>4</v>
      </c>
      <c r="O41" s="5">
        <v>0</v>
      </c>
      <c r="P41" s="5">
        <v>1</v>
      </c>
      <c r="Q41" s="5">
        <v>1</v>
      </c>
      <c r="R41" s="5">
        <v>0</v>
      </c>
      <c r="S41" s="5">
        <v>1</v>
      </c>
      <c r="T41" s="5">
        <v>3</v>
      </c>
      <c r="U41" s="35">
        <v>4999.5</v>
      </c>
      <c r="V41" s="7">
        <v>6126.8</v>
      </c>
      <c r="W41" s="7">
        <v>5765.1</v>
      </c>
    </row>
    <row r="42" spans="2:23" ht="12" customHeight="1" x14ac:dyDescent="0.15">
      <c r="B42" s="209" t="s">
        <v>25</v>
      </c>
      <c r="C42" s="210"/>
      <c r="D42" s="5">
        <v>133</v>
      </c>
      <c r="E42" s="5">
        <v>2</v>
      </c>
      <c r="F42" s="5">
        <v>4</v>
      </c>
      <c r="G42" s="5">
        <v>12</v>
      </c>
      <c r="H42" s="5">
        <v>19</v>
      </c>
      <c r="I42" s="5">
        <v>27</v>
      </c>
      <c r="J42" s="5">
        <v>15</v>
      </c>
      <c r="K42" s="5">
        <v>12</v>
      </c>
      <c r="L42" s="5">
        <v>10</v>
      </c>
      <c r="M42" s="5">
        <v>3</v>
      </c>
      <c r="N42" s="5">
        <v>4</v>
      </c>
      <c r="O42" s="5">
        <v>4</v>
      </c>
      <c r="P42" s="5">
        <v>3</v>
      </c>
      <c r="Q42" s="5">
        <v>1</v>
      </c>
      <c r="R42" s="5">
        <v>3</v>
      </c>
      <c r="S42" s="5">
        <v>1</v>
      </c>
      <c r="T42" s="5">
        <v>13</v>
      </c>
      <c r="U42" s="35">
        <v>5104.3</v>
      </c>
      <c r="V42" s="7">
        <v>8191.7</v>
      </c>
      <c r="W42" s="7">
        <v>11571.6</v>
      </c>
    </row>
    <row r="43" spans="2:23" ht="12" customHeight="1" x14ac:dyDescent="0.15">
      <c r="B43" s="209" t="s">
        <v>26</v>
      </c>
      <c r="C43" s="210"/>
      <c r="D43" s="5">
        <v>126</v>
      </c>
      <c r="E43" s="5">
        <v>1</v>
      </c>
      <c r="F43" s="5">
        <v>3</v>
      </c>
      <c r="G43" s="5">
        <v>18</v>
      </c>
      <c r="H43" s="5">
        <v>25</v>
      </c>
      <c r="I43" s="5">
        <v>22</v>
      </c>
      <c r="J43" s="5">
        <v>28</v>
      </c>
      <c r="K43" s="5">
        <v>10</v>
      </c>
      <c r="L43" s="5">
        <v>9</v>
      </c>
      <c r="M43" s="5">
        <v>4</v>
      </c>
      <c r="N43" s="5">
        <v>2</v>
      </c>
      <c r="O43" s="5">
        <v>2</v>
      </c>
      <c r="P43" s="5">
        <v>0</v>
      </c>
      <c r="Q43" s="5">
        <v>0</v>
      </c>
      <c r="R43" s="5">
        <v>0</v>
      </c>
      <c r="S43" s="5">
        <v>0</v>
      </c>
      <c r="T43" s="5">
        <v>2</v>
      </c>
      <c r="U43" s="35">
        <v>4558.8999999999996</v>
      </c>
      <c r="V43" s="7">
        <v>5020.2</v>
      </c>
      <c r="W43" s="7">
        <v>2490.8000000000002</v>
      </c>
    </row>
    <row r="44" spans="2:23" ht="12" customHeight="1" x14ac:dyDescent="0.15">
      <c r="B44" s="209" t="s">
        <v>27</v>
      </c>
      <c r="C44" s="210"/>
      <c r="D44" s="5">
        <v>182</v>
      </c>
      <c r="E44" s="5">
        <v>0</v>
      </c>
      <c r="F44" s="5">
        <v>11</v>
      </c>
      <c r="G44" s="5">
        <v>14</v>
      </c>
      <c r="H44" s="5">
        <v>38</v>
      </c>
      <c r="I44" s="5">
        <v>39</v>
      </c>
      <c r="J44" s="5">
        <v>24</v>
      </c>
      <c r="K44" s="5">
        <v>18</v>
      </c>
      <c r="L44" s="5">
        <v>8</v>
      </c>
      <c r="M44" s="5">
        <v>6</v>
      </c>
      <c r="N44" s="5">
        <v>5</v>
      </c>
      <c r="O44" s="5">
        <v>3</v>
      </c>
      <c r="P44" s="5">
        <v>2</v>
      </c>
      <c r="Q44" s="5">
        <v>2</v>
      </c>
      <c r="R44" s="5">
        <v>3</v>
      </c>
      <c r="S44" s="5">
        <v>1</v>
      </c>
      <c r="T44" s="5">
        <v>8</v>
      </c>
      <c r="U44" s="35">
        <v>4470.8</v>
      </c>
      <c r="V44" s="7">
        <v>6146.4</v>
      </c>
      <c r="W44" s="7">
        <v>5883.7</v>
      </c>
    </row>
    <row r="45" spans="2:23" ht="12" customHeight="1" x14ac:dyDescent="0.15">
      <c r="B45" s="209" t="s">
        <v>28</v>
      </c>
      <c r="C45" s="210"/>
      <c r="D45" s="5">
        <v>291</v>
      </c>
      <c r="E45" s="5">
        <v>4</v>
      </c>
      <c r="F45" s="5">
        <v>6</v>
      </c>
      <c r="G45" s="5">
        <v>18</v>
      </c>
      <c r="H45" s="5">
        <v>47</v>
      </c>
      <c r="I45" s="5">
        <v>65</v>
      </c>
      <c r="J45" s="5">
        <v>43</v>
      </c>
      <c r="K45" s="5">
        <v>30</v>
      </c>
      <c r="L45" s="5">
        <v>27</v>
      </c>
      <c r="M45" s="5">
        <v>11</v>
      </c>
      <c r="N45" s="5">
        <v>14</v>
      </c>
      <c r="O45" s="5">
        <v>7</v>
      </c>
      <c r="P45" s="5">
        <v>4</v>
      </c>
      <c r="Q45" s="5">
        <v>5</v>
      </c>
      <c r="R45" s="5">
        <v>0</v>
      </c>
      <c r="S45" s="5">
        <v>1</v>
      </c>
      <c r="T45" s="5">
        <v>9</v>
      </c>
      <c r="U45" s="35">
        <v>5136.1000000000004</v>
      </c>
      <c r="V45" s="7">
        <v>6165.3</v>
      </c>
      <c r="W45" s="7">
        <v>5079.1000000000004</v>
      </c>
    </row>
    <row r="46" spans="2:23" ht="12" customHeight="1" x14ac:dyDescent="0.15">
      <c r="B46" s="209" t="s">
        <v>29</v>
      </c>
      <c r="C46" s="210"/>
      <c r="D46" s="5">
        <v>75</v>
      </c>
      <c r="E46" s="5">
        <v>0</v>
      </c>
      <c r="F46" s="5">
        <v>1</v>
      </c>
      <c r="G46" s="5">
        <v>10</v>
      </c>
      <c r="H46" s="5">
        <v>12</v>
      </c>
      <c r="I46" s="5">
        <v>18</v>
      </c>
      <c r="J46" s="5">
        <v>12</v>
      </c>
      <c r="K46" s="5">
        <v>8</v>
      </c>
      <c r="L46" s="5">
        <v>5</v>
      </c>
      <c r="M46" s="5">
        <v>4</v>
      </c>
      <c r="N46" s="5">
        <v>1</v>
      </c>
      <c r="O46" s="5">
        <v>2</v>
      </c>
      <c r="P46" s="5">
        <v>0</v>
      </c>
      <c r="Q46" s="5">
        <v>0</v>
      </c>
      <c r="R46" s="5">
        <v>0</v>
      </c>
      <c r="S46" s="5">
        <v>0</v>
      </c>
      <c r="T46" s="5">
        <v>2</v>
      </c>
      <c r="U46" s="35">
        <v>4778.2</v>
      </c>
      <c r="V46" s="7">
        <v>5590.8</v>
      </c>
      <c r="W46" s="7">
        <v>3942.6</v>
      </c>
    </row>
    <row r="47" spans="2:23" ht="12" customHeight="1" x14ac:dyDescent="0.15">
      <c r="B47" s="209" t="s">
        <v>30</v>
      </c>
      <c r="C47" s="210"/>
      <c r="D47" s="5">
        <v>132</v>
      </c>
      <c r="E47" s="5">
        <v>1</v>
      </c>
      <c r="F47" s="5">
        <v>4</v>
      </c>
      <c r="G47" s="5">
        <v>8</v>
      </c>
      <c r="H47" s="5">
        <v>28</v>
      </c>
      <c r="I47" s="5">
        <v>38</v>
      </c>
      <c r="J47" s="5">
        <v>23</v>
      </c>
      <c r="K47" s="5">
        <v>17</v>
      </c>
      <c r="L47" s="5">
        <v>6</v>
      </c>
      <c r="M47" s="5">
        <v>1</v>
      </c>
      <c r="N47" s="5">
        <v>1</v>
      </c>
      <c r="O47" s="5">
        <v>2</v>
      </c>
      <c r="P47" s="5">
        <v>1</v>
      </c>
      <c r="Q47" s="5">
        <v>2</v>
      </c>
      <c r="R47" s="5">
        <v>0</v>
      </c>
      <c r="S47" s="5">
        <v>0</v>
      </c>
      <c r="T47" s="5">
        <v>0</v>
      </c>
      <c r="U47" s="35">
        <v>4527.7</v>
      </c>
      <c r="V47" s="7">
        <v>4910.3999999999996</v>
      </c>
      <c r="W47" s="7">
        <v>1952.6</v>
      </c>
    </row>
    <row r="48" spans="2:23" ht="12" customHeight="1" x14ac:dyDescent="0.15">
      <c r="B48" s="209" t="s">
        <v>31</v>
      </c>
      <c r="C48" s="210"/>
      <c r="D48" s="5">
        <v>145</v>
      </c>
      <c r="E48" s="5">
        <v>2</v>
      </c>
      <c r="F48" s="5">
        <v>5</v>
      </c>
      <c r="G48" s="5">
        <v>13</v>
      </c>
      <c r="H48" s="5">
        <v>20</v>
      </c>
      <c r="I48" s="5">
        <v>32</v>
      </c>
      <c r="J48" s="5">
        <v>29</v>
      </c>
      <c r="K48" s="5">
        <v>15</v>
      </c>
      <c r="L48" s="5">
        <v>13</v>
      </c>
      <c r="M48" s="5">
        <v>7</v>
      </c>
      <c r="N48" s="5">
        <v>0</v>
      </c>
      <c r="O48" s="5">
        <v>2</v>
      </c>
      <c r="P48" s="5">
        <v>1</v>
      </c>
      <c r="Q48" s="5">
        <v>0</v>
      </c>
      <c r="R48" s="5">
        <v>1</v>
      </c>
      <c r="S48" s="5">
        <v>2</v>
      </c>
      <c r="T48" s="5">
        <v>3</v>
      </c>
      <c r="U48" s="35">
        <v>5019.1000000000004</v>
      </c>
      <c r="V48" s="7">
        <v>5471.8</v>
      </c>
      <c r="W48" s="7">
        <v>3138.6</v>
      </c>
    </row>
    <row r="49" spans="2:23" ht="12" customHeight="1" x14ac:dyDescent="0.15">
      <c r="B49" s="209" t="s">
        <v>32</v>
      </c>
      <c r="C49" s="210"/>
      <c r="D49" s="5">
        <v>492</v>
      </c>
      <c r="E49" s="5">
        <v>5</v>
      </c>
      <c r="F49" s="5">
        <v>10</v>
      </c>
      <c r="G49" s="5">
        <v>19</v>
      </c>
      <c r="H49" s="5">
        <v>71</v>
      </c>
      <c r="I49" s="5">
        <v>116</v>
      </c>
      <c r="J49" s="5">
        <v>76</v>
      </c>
      <c r="K49" s="5">
        <v>61</v>
      </c>
      <c r="L49" s="5">
        <v>43</v>
      </c>
      <c r="M49" s="5">
        <v>25</v>
      </c>
      <c r="N49" s="5">
        <v>19</v>
      </c>
      <c r="O49" s="5">
        <v>12</v>
      </c>
      <c r="P49" s="5">
        <v>4</v>
      </c>
      <c r="Q49" s="5">
        <v>11</v>
      </c>
      <c r="R49" s="5">
        <v>6</v>
      </c>
      <c r="S49" s="5">
        <v>4</v>
      </c>
      <c r="T49" s="5">
        <v>10</v>
      </c>
      <c r="U49" s="35">
        <v>5200</v>
      </c>
      <c r="V49" s="7">
        <v>6117.3</v>
      </c>
      <c r="W49" s="7">
        <v>3346.1</v>
      </c>
    </row>
    <row r="50" spans="2:23" ht="12" customHeight="1" x14ac:dyDescent="0.15">
      <c r="B50" s="209" t="s">
        <v>33</v>
      </c>
      <c r="C50" s="210"/>
      <c r="D50" s="5">
        <v>239</v>
      </c>
      <c r="E50" s="5">
        <v>2</v>
      </c>
      <c r="F50" s="5">
        <v>8</v>
      </c>
      <c r="G50" s="5">
        <v>12</v>
      </c>
      <c r="H50" s="5">
        <v>39</v>
      </c>
      <c r="I50" s="5">
        <v>52</v>
      </c>
      <c r="J50" s="5">
        <v>37</v>
      </c>
      <c r="K50" s="5">
        <v>28</v>
      </c>
      <c r="L50" s="5">
        <v>14</v>
      </c>
      <c r="M50" s="5">
        <v>13</v>
      </c>
      <c r="N50" s="5">
        <v>10</v>
      </c>
      <c r="O50" s="5">
        <v>4</v>
      </c>
      <c r="P50" s="5">
        <v>3</v>
      </c>
      <c r="Q50" s="5">
        <v>6</v>
      </c>
      <c r="R50" s="5">
        <v>0</v>
      </c>
      <c r="S50" s="5">
        <v>1</v>
      </c>
      <c r="T50" s="5">
        <v>10</v>
      </c>
      <c r="U50" s="35">
        <v>5114.7</v>
      </c>
      <c r="V50" s="7">
        <v>6368.4</v>
      </c>
      <c r="W50" s="7">
        <v>4897.8</v>
      </c>
    </row>
    <row r="51" spans="2:23" ht="12" customHeight="1" x14ac:dyDescent="0.15">
      <c r="B51" s="209" t="s">
        <v>34</v>
      </c>
      <c r="C51" s="210"/>
      <c r="D51" s="5">
        <v>94</v>
      </c>
      <c r="E51" s="5">
        <v>1</v>
      </c>
      <c r="F51" s="5">
        <v>4</v>
      </c>
      <c r="G51" s="5">
        <v>8</v>
      </c>
      <c r="H51" s="5">
        <v>13</v>
      </c>
      <c r="I51" s="5">
        <v>18</v>
      </c>
      <c r="J51" s="5">
        <v>17</v>
      </c>
      <c r="K51" s="5">
        <v>7</v>
      </c>
      <c r="L51" s="5">
        <v>8</v>
      </c>
      <c r="M51" s="5">
        <v>5</v>
      </c>
      <c r="N51" s="5">
        <v>5</v>
      </c>
      <c r="O51" s="5">
        <v>3</v>
      </c>
      <c r="P51" s="5">
        <v>3</v>
      </c>
      <c r="Q51" s="5">
        <v>0</v>
      </c>
      <c r="R51" s="5">
        <v>1</v>
      </c>
      <c r="S51" s="5">
        <v>0</v>
      </c>
      <c r="T51" s="5">
        <v>1</v>
      </c>
      <c r="U51" s="35">
        <v>5173.7</v>
      </c>
      <c r="V51" s="7">
        <v>5721.1</v>
      </c>
      <c r="W51" s="7">
        <v>2785.8</v>
      </c>
    </row>
    <row r="52" spans="2:23" ht="12" customHeight="1" x14ac:dyDescent="0.15">
      <c r="B52" s="209" t="s">
        <v>35</v>
      </c>
      <c r="C52" s="210"/>
      <c r="D52" s="5">
        <v>66</v>
      </c>
      <c r="E52" s="5">
        <v>1</v>
      </c>
      <c r="F52" s="5">
        <v>2</v>
      </c>
      <c r="G52" s="5">
        <v>8</v>
      </c>
      <c r="H52" s="5">
        <v>17</v>
      </c>
      <c r="I52" s="5">
        <v>18</v>
      </c>
      <c r="J52" s="5">
        <v>7</v>
      </c>
      <c r="K52" s="5">
        <v>6</v>
      </c>
      <c r="L52" s="5">
        <v>3</v>
      </c>
      <c r="M52" s="5">
        <v>2</v>
      </c>
      <c r="N52" s="5">
        <v>1</v>
      </c>
      <c r="O52" s="5">
        <v>0</v>
      </c>
      <c r="P52" s="5">
        <v>0</v>
      </c>
      <c r="Q52" s="5">
        <v>1</v>
      </c>
      <c r="R52" s="5">
        <v>0</v>
      </c>
      <c r="S52" s="5">
        <v>0</v>
      </c>
      <c r="T52" s="5">
        <v>0</v>
      </c>
      <c r="U52" s="35">
        <v>4243.1000000000004</v>
      </c>
      <c r="V52" s="7">
        <v>4583.1000000000004</v>
      </c>
      <c r="W52" s="7">
        <v>2005.7</v>
      </c>
    </row>
    <row r="53" spans="2:23" ht="12" customHeight="1" x14ac:dyDescent="0.15">
      <c r="B53" s="209" t="s">
        <v>36</v>
      </c>
      <c r="C53" s="210"/>
      <c r="D53" s="5">
        <v>7</v>
      </c>
      <c r="E53" s="5">
        <v>0</v>
      </c>
      <c r="F53" s="5">
        <v>0</v>
      </c>
      <c r="G53" s="5">
        <v>1</v>
      </c>
      <c r="H53" s="5">
        <v>3</v>
      </c>
      <c r="I53" s="5">
        <v>2</v>
      </c>
      <c r="J53" s="5">
        <v>1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35">
        <v>3978.6</v>
      </c>
      <c r="V53" s="7">
        <v>3876.2</v>
      </c>
      <c r="W53" s="7">
        <v>896.7</v>
      </c>
    </row>
    <row r="54" spans="2:23" ht="12" customHeight="1" x14ac:dyDescent="0.15">
      <c r="B54" s="209" t="s">
        <v>37</v>
      </c>
      <c r="C54" s="210"/>
      <c r="D54" s="5">
        <v>7</v>
      </c>
      <c r="E54" s="5">
        <v>0</v>
      </c>
      <c r="F54" s="5">
        <v>1</v>
      </c>
      <c r="G54" s="5">
        <v>2</v>
      </c>
      <c r="H54" s="5">
        <v>1</v>
      </c>
      <c r="I54" s="5">
        <v>1</v>
      </c>
      <c r="J54" s="5">
        <v>1</v>
      </c>
      <c r="K54" s="5">
        <v>0</v>
      </c>
      <c r="L54" s="5">
        <v>0</v>
      </c>
      <c r="M54" s="5">
        <v>1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35">
        <v>3367.2</v>
      </c>
      <c r="V54" s="7">
        <v>4216.3</v>
      </c>
      <c r="W54" s="7">
        <v>2307.3000000000002</v>
      </c>
    </row>
    <row r="55" spans="2:23" ht="12" customHeight="1" x14ac:dyDescent="0.15">
      <c r="B55" s="209" t="s">
        <v>38</v>
      </c>
      <c r="C55" s="210"/>
      <c r="D55" s="5">
        <v>82</v>
      </c>
      <c r="E55" s="5">
        <v>2</v>
      </c>
      <c r="F55" s="5">
        <v>3</v>
      </c>
      <c r="G55" s="5">
        <v>8</v>
      </c>
      <c r="H55" s="5">
        <v>18</v>
      </c>
      <c r="I55" s="5">
        <v>20</v>
      </c>
      <c r="J55" s="5">
        <v>10</v>
      </c>
      <c r="K55" s="5">
        <v>9</v>
      </c>
      <c r="L55" s="5">
        <v>2</v>
      </c>
      <c r="M55" s="5">
        <v>0</v>
      </c>
      <c r="N55" s="5">
        <v>4</v>
      </c>
      <c r="O55" s="5">
        <v>1</v>
      </c>
      <c r="P55" s="5">
        <v>2</v>
      </c>
      <c r="Q55" s="5">
        <v>1</v>
      </c>
      <c r="R55" s="5">
        <v>0</v>
      </c>
      <c r="S55" s="5">
        <v>1</v>
      </c>
      <c r="T55" s="5">
        <v>1</v>
      </c>
      <c r="U55" s="35">
        <v>4678.2</v>
      </c>
      <c r="V55" s="7">
        <v>5287.7</v>
      </c>
      <c r="W55" s="7">
        <v>3910.3</v>
      </c>
    </row>
    <row r="56" spans="2:23" ht="12" customHeight="1" x14ac:dyDescent="0.15">
      <c r="B56" s="209" t="s">
        <v>39</v>
      </c>
      <c r="C56" s="210"/>
      <c r="D56" s="5">
        <v>65</v>
      </c>
      <c r="E56" s="5">
        <v>0</v>
      </c>
      <c r="F56" s="5">
        <v>2</v>
      </c>
      <c r="G56" s="5">
        <v>4</v>
      </c>
      <c r="H56" s="5">
        <v>4</v>
      </c>
      <c r="I56" s="5">
        <v>21</v>
      </c>
      <c r="J56" s="5">
        <v>7</v>
      </c>
      <c r="K56" s="5">
        <v>9</v>
      </c>
      <c r="L56" s="5">
        <v>6</v>
      </c>
      <c r="M56" s="5">
        <v>4</v>
      </c>
      <c r="N56" s="5">
        <v>1</v>
      </c>
      <c r="O56" s="5">
        <v>3</v>
      </c>
      <c r="P56" s="5">
        <v>0</v>
      </c>
      <c r="Q56" s="5">
        <v>2</v>
      </c>
      <c r="R56" s="5">
        <v>0</v>
      </c>
      <c r="S56" s="5">
        <v>0</v>
      </c>
      <c r="T56" s="5">
        <v>2</v>
      </c>
      <c r="U56" s="35">
        <v>5163.5</v>
      </c>
      <c r="V56" s="7">
        <v>6249.6</v>
      </c>
      <c r="W56" s="7">
        <v>3911.5</v>
      </c>
    </row>
    <row r="57" spans="2:23" ht="12" customHeight="1" x14ac:dyDescent="0.15">
      <c r="B57" s="209" t="s">
        <v>40</v>
      </c>
      <c r="C57" s="210"/>
      <c r="D57" s="5">
        <v>50</v>
      </c>
      <c r="E57" s="5">
        <v>0</v>
      </c>
      <c r="F57" s="5">
        <v>3</v>
      </c>
      <c r="G57" s="5">
        <v>4</v>
      </c>
      <c r="H57" s="5">
        <v>7</v>
      </c>
      <c r="I57" s="5">
        <v>16</v>
      </c>
      <c r="J57" s="5">
        <v>3</v>
      </c>
      <c r="K57" s="5">
        <v>4</v>
      </c>
      <c r="L57" s="5">
        <v>6</v>
      </c>
      <c r="M57" s="5">
        <v>0</v>
      </c>
      <c r="N57" s="5">
        <v>1</v>
      </c>
      <c r="O57" s="5">
        <v>3</v>
      </c>
      <c r="P57" s="5">
        <v>0</v>
      </c>
      <c r="Q57" s="5">
        <v>2</v>
      </c>
      <c r="R57" s="5">
        <v>0</v>
      </c>
      <c r="S57" s="5">
        <v>0</v>
      </c>
      <c r="T57" s="5">
        <v>1</v>
      </c>
      <c r="U57" s="35">
        <v>4774</v>
      </c>
      <c r="V57" s="7">
        <v>5658.3</v>
      </c>
      <c r="W57" s="7">
        <v>3126.2</v>
      </c>
    </row>
    <row r="58" spans="2:23" ht="12" customHeight="1" x14ac:dyDescent="0.15">
      <c r="B58" s="209" t="s">
        <v>41</v>
      </c>
      <c r="C58" s="210"/>
      <c r="D58" s="5">
        <v>22</v>
      </c>
      <c r="E58" s="5">
        <v>0</v>
      </c>
      <c r="F58" s="5">
        <v>0</v>
      </c>
      <c r="G58" s="5">
        <v>0</v>
      </c>
      <c r="H58" s="5">
        <v>5</v>
      </c>
      <c r="I58" s="5">
        <v>7</v>
      </c>
      <c r="J58" s="5">
        <v>6</v>
      </c>
      <c r="K58" s="5">
        <v>1</v>
      </c>
      <c r="L58" s="5">
        <v>0</v>
      </c>
      <c r="M58" s="5">
        <v>1</v>
      </c>
      <c r="N58" s="5">
        <v>0</v>
      </c>
      <c r="O58" s="5">
        <v>0</v>
      </c>
      <c r="P58" s="5">
        <v>0</v>
      </c>
      <c r="Q58" s="5">
        <v>1</v>
      </c>
      <c r="R58" s="5">
        <v>0</v>
      </c>
      <c r="S58" s="5">
        <v>0</v>
      </c>
      <c r="T58" s="5">
        <v>1</v>
      </c>
      <c r="U58" s="35">
        <v>4895.8999999999996</v>
      </c>
      <c r="V58" s="7">
        <v>5648.4</v>
      </c>
      <c r="W58" s="7">
        <v>2857.9</v>
      </c>
    </row>
    <row r="59" spans="2:23" ht="12" customHeight="1" x14ac:dyDescent="0.15">
      <c r="B59" s="209" t="s">
        <v>42</v>
      </c>
      <c r="C59" s="210"/>
      <c r="D59" s="5">
        <v>25</v>
      </c>
      <c r="E59" s="5">
        <v>0</v>
      </c>
      <c r="F59" s="5">
        <v>1</v>
      </c>
      <c r="G59" s="5">
        <v>4</v>
      </c>
      <c r="H59" s="5">
        <v>4</v>
      </c>
      <c r="I59" s="5">
        <v>7</v>
      </c>
      <c r="J59" s="5">
        <v>3</v>
      </c>
      <c r="K59" s="5">
        <v>1</v>
      </c>
      <c r="L59" s="5">
        <v>1</v>
      </c>
      <c r="M59" s="5">
        <v>3</v>
      </c>
      <c r="N59" s="5">
        <v>0</v>
      </c>
      <c r="O59" s="5">
        <v>1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35">
        <v>4464.3999999999996</v>
      </c>
      <c r="V59" s="7">
        <v>4872.5</v>
      </c>
      <c r="W59" s="7">
        <v>2291.4</v>
      </c>
    </row>
    <row r="60" spans="2:23" ht="12" customHeight="1" x14ac:dyDescent="0.15">
      <c r="B60" s="209" t="s">
        <v>43</v>
      </c>
      <c r="C60" s="210"/>
      <c r="D60" s="5">
        <v>73</v>
      </c>
      <c r="E60" s="5">
        <v>1</v>
      </c>
      <c r="F60" s="5">
        <v>3</v>
      </c>
      <c r="G60" s="5">
        <v>9</v>
      </c>
      <c r="H60" s="5">
        <v>16</v>
      </c>
      <c r="I60" s="5">
        <v>14</v>
      </c>
      <c r="J60" s="5">
        <v>9</v>
      </c>
      <c r="K60" s="5">
        <v>9</v>
      </c>
      <c r="L60" s="5">
        <v>6</v>
      </c>
      <c r="M60" s="5">
        <v>3</v>
      </c>
      <c r="N60" s="5">
        <v>0</v>
      </c>
      <c r="O60" s="5">
        <v>1</v>
      </c>
      <c r="P60" s="5">
        <v>0</v>
      </c>
      <c r="Q60" s="5">
        <v>0</v>
      </c>
      <c r="R60" s="5">
        <v>0</v>
      </c>
      <c r="S60" s="5">
        <v>0</v>
      </c>
      <c r="T60" s="5">
        <v>2</v>
      </c>
      <c r="U60" s="35">
        <v>4650.7</v>
      </c>
      <c r="V60" s="7">
        <v>5079.3</v>
      </c>
      <c r="W60" s="7">
        <v>2853.4</v>
      </c>
    </row>
    <row r="61" spans="2:23" ht="12" customHeight="1" x14ac:dyDescent="0.15">
      <c r="B61" s="209" t="s">
        <v>44</v>
      </c>
      <c r="C61" s="210"/>
      <c r="D61" s="5">
        <v>27</v>
      </c>
      <c r="E61" s="5">
        <v>0</v>
      </c>
      <c r="F61" s="5">
        <v>1</v>
      </c>
      <c r="G61" s="5">
        <v>5</v>
      </c>
      <c r="H61" s="5">
        <v>5</v>
      </c>
      <c r="I61" s="5">
        <v>7</v>
      </c>
      <c r="J61" s="5">
        <v>5</v>
      </c>
      <c r="K61" s="5">
        <v>2</v>
      </c>
      <c r="L61" s="5">
        <v>2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35">
        <v>4511.1000000000004</v>
      </c>
      <c r="V61" s="7">
        <v>4404</v>
      </c>
      <c r="W61" s="7">
        <v>1419.7</v>
      </c>
    </row>
    <row r="62" spans="2:23" ht="12" customHeight="1" x14ac:dyDescent="0.15">
      <c r="B62" s="209" t="s">
        <v>45</v>
      </c>
      <c r="C62" s="210"/>
      <c r="D62" s="5">
        <v>371</v>
      </c>
      <c r="E62" s="5">
        <v>0</v>
      </c>
      <c r="F62" s="5">
        <v>9</v>
      </c>
      <c r="G62" s="5">
        <v>19</v>
      </c>
      <c r="H62" s="5">
        <v>51</v>
      </c>
      <c r="I62" s="5">
        <v>81</v>
      </c>
      <c r="J62" s="5">
        <v>79</v>
      </c>
      <c r="K62" s="5">
        <v>57</v>
      </c>
      <c r="L62" s="5">
        <v>23</v>
      </c>
      <c r="M62" s="5">
        <v>12</v>
      </c>
      <c r="N62" s="5">
        <v>12</v>
      </c>
      <c r="O62" s="5">
        <v>8</v>
      </c>
      <c r="P62" s="5">
        <v>5</v>
      </c>
      <c r="Q62" s="5">
        <v>4</v>
      </c>
      <c r="R62" s="5">
        <v>1</v>
      </c>
      <c r="S62" s="5">
        <v>2</v>
      </c>
      <c r="T62" s="5">
        <v>8</v>
      </c>
      <c r="U62" s="35">
        <v>5326</v>
      </c>
      <c r="V62" s="7">
        <v>6039.5</v>
      </c>
      <c r="W62" s="7">
        <v>4840.7</v>
      </c>
    </row>
    <row r="63" spans="2:23" ht="12" customHeight="1" x14ac:dyDescent="0.15">
      <c r="B63" s="209" t="s">
        <v>46</v>
      </c>
      <c r="C63" s="210"/>
      <c r="D63" s="5">
        <v>41</v>
      </c>
      <c r="E63" s="5">
        <v>1</v>
      </c>
      <c r="F63" s="5">
        <v>2</v>
      </c>
      <c r="G63" s="5">
        <v>5</v>
      </c>
      <c r="H63" s="5">
        <v>7</v>
      </c>
      <c r="I63" s="5">
        <v>8</v>
      </c>
      <c r="J63" s="5">
        <v>5</v>
      </c>
      <c r="K63" s="5">
        <v>7</v>
      </c>
      <c r="L63" s="5">
        <v>2</v>
      </c>
      <c r="M63" s="5">
        <v>0</v>
      </c>
      <c r="N63" s="5">
        <v>1</v>
      </c>
      <c r="O63" s="5">
        <v>0</v>
      </c>
      <c r="P63" s="5">
        <v>0</v>
      </c>
      <c r="Q63" s="5">
        <v>0</v>
      </c>
      <c r="R63" s="5">
        <v>1</v>
      </c>
      <c r="S63" s="5">
        <v>1</v>
      </c>
      <c r="T63" s="5">
        <v>1</v>
      </c>
      <c r="U63" s="35">
        <v>4656.7</v>
      </c>
      <c r="V63" s="7">
        <v>5430.4</v>
      </c>
      <c r="W63" s="7">
        <v>3553.1</v>
      </c>
    </row>
    <row r="64" spans="2:23" ht="12" customHeight="1" x14ac:dyDescent="0.15">
      <c r="B64" s="209" t="s">
        <v>47</v>
      </c>
      <c r="C64" s="210"/>
      <c r="D64" s="5">
        <v>69</v>
      </c>
      <c r="E64" s="5">
        <v>0</v>
      </c>
      <c r="F64" s="5">
        <v>2</v>
      </c>
      <c r="G64" s="5">
        <v>6</v>
      </c>
      <c r="H64" s="5">
        <v>14</v>
      </c>
      <c r="I64" s="5">
        <v>23</v>
      </c>
      <c r="J64" s="5">
        <v>10</v>
      </c>
      <c r="K64" s="5">
        <v>7</v>
      </c>
      <c r="L64" s="5">
        <v>3</v>
      </c>
      <c r="M64" s="5">
        <v>4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35">
        <v>4600</v>
      </c>
      <c r="V64" s="7">
        <v>4757.5</v>
      </c>
      <c r="W64" s="7">
        <v>1584.2</v>
      </c>
    </row>
    <row r="65" spans="2:23" ht="12" customHeight="1" x14ac:dyDescent="0.15">
      <c r="B65" s="209" t="s">
        <v>48</v>
      </c>
      <c r="C65" s="210"/>
      <c r="D65" s="5">
        <v>136</v>
      </c>
      <c r="E65" s="5">
        <v>1</v>
      </c>
      <c r="F65" s="5">
        <v>6</v>
      </c>
      <c r="G65" s="5">
        <v>11</v>
      </c>
      <c r="H65" s="5">
        <v>28</v>
      </c>
      <c r="I65" s="5">
        <v>41</v>
      </c>
      <c r="J65" s="5">
        <v>17</v>
      </c>
      <c r="K65" s="5">
        <v>13</v>
      </c>
      <c r="L65" s="5">
        <v>6</v>
      </c>
      <c r="M65" s="5">
        <v>3</v>
      </c>
      <c r="N65" s="5">
        <v>2</v>
      </c>
      <c r="O65" s="5">
        <v>1</v>
      </c>
      <c r="P65" s="5">
        <v>1</v>
      </c>
      <c r="Q65" s="5">
        <v>1</v>
      </c>
      <c r="R65" s="5">
        <v>2</v>
      </c>
      <c r="S65" s="5">
        <v>1</v>
      </c>
      <c r="T65" s="5">
        <v>2</v>
      </c>
      <c r="U65" s="35">
        <v>4478.7</v>
      </c>
      <c r="V65" s="7">
        <v>5116.7</v>
      </c>
      <c r="W65" s="7">
        <v>3065</v>
      </c>
    </row>
    <row r="66" spans="2:23" ht="12" customHeight="1" x14ac:dyDescent="0.15">
      <c r="B66" s="209" t="s">
        <v>49</v>
      </c>
      <c r="C66" s="210"/>
      <c r="D66" s="5">
        <v>66</v>
      </c>
      <c r="E66" s="5">
        <v>0</v>
      </c>
      <c r="F66" s="5">
        <v>1</v>
      </c>
      <c r="G66" s="5">
        <v>11</v>
      </c>
      <c r="H66" s="5">
        <v>14</v>
      </c>
      <c r="I66" s="5">
        <v>15</v>
      </c>
      <c r="J66" s="5">
        <v>12</v>
      </c>
      <c r="K66" s="5">
        <v>7</v>
      </c>
      <c r="L66" s="5">
        <v>2</v>
      </c>
      <c r="M66" s="5">
        <v>2</v>
      </c>
      <c r="N66" s="5">
        <v>0</v>
      </c>
      <c r="O66" s="5">
        <v>1</v>
      </c>
      <c r="P66" s="5">
        <v>0</v>
      </c>
      <c r="Q66" s="5">
        <v>0</v>
      </c>
      <c r="R66" s="5">
        <v>0</v>
      </c>
      <c r="S66" s="5">
        <v>0</v>
      </c>
      <c r="T66" s="5">
        <v>1</v>
      </c>
      <c r="U66" s="35">
        <v>4317.3999999999996</v>
      </c>
      <c r="V66" s="7">
        <v>4700.7</v>
      </c>
      <c r="W66" s="7">
        <v>2131.6999999999998</v>
      </c>
    </row>
    <row r="67" spans="2:23" ht="12" customHeight="1" x14ac:dyDescent="0.15">
      <c r="B67" s="209" t="s">
        <v>50</v>
      </c>
      <c r="C67" s="210"/>
      <c r="D67" s="5">
        <v>45</v>
      </c>
      <c r="E67" s="5">
        <v>0</v>
      </c>
      <c r="F67" s="5">
        <v>1</v>
      </c>
      <c r="G67" s="5">
        <v>9</v>
      </c>
      <c r="H67" s="5">
        <v>4</v>
      </c>
      <c r="I67" s="5">
        <v>14</v>
      </c>
      <c r="J67" s="5">
        <v>6</v>
      </c>
      <c r="K67" s="5">
        <v>4</v>
      </c>
      <c r="L67" s="5">
        <v>2</v>
      </c>
      <c r="M67" s="5">
        <v>1</v>
      </c>
      <c r="N67" s="5">
        <v>0</v>
      </c>
      <c r="O67" s="5">
        <v>1</v>
      </c>
      <c r="P67" s="5">
        <v>0</v>
      </c>
      <c r="Q67" s="5">
        <v>0</v>
      </c>
      <c r="R67" s="5">
        <v>0</v>
      </c>
      <c r="S67" s="5">
        <v>0</v>
      </c>
      <c r="T67" s="5">
        <v>3</v>
      </c>
      <c r="U67" s="35">
        <v>4790.6000000000004</v>
      </c>
      <c r="V67" s="7">
        <v>5560</v>
      </c>
      <c r="W67" s="7">
        <v>4034.5</v>
      </c>
    </row>
    <row r="68" spans="2:23" ht="12" customHeight="1" x14ac:dyDescent="0.15">
      <c r="B68" s="209" t="s">
        <v>51</v>
      </c>
      <c r="C68" s="210"/>
      <c r="D68" s="9">
        <v>110</v>
      </c>
      <c r="E68" s="9">
        <v>0</v>
      </c>
      <c r="F68" s="9">
        <v>4</v>
      </c>
      <c r="G68" s="9">
        <v>15</v>
      </c>
      <c r="H68" s="9">
        <v>28</v>
      </c>
      <c r="I68" s="9">
        <v>25</v>
      </c>
      <c r="J68" s="9">
        <v>11</v>
      </c>
      <c r="K68" s="9">
        <v>8</v>
      </c>
      <c r="L68" s="9">
        <v>7</v>
      </c>
      <c r="M68" s="9">
        <v>6</v>
      </c>
      <c r="N68" s="9">
        <v>0</v>
      </c>
      <c r="O68" s="9">
        <v>2</v>
      </c>
      <c r="P68" s="9">
        <v>2</v>
      </c>
      <c r="Q68" s="9">
        <v>1</v>
      </c>
      <c r="R68" s="9">
        <v>0</v>
      </c>
      <c r="S68" s="9">
        <v>0</v>
      </c>
      <c r="T68" s="9">
        <v>1</v>
      </c>
      <c r="U68" s="35">
        <v>4289.5</v>
      </c>
      <c r="V68" s="10">
        <v>4995.8</v>
      </c>
      <c r="W68" s="10">
        <v>2588</v>
      </c>
    </row>
    <row r="69" spans="2:23" ht="12" customHeight="1" x14ac:dyDescent="0.15">
      <c r="B69" s="211" t="s">
        <v>349</v>
      </c>
      <c r="C69" s="212"/>
      <c r="D69" s="6">
        <v>29</v>
      </c>
      <c r="E69" s="6">
        <v>0</v>
      </c>
      <c r="F69" s="6">
        <v>2</v>
      </c>
      <c r="G69" s="6">
        <v>5</v>
      </c>
      <c r="H69" s="6">
        <v>2</v>
      </c>
      <c r="I69" s="6">
        <v>3</v>
      </c>
      <c r="J69" s="6">
        <v>3</v>
      </c>
      <c r="K69" s="6">
        <v>2</v>
      </c>
      <c r="L69" s="6">
        <v>2</v>
      </c>
      <c r="M69" s="6">
        <v>2</v>
      </c>
      <c r="N69" s="6">
        <v>3</v>
      </c>
      <c r="O69" s="6">
        <v>0</v>
      </c>
      <c r="P69" s="6">
        <v>0</v>
      </c>
      <c r="Q69" s="6">
        <v>0</v>
      </c>
      <c r="R69" s="6">
        <v>1</v>
      </c>
      <c r="S69" s="6">
        <v>0</v>
      </c>
      <c r="T69" s="6">
        <v>4</v>
      </c>
      <c r="U69" s="40">
        <v>5999.6</v>
      </c>
      <c r="V69" s="8">
        <v>10518.2</v>
      </c>
      <c r="W69" s="8">
        <v>14667.8</v>
      </c>
    </row>
    <row r="71" spans="2:23" x14ac:dyDescent="0.15">
      <c r="D71" s="150">
        <f>D6</f>
        <v>6330</v>
      </c>
    </row>
    <row r="72" spans="2:23" x14ac:dyDescent="0.15">
      <c r="D72" s="150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U3:U4"/>
    <mergeCell ref="V3:V4"/>
    <mergeCell ref="W3:W4"/>
    <mergeCell ref="B4:C5"/>
  </mergeCells>
  <phoneticPr fontId="2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21" t="s">
        <v>119</v>
      </c>
      <c r="D1" s="21" t="s">
        <v>120</v>
      </c>
      <c r="J1" s="21" t="s">
        <v>263</v>
      </c>
    </row>
    <row r="2" spans="2:19" x14ac:dyDescent="0.15">
      <c r="B2" s="1" t="s">
        <v>314</v>
      </c>
    </row>
    <row r="3" spans="2:19" ht="29.25" customHeight="1" x14ac:dyDescent="0.15">
      <c r="B3" s="273" t="s">
        <v>121</v>
      </c>
      <c r="C3" s="260"/>
      <c r="D3" s="267" t="s">
        <v>122</v>
      </c>
      <c r="E3" s="262" t="s">
        <v>123</v>
      </c>
      <c r="F3" s="262"/>
      <c r="G3" s="262"/>
      <c r="H3" s="262"/>
      <c r="I3" s="262"/>
      <c r="J3" s="274" t="s">
        <v>124</v>
      </c>
      <c r="K3" s="275"/>
      <c r="L3" s="275"/>
      <c r="M3" s="275"/>
      <c r="N3" s="275"/>
      <c r="O3" s="275"/>
      <c r="P3" s="275"/>
      <c r="Q3" s="275"/>
      <c r="R3" s="275"/>
      <c r="S3" s="222"/>
    </row>
    <row r="4" spans="2:19" ht="21" customHeight="1" x14ac:dyDescent="0.15">
      <c r="B4" s="231" t="s">
        <v>70</v>
      </c>
      <c r="C4" s="232"/>
      <c r="D4" s="267"/>
      <c r="E4" s="63" t="s">
        <v>125</v>
      </c>
      <c r="F4" s="63" t="s">
        <v>126</v>
      </c>
      <c r="G4" s="63" t="s">
        <v>127</v>
      </c>
      <c r="H4" s="63" t="s">
        <v>128</v>
      </c>
      <c r="I4" s="63" t="s">
        <v>129</v>
      </c>
      <c r="J4" s="63" t="s">
        <v>125</v>
      </c>
      <c r="K4" s="63" t="s">
        <v>126</v>
      </c>
      <c r="L4" s="63" t="s">
        <v>127</v>
      </c>
      <c r="M4" s="63" t="s">
        <v>128</v>
      </c>
      <c r="N4" s="63" t="s">
        <v>129</v>
      </c>
      <c r="O4" s="63" t="s">
        <v>130</v>
      </c>
      <c r="P4" s="63" t="s">
        <v>131</v>
      </c>
      <c r="Q4" s="63" t="s">
        <v>132</v>
      </c>
      <c r="R4" s="63" t="s">
        <v>133</v>
      </c>
      <c r="S4" s="63" t="s">
        <v>134</v>
      </c>
    </row>
    <row r="5" spans="2:19" ht="28.5" customHeight="1" x14ac:dyDescent="0.15">
      <c r="B5" s="233"/>
      <c r="C5" s="234"/>
      <c r="D5" s="267"/>
      <c r="E5" s="208" t="s">
        <v>325</v>
      </c>
      <c r="F5" s="208" t="s">
        <v>326</v>
      </c>
      <c r="G5" s="208" t="s">
        <v>327</v>
      </c>
      <c r="H5" s="208" t="s">
        <v>328</v>
      </c>
      <c r="I5" s="208" t="s">
        <v>329</v>
      </c>
      <c r="J5" s="208" t="s">
        <v>324</v>
      </c>
      <c r="K5" s="208" t="s">
        <v>330</v>
      </c>
      <c r="L5" s="208" t="s">
        <v>331</v>
      </c>
      <c r="M5" s="208" t="s">
        <v>332</v>
      </c>
      <c r="N5" s="208" t="s">
        <v>333</v>
      </c>
      <c r="O5" s="208" t="s">
        <v>334</v>
      </c>
      <c r="P5" s="208" t="s">
        <v>335</v>
      </c>
      <c r="Q5" s="208" t="s">
        <v>336</v>
      </c>
      <c r="R5" s="208" t="s">
        <v>337</v>
      </c>
      <c r="S5" s="208" t="s">
        <v>338</v>
      </c>
    </row>
    <row r="6" spans="2:19" ht="12" customHeight="1" x14ac:dyDescent="0.15">
      <c r="B6" s="214" t="s">
        <v>0</v>
      </c>
      <c r="C6" s="215"/>
      <c r="D6" s="18">
        <v>6330</v>
      </c>
      <c r="E6" s="18">
        <v>143</v>
      </c>
      <c r="F6" s="18">
        <v>1136</v>
      </c>
      <c r="G6" s="18">
        <v>1999</v>
      </c>
      <c r="H6" s="18">
        <v>1709</v>
      </c>
      <c r="I6" s="108">
        <v>1343</v>
      </c>
      <c r="J6" s="64">
        <v>42</v>
      </c>
      <c r="K6" s="18">
        <v>101</v>
      </c>
      <c r="L6" s="18">
        <v>222</v>
      </c>
      <c r="M6" s="18">
        <v>914</v>
      </c>
      <c r="N6" s="18">
        <v>963</v>
      </c>
      <c r="O6" s="18">
        <v>1036</v>
      </c>
      <c r="P6" s="18">
        <v>913</v>
      </c>
      <c r="Q6" s="18">
        <v>796</v>
      </c>
      <c r="R6" s="18">
        <v>628</v>
      </c>
      <c r="S6" s="18">
        <v>715</v>
      </c>
    </row>
    <row r="7" spans="2:19" x14ac:dyDescent="0.15">
      <c r="B7" s="276" t="s">
        <v>1</v>
      </c>
      <c r="C7" s="277"/>
      <c r="D7" s="5">
        <v>3376</v>
      </c>
      <c r="E7" s="9">
        <v>59</v>
      </c>
      <c r="F7" s="9">
        <v>494</v>
      </c>
      <c r="G7" s="9">
        <v>1011</v>
      </c>
      <c r="H7" s="9">
        <v>977</v>
      </c>
      <c r="I7" s="101">
        <v>835</v>
      </c>
      <c r="J7" s="65">
        <v>14</v>
      </c>
      <c r="K7" s="5">
        <v>45</v>
      </c>
      <c r="L7" s="5">
        <v>83</v>
      </c>
      <c r="M7" s="5">
        <v>411</v>
      </c>
      <c r="N7" s="5">
        <v>474</v>
      </c>
      <c r="O7" s="5">
        <v>537</v>
      </c>
      <c r="P7" s="5">
        <v>496</v>
      </c>
      <c r="Q7" s="5">
        <v>481</v>
      </c>
      <c r="R7" s="5">
        <v>392</v>
      </c>
      <c r="S7" s="5">
        <v>443</v>
      </c>
    </row>
    <row r="8" spans="2:19" x14ac:dyDescent="0.15">
      <c r="B8" s="66"/>
      <c r="C8" s="67" t="s">
        <v>2</v>
      </c>
      <c r="D8" s="5">
        <v>1534</v>
      </c>
      <c r="E8" s="9">
        <v>28</v>
      </c>
      <c r="F8" s="9">
        <v>178</v>
      </c>
      <c r="G8" s="9">
        <v>411</v>
      </c>
      <c r="H8" s="9">
        <v>471</v>
      </c>
      <c r="I8" s="101">
        <v>446</v>
      </c>
      <c r="J8" s="65">
        <v>4</v>
      </c>
      <c r="K8" s="5">
        <v>24</v>
      </c>
      <c r="L8" s="5">
        <v>25</v>
      </c>
      <c r="M8" s="5">
        <v>153</v>
      </c>
      <c r="N8" s="5">
        <v>192</v>
      </c>
      <c r="O8" s="5">
        <v>219</v>
      </c>
      <c r="P8" s="5">
        <v>231</v>
      </c>
      <c r="Q8" s="5">
        <v>240</v>
      </c>
      <c r="R8" s="5">
        <v>194</v>
      </c>
      <c r="S8" s="5">
        <v>252</v>
      </c>
    </row>
    <row r="9" spans="2:19" x14ac:dyDescent="0.15">
      <c r="B9" s="66"/>
      <c r="C9" s="67" t="s">
        <v>3</v>
      </c>
      <c r="D9" s="5">
        <v>1168</v>
      </c>
      <c r="E9" s="9">
        <v>18</v>
      </c>
      <c r="F9" s="9">
        <v>213</v>
      </c>
      <c r="G9" s="9">
        <v>377</v>
      </c>
      <c r="H9" s="9">
        <v>323</v>
      </c>
      <c r="I9" s="101">
        <v>237</v>
      </c>
      <c r="J9" s="65">
        <v>5</v>
      </c>
      <c r="K9" s="5">
        <v>13</v>
      </c>
      <c r="L9" s="5">
        <v>37</v>
      </c>
      <c r="M9" s="5">
        <v>176</v>
      </c>
      <c r="N9" s="5">
        <v>180</v>
      </c>
      <c r="O9" s="5">
        <v>197</v>
      </c>
      <c r="P9" s="5">
        <v>169</v>
      </c>
      <c r="Q9" s="5">
        <v>154</v>
      </c>
      <c r="R9" s="5">
        <v>120</v>
      </c>
      <c r="S9" s="5">
        <v>117</v>
      </c>
    </row>
    <row r="10" spans="2:19" ht="12" customHeight="1" x14ac:dyDescent="0.15">
      <c r="B10" s="66"/>
      <c r="C10" s="67" t="s">
        <v>4</v>
      </c>
      <c r="D10" s="5">
        <v>674</v>
      </c>
      <c r="E10" s="9">
        <v>13</v>
      </c>
      <c r="F10" s="9">
        <v>103</v>
      </c>
      <c r="G10" s="9">
        <v>223</v>
      </c>
      <c r="H10" s="9">
        <v>183</v>
      </c>
      <c r="I10" s="101">
        <v>152</v>
      </c>
      <c r="J10" s="65">
        <v>5</v>
      </c>
      <c r="K10" s="5">
        <v>8</v>
      </c>
      <c r="L10" s="5">
        <v>21</v>
      </c>
      <c r="M10" s="5">
        <v>82</v>
      </c>
      <c r="N10" s="5">
        <v>102</v>
      </c>
      <c r="O10" s="5">
        <v>121</v>
      </c>
      <c r="P10" s="5">
        <v>96</v>
      </c>
      <c r="Q10" s="5">
        <v>87</v>
      </c>
      <c r="R10" s="5">
        <v>78</v>
      </c>
      <c r="S10" s="5">
        <v>74</v>
      </c>
    </row>
    <row r="11" spans="2:19" ht="12" customHeight="1" x14ac:dyDescent="0.15">
      <c r="B11" s="211" t="s">
        <v>5</v>
      </c>
      <c r="C11" s="212"/>
      <c r="D11" s="6">
        <v>2954</v>
      </c>
      <c r="E11" s="6">
        <v>84</v>
      </c>
      <c r="F11" s="6">
        <v>642</v>
      </c>
      <c r="G11" s="6">
        <v>988</v>
      </c>
      <c r="H11" s="6">
        <v>732</v>
      </c>
      <c r="I11" s="102">
        <v>508</v>
      </c>
      <c r="J11" s="68">
        <v>28</v>
      </c>
      <c r="K11" s="6">
        <v>56</v>
      </c>
      <c r="L11" s="6">
        <v>139</v>
      </c>
      <c r="M11" s="6">
        <v>503</v>
      </c>
      <c r="N11" s="6">
        <v>489</v>
      </c>
      <c r="O11" s="6">
        <v>499</v>
      </c>
      <c r="P11" s="6">
        <v>417</v>
      </c>
      <c r="Q11" s="6">
        <v>315</v>
      </c>
      <c r="R11" s="6">
        <v>236</v>
      </c>
      <c r="S11" s="6">
        <v>272</v>
      </c>
    </row>
    <row r="12" spans="2:19" ht="12" customHeight="1" x14ac:dyDescent="0.15">
      <c r="B12" s="209" t="s">
        <v>6</v>
      </c>
      <c r="C12" s="210"/>
      <c r="D12" s="5">
        <v>256</v>
      </c>
      <c r="E12" s="9">
        <v>1</v>
      </c>
      <c r="F12" s="9">
        <v>38</v>
      </c>
      <c r="G12" s="9">
        <v>75</v>
      </c>
      <c r="H12" s="9">
        <v>78</v>
      </c>
      <c r="I12" s="101">
        <v>64</v>
      </c>
      <c r="J12" s="65">
        <v>0</v>
      </c>
      <c r="K12" s="5">
        <v>1</v>
      </c>
      <c r="L12" s="5">
        <v>4</v>
      </c>
      <c r="M12" s="5">
        <v>34</v>
      </c>
      <c r="N12" s="5">
        <v>42</v>
      </c>
      <c r="O12" s="5">
        <v>33</v>
      </c>
      <c r="P12" s="5">
        <v>44</v>
      </c>
      <c r="Q12" s="5">
        <v>34</v>
      </c>
      <c r="R12" s="5">
        <v>25</v>
      </c>
      <c r="S12" s="5">
        <v>39</v>
      </c>
    </row>
    <row r="13" spans="2:19" ht="12" customHeight="1" x14ac:dyDescent="0.15">
      <c r="B13" s="209" t="s">
        <v>339</v>
      </c>
      <c r="C13" s="210"/>
      <c r="D13" s="5">
        <v>473</v>
      </c>
      <c r="E13" s="9">
        <v>13</v>
      </c>
      <c r="F13" s="9">
        <v>118</v>
      </c>
      <c r="G13" s="9">
        <v>151</v>
      </c>
      <c r="H13" s="9">
        <v>132</v>
      </c>
      <c r="I13" s="101">
        <v>59</v>
      </c>
      <c r="J13" s="65">
        <v>6</v>
      </c>
      <c r="K13" s="5">
        <v>7</v>
      </c>
      <c r="L13" s="5">
        <v>29</v>
      </c>
      <c r="M13" s="5">
        <v>89</v>
      </c>
      <c r="N13" s="5">
        <v>76</v>
      </c>
      <c r="O13" s="5">
        <v>75</v>
      </c>
      <c r="P13" s="5">
        <v>80</v>
      </c>
      <c r="Q13" s="5">
        <v>52</v>
      </c>
      <c r="R13" s="5">
        <v>31</v>
      </c>
      <c r="S13" s="5">
        <v>28</v>
      </c>
    </row>
    <row r="14" spans="2:19" ht="12" customHeight="1" x14ac:dyDescent="0.15">
      <c r="B14" s="209" t="s">
        <v>340</v>
      </c>
      <c r="C14" s="210"/>
      <c r="D14" s="5">
        <v>497</v>
      </c>
      <c r="E14" s="9">
        <v>13</v>
      </c>
      <c r="F14" s="9">
        <v>129</v>
      </c>
      <c r="G14" s="9">
        <v>157</v>
      </c>
      <c r="H14" s="9">
        <v>109</v>
      </c>
      <c r="I14" s="101">
        <v>89</v>
      </c>
      <c r="J14" s="65">
        <v>3</v>
      </c>
      <c r="K14" s="5">
        <v>10</v>
      </c>
      <c r="L14" s="5">
        <v>31</v>
      </c>
      <c r="M14" s="5">
        <v>98</v>
      </c>
      <c r="N14" s="5">
        <v>77</v>
      </c>
      <c r="O14" s="5">
        <v>80</v>
      </c>
      <c r="P14" s="5">
        <v>52</v>
      </c>
      <c r="Q14" s="5">
        <v>57</v>
      </c>
      <c r="R14" s="5">
        <v>34</v>
      </c>
      <c r="S14" s="5">
        <v>55</v>
      </c>
    </row>
    <row r="15" spans="2:19" ht="12" customHeight="1" x14ac:dyDescent="0.15">
      <c r="B15" s="209" t="s">
        <v>341</v>
      </c>
      <c r="C15" s="210"/>
      <c r="D15" s="5">
        <v>2089</v>
      </c>
      <c r="E15" s="9">
        <v>49</v>
      </c>
      <c r="F15" s="9">
        <v>303</v>
      </c>
      <c r="G15" s="9">
        <v>591</v>
      </c>
      <c r="H15" s="9">
        <v>599</v>
      </c>
      <c r="I15" s="101">
        <v>547</v>
      </c>
      <c r="J15" s="65">
        <v>9</v>
      </c>
      <c r="K15" s="5">
        <v>40</v>
      </c>
      <c r="L15" s="5">
        <v>55</v>
      </c>
      <c r="M15" s="5">
        <v>248</v>
      </c>
      <c r="N15" s="5">
        <v>281</v>
      </c>
      <c r="O15" s="5">
        <v>310</v>
      </c>
      <c r="P15" s="5">
        <v>299</v>
      </c>
      <c r="Q15" s="5">
        <v>300</v>
      </c>
      <c r="R15" s="5">
        <v>239</v>
      </c>
      <c r="S15" s="5">
        <v>308</v>
      </c>
    </row>
    <row r="16" spans="2:19" ht="12" customHeight="1" x14ac:dyDescent="0.15">
      <c r="B16" s="209" t="s">
        <v>342</v>
      </c>
      <c r="C16" s="210"/>
      <c r="D16" s="5">
        <v>492</v>
      </c>
      <c r="E16" s="9">
        <v>10</v>
      </c>
      <c r="F16" s="9">
        <v>63</v>
      </c>
      <c r="G16" s="9">
        <v>173</v>
      </c>
      <c r="H16" s="9">
        <v>138</v>
      </c>
      <c r="I16" s="101">
        <v>108</v>
      </c>
      <c r="J16" s="65">
        <v>5</v>
      </c>
      <c r="K16" s="5">
        <v>5</v>
      </c>
      <c r="L16" s="5">
        <v>14</v>
      </c>
      <c r="M16" s="5">
        <v>49</v>
      </c>
      <c r="N16" s="5">
        <v>80</v>
      </c>
      <c r="O16" s="5">
        <v>93</v>
      </c>
      <c r="P16" s="5">
        <v>71</v>
      </c>
      <c r="Q16" s="5">
        <v>67</v>
      </c>
      <c r="R16" s="5">
        <v>59</v>
      </c>
      <c r="S16" s="5">
        <v>49</v>
      </c>
    </row>
    <row r="17" spans="2:19" ht="12" customHeight="1" x14ac:dyDescent="0.15">
      <c r="B17" s="209" t="s">
        <v>343</v>
      </c>
      <c r="C17" s="210"/>
      <c r="D17" s="5">
        <v>130</v>
      </c>
      <c r="E17" s="9">
        <v>6</v>
      </c>
      <c r="F17" s="9">
        <v>27</v>
      </c>
      <c r="G17" s="9">
        <v>43</v>
      </c>
      <c r="H17" s="9">
        <v>32</v>
      </c>
      <c r="I17" s="101">
        <v>22</v>
      </c>
      <c r="J17" s="65">
        <v>0</v>
      </c>
      <c r="K17" s="5">
        <v>6</v>
      </c>
      <c r="L17" s="5">
        <v>6</v>
      </c>
      <c r="M17" s="5">
        <v>21</v>
      </c>
      <c r="N17" s="5">
        <v>22</v>
      </c>
      <c r="O17" s="5">
        <v>21</v>
      </c>
      <c r="P17" s="5">
        <v>23</v>
      </c>
      <c r="Q17" s="5">
        <v>9</v>
      </c>
      <c r="R17" s="5">
        <v>11</v>
      </c>
      <c r="S17" s="5">
        <v>11</v>
      </c>
    </row>
    <row r="18" spans="2:19" ht="12" customHeight="1" x14ac:dyDescent="0.15">
      <c r="B18" s="209" t="s">
        <v>344</v>
      </c>
      <c r="C18" s="210"/>
      <c r="D18" s="5">
        <v>1168</v>
      </c>
      <c r="E18" s="9">
        <v>18</v>
      </c>
      <c r="F18" s="9">
        <v>213</v>
      </c>
      <c r="G18" s="9">
        <v>377</v>
      </c>
      <c r="H18" s="9">
        <v>323</v>
      </c>
      <c r="I18" s="101">
        <v>237</v>
      </c>
      <c r="J18" s="65">
        <v>5</v>
      </c>
      <c r="K18" s="5">
        <v>13</v>
      </c>
      <c r="L18" s="5">
        <v>37</v>
      </c>
      <c r="M18" s="5">
        <v>176</v>
      </c>
      <c r="N18" s="5">
        <v>180</v>
      </c>
      <c r="O18" s="5">
        <v>197</v>
      </c>
      <c r="P18" s="5">
        <v>169</v>
      </c>
      <c r="Q18" s="5">
        <v>154</v>
      </c>
      <c r="R18" s="5">
        <v>120</v>
      </c>
      <c r="S18" s="5">
        <v>117</v>
      </c>
    </row>
    <row r="19" spans="2:19" ht="12" customHeight="1" x14ac:dyDescent="0.15">
      <c r="B19" s="209" t="s">
        <v>345</v>
      </c>
      <c r="C19" s="210"/>
      <c r="D19" s="5">
        <v>211</v>
      </c>
      <c r="E19" s="9">
        <v>8</v>
      </c>
      <c r="F19" s="9">
        <v>42</v>
      </c>
      <c r="G19" s="9">
        <v>68</v>
      </c>
      <c r="H19" s="9">
        <v>49</v>
      </c>
      <c r="I19" s="101">
        <v>44</v>
      </c>
      <c r="J19" s="65">
        <v>4</v>
      </c>
      <c r="K19" s="5">
        <v>4</v>
      </c>
      <c r="L19" s="5">
        <v>8</v>
      </c>
      <c r="M19" s="5">
        <v>34</v>
      </c>
      <c r="N19" s="5">
        <v>38</v>
      </c>
      <c r="O19" s="5">
        <v>30</v>
      </c>
      <c r="P19" s="5">
        <v>31</v>
      </c>
      <c r="Q19" s="5">
        <v>18</v>
      </c>
      <c r="R19" s="5">
        <v>26</v>
      </c>
      <c r="S19" s="5">
        <v>18</v>
      </c>
    </row>
    <row r="20" spans="2:19" ht="12" customHeight="1" x14ac:dyDescent="0.15">
      <c r="B20" s="209" t="s">
        <v>346</v>
      </c>
      <c r="C20" s="210"/>
      <c r="D20" s="5">
        <v>147</v>
      </c>
      <c r="E20" s="9">
        <v>4</v>
      </c>
      <c r="F20" s="9">
        <v>30</v>
      </c>
      <c r="G20" s="9">
        <v>53</v>
      </c>
      <c r="H20" s="9">
        <v>38</v>
      </c>
      <c r="I20" s="101">
        <v>22</v>
      </c>
      <c r="J20" s="65">
        <v>3</v>
      </c>
      <c r="K20" s="5">
        <v>1</v>
      </c>
      <c r="L20" s="5">
        <v>5</v>
      </c>
      <c r="M20" s="5">
        <v>25</v>
      </c>
      <c r="N20" s="5">
        <v>24</v>
      </c>
      <c r="O20" s="5">
        <v>29</v>
      </c>
      <c r="P20" s="5">
        <v>20</v>
      </c>
      <c r="Q20" s="5">
        <v>18</v>
      </c>
      <c r="R20" s="5">
        <v>9</v>
      </c>
      <c r="S20" s="5">
        <v>13</v>
      </c>
    </row>
    <row r="21" spans="2:19" ht="12" customHeight="1" x14ac:dyDescent="0.15">
      <c r="B21" s="209" t="s">
        <v>347</v>
      </c>
      <c r="C21" s="210"/>
      <c r="D21" s="5">
        <v>481</v>
      </c>
      <c r="E21" s="9">
        <v>7</v>
      </c>
      <c r="F21" s="9">
        <v>81</v>
      </c>
      <c r="G21" s="9">
        <v>166</v>
      </c>
      <c r="H21" s="9">
        <v>134</v>
      </c>
      <c r="I21" s="101">
        <v>93</v>
      </c>
      <c r="J21" s="65">
        <v>2</v>
      </c>
      <c r="K21" s="5">
        <v>5</v>
      </c>
      <c r="L21" s="5">
        <v>18</v>
      </c>
      <c r="M21" s="5">
        <v>63</v>
      </c>
      <c r="N21" s="5">
        <v>67</v>
      </c>
      <c r="O21" s="5">
        <v>99</v>
      </c>
      <c r="P21" s="5">
        <v>80</v>
      </c>
      <c r="Q21" s="5">
        <v>54</v>
      </c>
      <c r="R21" s="5">
        <v>48</v>
      </c>
      <c r="S21" s="5">
        <v>45</v>
      </c>
    </row>
    <row r="22" spans="2:19" ht="12" customHeight="1" x14ac:dyDescent="0.15">
      <c r="B22" s="211" t="s">
        <v>348</v>
      </c>
      <c r="C22" s="212"/>
      <c r="D22" s="6">
        <v>386</v>
      </c>
      <c r="E22" s="6">
        <v>14</v>
      </c>
      <c r="F22" s="6">
        <v>92</v>
      </c>
      <c r="G22" s="6">
        <v>145</v>
      </c>
      <c r="H22" s="6">
        <v>77</v>
      </c>
      <c r="I22" s="102">
        <v>58</v>
      </c>
      <c r="J22" s="68">
        <v>5</v>
      </c>
      <c r="K22" s="6">
        <v>9</v>
      </c>
      <c r="L22" s="6">
        <v>15</v>
      </c>
      <c r="M22" s="6">
        <v>77</v>
      </c>
      <c r="N22" s="6">
        <v>76</v>
      </c>
      <c r="O22" s="6">
        <v>69</v>
      </c>
      <c r="P22" s="6">
        <v>44</v>
      </c>
      <c r="Q22" s="6">
        <v>33</v>
      </c>
      <c r="R22" s="6">
        <v>26</v>
      </c>
      <c r="S22" s="6">
        <v>32</v>
      </c>
    </row>
    <row r="23" spans="2:19" x14ac:dyDescent="0.15">
      <c r="B23" s="209" t="s">
        <v>6</v>
      </c>
      <c r="C23" s="210"/>
      <c r="D23" s="5">
        <v>256</v>
      </c>
      <c r="E23" s="9">
        <v>1</v>
      </c>
      <c r="F23" s="9">
        <v>38</v>
      </c>
      <c r="G23" s="9">
        <v>75</v>
      </c>
      <c r="H23" s="9">
        <v>78</v>
      </c>
      <c r="I23" s="101">
        <v>64</v>
      </c>
      <c r="J23" s="65">
        <v>0</v>
      </c>
      <c r="K23" s="5">
        <v>1</v>
      </c>
      <c r="L23" s="5">
        <v>4</v>
      </c>
      <c r="M23" s="5">
        <v>34</v>
      </c>
      <c r="N23" s="5">
        <v>42</v>
      </c>
      <c r="O23" s="5">
        <v>33</v>
      </c>
      <c r="P23" s="5">
        <v>44</v>
      </c>
      <c r="Q23" s="5">
        <v>34</v>
      </c>
      <c r="R23" s="5">
        <v>25</v>
      </c>
      <c r="S23" s="5">
        <v>39</v>
      </c>
    </row>
    <row r="24" spans="2:19" x14ac:dyDescent="0.15">
      <c r="B24" s="209" t="s">
        <v>7</v>
      </c>
      <c r="C24" s="210"/>
      <c r="D24" s="5">
        <v>46</v>
      </c>
      <c r="E24" s="9">
        <v>0</v>
      </c>
      <c r="F24" s="9">
        <v>8</v>
      </c>
      <c r="G24" s="9">
        <v>17</v>
      </c>
      <c r="H24" s="9">
        <v>16</v>
      </c>
      <c r="I24" s="101">
        <v>5</v>
      </c>
      <c r="J24" s="65">
        <v>0</v>
      </c>
      <c r="K24" s="5">
        <v>0</v>
      </c>
      <c r="L24" s="5">
        <v>2</v>
      </c>
      <c r="M24" s="5">
        <v>6</v>
      </c>
      <c r="N24" s="5">
        <v>9</v>
      </c>
      <c r="O24" s="5">
        <v>8</v>
      </c>
      <c r="P24" s="5">
        <v>8</v>
      </c>
      <c r="Q24" s="5">
        <v>8</v>
      </c>
      <c r="R24" s="5">
        <v>1</v>
      </c>
      <c r="S24" s="5">
        <v>4</v>
      </c>
    </row>
    <row r="25" spans="2:19" x14ac:dyDescent="0.15">
      <c r="B25" s="209" t="s">
        <v>8</v>
      </c>
      <c r="C25" s="210"/>
      <c r="D25" s="5">
        <v>61</v>
      </c>
      <c r="E25" s="9">
        <v>5</v>
      </c>
      <c r="F25" s="9">
        <v>15</v>
      </c>
      <c r="G25" s="9">
        <v>23</v>
      </c>
      <c r="H25" s="9">
        <v>13</v>
      </c>
      <c r="I25" s="101">
        <v>5</v>
      </c>
      <c r="J25" s="65">
        <v>2</v>
      </c>
      <c r="K25" s="5">
        <v>3</v>
      </c>
      <c r="L25" s="5">
        <v>2</v>
      </c>
      <c r="M25" s="5">
        <v>13</v>
      </c>
      <c r="N25" s="5">
        <v>8</v>
      </c>
      <c r="O25" s="5">
        <v>15</v>
      </c>
      <c r="P25" s="5">
        <v>7</v>
      </c>
      <c r="Q25" s="5">
        <v>6</v>
      </c>
      <c r="R25" s="5">
        <v>4</v>
      </c>
      <c r="S25" s="5">
        <v>1</v>
      </c>
    </row>
    <row r="26" spans="2:19" x14ac:dyDescent="0.15">
      <c r="B26" s="209" t="s">
        <v>9</v>
      </c>
      <c r="C26" s="210"/>
      <c r="D26" s="5">
        <v>122</v>
      </c>
      <c r="E26" s="9">
        <v>0</v>
      </c>
      <c r="F26" s="9">
        <v>32</v>
      </c>
      <c r="G26" s="9">
        <v>30</v>
      </c>
      <c r="H26" s="9">
        <v>40</v>
      </c>
      <c r="I26" s="101">
        <v>20</v>
      </c>
      <c r="J26" s="65">
        <v>0</v>
      </c>
      <c r="K26" s="5">
        <v>0</v>
      </c>
      <c r="L26" s="5">
        <v>7</v>
      </c>
      <c r="M26" s="5">
        <v>25</v>
      </c>
      <c r="N26" s="5">
        <v>14</v>
      </c>
      <c r="O26" s="5">
        <v>16</v>
      </c>
      <c r="P26" s="5">
        <v>27</v>
      </c>
      <c r="Q26" s="5">
        <v>13</v>
      </c>
      <c r="R26" s="5">
        <v>10</v>
      </c>
      <c r="S26" s="5">
        <v>10</v>
      </c>
    </row>
    <row r="27" spans="2:19" x14ac:dyDescent="0.15">
      <c r="B27" s="209" t="s">
        <v>10</v>
      </c>
      <c r="C27" s="210"/>
      <c r="D27" s="5">
        <v>92</v>
      </c>
      <c r="E27" s="9">
        <v>5</v>
      </c>
      <c r="F27" s="9">
        <v>24</v>
      </c>
      <c r="G27" s="9">
        <v>32</v>
      </c>
      <c r="H27" s="9">
        <v>22</v>
      </c>
      <c r="I27" s="101">
        <v>9</v>
      </c>
      <c r="J27" s="65">
        <v>3</v>
      </c>
      <c r="K27" s="5">
        <v>2</v>
      </c>
      <c r="L27" s="5">
        <v>8</v>
      </c>
      <c r="M27" s="5">
        <v>16</v>
      </c>
      <c r="N27" s="5">
        <v>18</v>
      </c>
      <c r="O27" s="5">
        <v>14</v>
      </c>
      <c r="P27" s="5">
        <v>15</v>
      </c>
      <c r="Q27" s="5">
        <v>7</v>
      </c>
      <c r="R27" s="5">
        <v>4</v>
      </c>
      <c r="S27" s="5">
        <v>5</v>
      </c>
    </row>
    <row r="28" spans="2:19" x14ac:dyDescent="0.15">
      <c r="B28" s="209" t="s">
        <v>11</v>
      </c>
      <c r="C28" s="210"/>
      <c r="D28" s="5">
        <v>67</v>
      </c>
      <c r="E28" s="9">
        <v>1</v>
      </c>
      <c r="F28" s="9">
        <v>15</v>
      </c>
      <c r="G28" s="9">
        <v>29</v>
      </c>
      <c r="H28" s="9">
        <v>14</v>
      </c>
      <c r="I28" s="101">
        <v>8</v>
      </c>
      <c r="J28" s="65">
        <v>0</v>
      </c>
      <c r="K28" s="5">
        <v>1</v>
      </c>
      <c r="L28" s="5">
        <v>4</v>
      </c>
      <c r="M28" s="5">
        <v>11</v>
      </c>
      <c r="N28" s="5">
        <v>17</v>
      </c>
      <c r="O28" s="5">
        <v>12</v>
      </c>
      <c r="P28" s="5">
        <v>8</v>
      </c>
      <c r="Q28" s="5">
        <v>6</v>
      </c>
      <c r="R28" s="5">
        <v>5</v>
      </c>
      <c r="S28" s="5">
        <v>3</v>
      </c>
    </row>
    <row r="29" spans="2:19" x14ac:dyDescent="0.15">
      <c r="B29" s="209" t="s">
        <v>12</v>
      </c>
      <c r="C29" s="210"/>
      <c r="D29" s="5">
        <v>85</v>
      </c>
      <c r="E29" s="9">
        <v>2</v>
      </c>
      <c r="F29" s="9">
        <v>24</v>
      </c>
      <c r="G29" s="9">
        <v>20</v>
      </c>
      <c r="H29" s="9">
        <v>27</v>
      </c>
      <c r="I29" s="101">
        <v>12</v>
      </c>
      <c r="J29" s="65">
        <v>1</v>
      </c>
      <c r="K29" s="5">
        <v>1</v>
      </c>
      <c r="L29" s="5">
        <v>6</v>
      </c>
      <c r="M29" s="5">
        <v>18</v>
      </c>
      <c r="N29" s="5">
        <v>10</v>
      </c>
      <c r="O29" s="5">
        <v>10</v>
      </c>
      <c r="P29" s="5">
        <v>15</v>
      </c>
      <c r="Q29" s="5">
        <v>12</v>
      </c>
      <c r="R29" s="5">
        <v>7</v>
      </c>
      <c r="S29" s="5">
        <v>5</v>
      </c>
    </row>
    <row r="30" spans="2:19" x14ac:dyDescent="0.15">
      <c r="B30" s="209" t="s">
        <v>13</v>
      </c>
      <c r="C30" s="210"/>
      <c r="D30" s="5">
        <v>273</v>
      </c>
      <c r="E30" s="9">
        <v>14</v>
      </c>
      <c r="F30" s="9">
        <v>70</v>
      </c>
      <c r="G30" s="9">
        <v>96</v>
      </c>
      <c r="H30" s="9">
        <v>55</v>
      </c>
      <c r="I30" s="101">
        <v>38</v>
      </c>
      <c r="J30" s="65">
        <v>4</v>
      </c>
      <c r="K30" s="5">
        <v>10</v>
      </c>
      <c r="L30" s="5">
        <v>18</v>
      </c>
      <c r="M30" s="5">
        <v>52</v>
      </c>
      <c r="N30" s="5">
        <v>53</v>
      </c>
      <c r="O30" s="5">
        <v>43</v>
      </c>
      <c r="P30" s="5">
        <v>31</v>
      </c>
      <c r="Q30" s="5">
        <v>24</v>
      </c>
      <c r="R30" s="5">
        <v>16</v>
      </c>
      <c r="S30" s="5">
        <v>22</v>
      </c>
    </row>
    <row r="31" spans="2:19" x14ac:dyDescent="0.15">
      <c r="B31" s="209" t="s">
        <v>14</v>
      </c>
      <c r="C31" s="210"/>
      <c r="D31" s="5">
        <v>140</v>
      </c>
      <c r="E31" s="9">
        <v>2</v>
      </c>
      <c r="F31" s="9">
        <v>36</v>
      </c>
      <c r="G31" s="9">
        <v>51</v>
      </c>
      <c r="H31" s="9">
        <v>32</v>
      </c>
      <c r="I31" s="101">
        <v>19</v>
      </c>
      <c r="J31" s="65">
        <v>0</v>
      </c>
      <c r="K31" s="5">
        <v>2</v>
      </c>
      <c r="L31" s="5">
        <v>9</v>
      </c>
      <c r="M31" s="5">
        <v>27</v>
      </c>
      <c r="N31" s="5">
        <v>28</v>
      </c>
      <c r="O31" s="5">
        <v>23</v>
      </c>
      <c r="P31" s="5">
        <v>12</v>
      </c>
      <c r="Q31" s="5">
        <v>20</v>
      </c>
      <c r="R31" s="5">
        <v>9</v>
      </c>
      <c r="S31" s="5">
        <v>10</v>
      </c>
    </row>
    <row r="32" spans="2:19" x14ac:dyDescent="0.15">
      <c r="B32" s="209" t="s">
        <v>15</v>
      </c>
      <c r="C32" s="210"/>
      <c r="D32" s="5">
        <v>178</v>
      </c>
      <c r="E32" s="9">
        <v>7</v>
      </c>
      <c r="F32" s="9">
        <v>48</v>
      </c>
      <c r="G32" s="9">
        <v>64</v>
      </c>
      <c r="H32" s="9">
        <v>36</v>
      </c>
      <c r="I32" s="101">
        <v>23</v>
      </c>
      <c r="J32" s="65">
        <v>1</v>
      </c>
      <c r="K32" s="5">
        <v>6</v>
      </c>
      <c r="L32" s="5">
        <v>12</v>
      </c>
      <c r="M32" s="5">
        <v>36</v>
      </c>
      <c r="N32" s="5">
        <v>29</v>
      </c>
      <c r="O32" s="5">
        <v>35</v>
      </c>
      <c r="P32" s="5">
        <v>13</v>
      </c>
      <c r="Q32" s="5">
        <v>23</v>
      </c>
      <c r="R32" s="5">
        <v>10</v>
      </c>
      <c r="S32" s="5">
        <v>13</v>
      </c>
    </row>
    <row r="33" spans="2:19" x14ac:dyDescent="0.15">
      <c r="B33" s="209" t="s">
        <v>16</v>
      </c>
      <c r="C33" s="210"/>
      <c r="D33" s="5">
        <v>424</v>
      </c>
      <c r="E33" s="9">
        <v>6</v>
      </c>
      <c r="F33" s="9">
        <v>62</v>
      </c>
      <c r="G33" s="9">
        <v>130</v>
      </c>
      <c r="H33" s="9">
        <v>132</v>
      </c>
      <c r="I33" s="101">
        <v>94</v>
      </c>
      <c r="J33" s="65">
        <v>1</v>
      </c>
      <c r="K33" s="5">
        <v>5</v>
      </c>
      <c r="L33" s="5">
        <v>11</v>
      </c>
      <c r="M33" s="5">
        <v>51</v>
      </c>
      <c r="N33" s="5">
        <v>62</v>
      </c>
      <c r="O33" s="5">
        <v>68</v>
      </c>
      <c r="P33" s="5">
        <v>76</v>
      </c>
      <c r="Q33" s="5">
        <v>56</v>
      </c>
      <c r="R33" s="5">
        <v>44</v>
      </c>
      <c r="S33" s="5">
        <v>50</v>
      </c>
    </row>
    <row r="34" spans="2:19" x14ac:dyDescent="0.15">
      <c r="B34" s="209" t="s">
        <v>17</v>
      </c>
      <c r="C34" s="210"/>
      <c r="D34" s="5">
        <v>425</v>
      </c>
      <c r="E34" s="9">
        <v>20</v>
      </c>
      <c r="F34" s="9">
        <v>76</v>
      </c>
      <c r="G34" s="9">
        <v>115</v>
      </c>
      <c r="H34" s="9">
        <v>121</v>
      </c>
      <c r="I34" s="101">
        <v>93</v>
      </c>
      <c r="J34" s="65">
        <v>2</v>
      </c>
      <c r="K34" s="5">
        <v>18</v>
      </c>
      <c r="L34" s="5">
        <v>9</v>
      </c>
      <c r="M34" s="5">
        <v>67</v>
      </c>
      <c r="N34" s="5">
        <v>62</v>
      </c>
      <c r="O34" s="5">
        <v>53</v>
      </c>
      <c r="P34" s="5">
        <v>56</v>
      </c>
      <c r="Q34" s="5">
        <v>65</v>
      </c>
      <c r="R34" s="5">
        <v>44</v>
      </c>
      <c r="S34" s="5">
        <v>49</v>
      </c>
    </row>
    <row r="35" spans="2:19" x14ac:dyDescent="0.15">
      <c r="B35" s="209" t="s">
        <v>18</v>
      </c>
      <c r="C35" s="210"/>
      <c r="D35" s="5">
        <v>311</v>
      </c>
      <c r="E35" s="9">
        <v>1</v>
      </c>
      <c r="F35" s="9">
        <v>15</v>
      </c>
      <c r="G35" s="9">
        <v>51</v>
      </c>
      <c r="H35" s="9">
        <v>101</v>
      </c>
      <c r="I35" s="101">
        <v>143</v>
      </c>
      <c r="J35" s="65">
        <v>0</v>
      </c>
      <c r="K35" s="5">
        <v>1</v>
      </c>
      <c r="L35" s="5">
        <v>2</v>
      </c>
      <c r="M35" s="5">
        <v>13</v>
      </c>
      <c r="N35" s="5">
        <v>21</v>
      </c>
      <c r="O35" s="5">
        <v>30</v>
      </c>
      <c r="P35" s="5">
        <v>46</v>
      </c>
      <c r="Q35" s="5">
        <v>55</v>
      </c>
      <c r="R35" s="5">
        <v>54</v>
      </c>
      <c r="S35" s="5">
        <v>89</v>
      </c>
    </row>
    <row r="36" spans="2:19" x14ac:dyDescent="0.15">
      <c r="B36" s="209" t="s">
        <v>19</v>
      </c>
      <c r="C36" s="210"/>
      <c r="D36" s="5">
        <v>374</v>
      </c>
      <c r="E36" s="9">
        <v>1</v>
      </c>
      <c r="F36" s="9">
        <v>25</v>
      </c>
      <c r="G36" s="9">
        <v>115</v>
      </c>
      <c r="H36" s="9">
        <v>117</v>
      </c>
      <c r="I36" s="101">
        <v>116</v>
      </c>
      <c r="J36" s="65">
        <v>1</v>
      </c>
      <c r="K36" s="5">
        <v>0</v>
      </c>
      <c r="L36" s="5">
        <v>3</v>
      </c>
      <c r="M36" s="5">
        <v>22</v>
      </c>
      <c r="N36" s="5">
        <v>47</v>
      </c>
      <c r="O36" s="5">
        <v>68</v>
      </c>
      <c r="P36" s="5">
        <v>53</v>
      </c>
      <c r="Q36" s="5">
        <v>64</v>
      </c>
      <c r="R36" s="5">
        <v>52</v>
      </c>
      <c r="S36" s="5">
        <v>64</v>
      </c>
    </row>
    <row r="37" spans="2:19" x14ac:dyDescent="0.15">
      <c r="B37" s="209" t="s">
        <v>20</v>
      </c>
      <c r="C37" s="210"/>
      <c r="D37" s="5">
        <v>46</v>
      </c>
      <c r="E37" s="9">
        <v>1</v>
      </c>
      <c r="F37" s="9">
        <v>13</v>
      </c>
      <c r="G37" s="9">
        <v>11</v>
      </c>
      <c r="H37" s="9">
        <v>14</v>
      </c>
      <c r="I37" s="101">
        <v>7</v>
      </c>
      <c r="J37" s="65">
        <v>0</v>
      </c>
      <c r="K37" s="5">
        <v>1</v>
      </c>
      <c r="L37" s="5">
        <v>4</v>
      </c>
      <c r="M37" s="5">
        <v>9</v>
      </c>
      <c r="N37" s="5">
        <v>7</v>
      </c>
      <c r="O37" s="5">
        <v>4</v>
      </c>
      <c r="P37" s="5">
        <v>9</v>
      </c>
      <c r="Q37" s="5">
        <v>5</v>
      </c>
      <c r="R37" s="5">
        <v>4</v>
      </c>
      <c r="S37" s="5">
        <v>3</v>
      </c>
    </row>
    <row r="38" spans="2:19" x14ac:dyDescent="0.15">
      <c r="B38" s="209" t="s">
        <v>21</v>
      </c>
      <c r="C38" s="210"/>
      <c r="D38" s="5">
        <v>39</v>
      </c>
      <c r="E38" s="9">
        <v>3</v>
      </c>
      <c r="F38" s="9">
        <v>9</v>
      </c>
      <c r="G38" s="9">
        <v>12</v>
      </c>
      <c r="H38" s="9">
        <v>9</v>
      </c>
      <c r="I38" s="101">
        <v>6</v>
      </c>
      <c r="J38" s="65">
        <v>0</v>
      </c>
      <c r="K38" s="5">
        <v>3</v>
      </c>
      <c r="L38" s="5">
        <v>2</v>
      </c>
      <c r="M38" s="5">
        <v>7</v>
      </c>
      <c r="N38" s="5">
        <v>5</v>
      </c>
      <c r="O38" s="5">
        <v>7</v>
      </c>
      <c r="P38" s="5">
        <v>6</v>
      </c>
      <c r="Q38" s="5">
        <v>3</v>
      </c>
      <c r="R38" s="5">
        <v>2</v>
      </c>
      <c r="S38" s="5">
        <v>4</v>
      </c>
    </row>
    <row r="39" spans="2:19" x14ac:dyDescent="0.15">
      <c r="B39" s="209" t="s">
        <v>22</v>
      </c>
      <c r="C39" s="210"/>
      <c r="D39" s="5">
        <v>56</v>
      </c>
      <c r="E39" s="9">
        <v>2</v>
      </c>
      <c r="F39" s="9">
        <v>11</v>
      </c>
      <c r="G39" s="9">
        <v>21</v>
      </c>
      <c r="H39" s="9">
        <v>10</v>
      </c>
      <c r="I39" s="101">
        <v>12</v>
      </c>
      <c r="J39" s="65">
        <v>0</v>
      </c>
      <c r="K39" s="5">
        <v>2</v>
      </c>
      <c r="L39" s="5">
        <v>2</v>
      </c>
      <c r="M39" s="5">
        <v>9</v>
      </c>
      <c r="N39" s="5">
        <v>11</v>
      </c>
      <c r="O39" s="5">
        <v>10</v>
      </c>
      <c r="P39" s="5">
        <v>6</v>
      </c>
      <c r="Q39" s="5">
        <v>4</v>
      </c>
      <c r="R39" s="5">
        <v>9</v>
      </c>
      <c r="S39" s="5">
        <v>3</v>
      </c>
    </row>
    <row r="40" spans="2:19" x14ac:dyDescent="0.15">
      <c r="B40" s="209" t="s">
        <v>23</v>
      </c>
      <c r="C40" s="210"/>
      <c r="D40" s="5">
        <v>35</v>
      </c>
      <c r="E40" s="9">
        <v>1</v>
      </c>
      <c r="F40" s="9">
        <v>7</v>
      </c>
      <c r="G40" s="9">
        <v>10</v>
      </c>
      <c r="H40" s="9">
        <v>13</v>
      </c>
      <c r="I40" s="101">
        <v>4</v>
      </c>
      <c r="J40" s="65">
        <v>0</v>
      </c>
      <c r="K40" s="5">
        <v>1</v>
      </c>
      <c r="L40" s="5">
        <v>2</v>
      </c>
      <c r="M40" s="5">
        <v>5</v>
      </c>
      <c r="N40" s="5">
        <v>6</v>
      </c>
      <c r="O40" s="5">
        <v>4</v>
      </c>
      <c r="P40" s="5">
        <v>11</v>
      </c>
      <c r="Q40" s="5">
        <v>2</v>
      </c>
      <c r="R40" s="5">
        <v>0</v>
      </c>
      <c r="S40" s="5">
        <v>4</v>
      </c>
    </row>
    <row r="41" spans="2:19" x14ac:dyDescent="0.15">
      <c r="B41" s="209" t="s">
        <v>24</v>
      </c>
      <c r="C41" s="210"/>
      <c r="D41" s="5">
        <v>100</v>
      </c>
      <c r="E41" s="9">
        <v>4</v>
      </c>
      <c r="F41" s="9">
        <v>15</v>
      </c>
      <c r="G41" s="9">
        <v>34</v>
      </c>
      <c r="H41" s="9">
        <v>28</v>
      </c>
      <c r="I41" s="101">
        <v>19</v>
      </c>
      <c r="J41" s="65">
        <v>1</v>
      </c>
      <c r="K41" s="5">
        <v>3</v>
      </c>
      <c r="L41" s="5">
        <v>5</v>
      </c>
      <c r="M41" s="5">
        <v>10</v>
      </c>
      <c r="N41" s="5">
        <v>14</v>
      </c>
      <c r="O41" s="5">
        <v>20</v>
      </c>
      <c r="P41" s="5">
        <v>12</v>
      </c>
      <c r="Q41" s="5">
        <v>16</v>
      </c>
      <c r="R41" s="5">
        <v>10</v>
      </c>
      <c r="S41" s="5">
        <v>9</v>
      </c>
    </row>
    <row r="42" spans="2:19" x14ac:dyDescent="0.15">
      <c r="B42" s="209" t="s">
        <v>25</v>
      </c>
      <c r="C42" s="210"/>
      <c r="D42" s="5">
        <v>133</v>
      </c>
      <c r="E42" s="9">
        <v>3</v>
      </c>
      <c r="F42" s="9">
        <v>32</v>
      </c>
      <c r="G42" s="9">
        <v>31</v>
      </c>
      <c r="H42" s="9">
        <v>27</v>
      </c>
      <c r="I42" s="101">
        <v>40</v>
      </c>
      <c r="J42" s="65">
        <v>2</v>
      </c>
      <c r="K42" s="5">
        <v>1</v>
      </c>
      <c r="L42" s="5">
        <v>6</v>
      </c>
      <c r="M42" s="5">
        <v>26</v>
      </c>
      <c r="N42" s="5">
        <v>13</v>
      </c>
      <c r="O42" s="5">
        <v>18</v>
      </c>
      <c r="P42" s="5">
        <v>18</v>
      </c>
      <c r="Q42" s="5">
        <v>9</v>
      </c>
      <c r="R42" s="5">
        <v>11</v>
      </c>
      <c r="S42" s="5">
        <v>29</v>
      </c>
    </row>
    <row r="43" spans="2:19" x14ac:dyDescent="0.15">
      <c r="B43" s="209" t="s">
        <v>26</v>
      </c>
      <c r="C43" s="210"/>
      <c r="D43" s="5">
        <v>126</v>
      </c>
      <c r="E43" s="9">
        <v>4</v>
      </c>
      <c r="F43" s="9">
        <v>19</v>
      </c>
      <c r="G43" s="9">
        <v>54</v>
      </c>
      <c r="H43" s="9">
        <v>34</v>
      </c>
      <c r="I43" s="101">
        <v>15</v>
      </c>
      <c r="J43" s="65">
        <v>1</v>
      </c>
      <c r="K43" s="5">
        <v>3</v>
      </c>
      <c r="L43" s="5">
        <v>5</v>
      </c>
      <c r="M43" s="5">
        <v>14</v>
      </c>
      <c r="N43" s="5">
        <v>31</v>
      </c>
      <c r="O43" s="5">
        <v>23</v>
      </c>
      <c r="P43" s="5">
        <v>18</v>
      </c>
      <c r="Q43" s="5">
        <v>16</v>
      </c>
      <c r="R43" s="5">
        <v>11</v>
      </c>
      <c r="S43" s="5">
        <v>4</v>
      </c>
    </row>
    <row r="44" spans="2:19" x14ac:dyDescent="0.15">
      <c r="B44" s="209" t="s">
        <v>27</v>
      </c>
      <c r="C44" s="210"/>
      <c r="D44" s="5">
        <v>182</v>
      </c>
      <c r="E44" s="9">
        <v>3</v>
      </c>
      <c r="F44" s="9">
        <v>40</v>
      </c>
      <c r="G44" s="9">
        <v>50</v>
      </c>
      <c r="H44" s="9">
        <v>45</v>
      </c>
      <c r="I44" s="101">
        <v>44</v>
      </c>
      <c r="J44" s="65">
        <v>0</v>
      </c>
      <c r="K44" s="5">
        <v>3</v>
      </c>
      <c r="L44" s="5">
        <v>7</v>
      </c>
      <c r="M44" s="5">
        <v>33</v>
      </c>
      <c r="N44" s="5">
        <v>22</v>
      </c>
      <c r="O44" s="5">
        <v>28</v>
      </c>
      <c r="P44" s="5">
        <v>25</v>
      </c>
      <c r="Q44" s="5">
        <v>20</v>
      </c>
      <c r="R44" s="5">
        <v>19</v>
      </c>
      <c r="S44" s="5">
        <v>25</v>
      </c>
    </row>
    <row r="45" spans="2:19" x14ac:dyDescent="0.15">
      <c r="B45" s="209" t="s">
        <v>28</v>
      </c>
      <c r="C45" s="210"/>
      <c r="D45" s="5">
        <v>291</v>
      </c>
      <c r="E45" s="9">
        <v>6</v>
      </c>
      <c r="F45" s="9">
        <v>31</v>
      </c>
      <c r="G45" s="9">
        <v>91</v>
      </c>
      <c r="H45" s="9">
        <v>81</v>
      </c>
      <c r="I45" s="101">
        <v>82</v>
      </c>
      <c r="J45" s="65">
        <v>4</v>
      </c>
      <c r="K45" s="5">
        <v>2</v>
      </c>
      <c r="L45" s="5">
        <v>6</v>
      </c>
      <c r="M45" s="5">
        <v>25</v>
      </c>
      <c r="N45" s="5">
        <v>34</v>
      </c>
      <c r="O45" s="5">
        <v>57</v>
      </c>
      <c r="P45" s="5">
        <v>43</v>
      </c>
      <c r="Q45" s="5">
        <v>38</v>
      </c>
      <c r="R45" s="5">
        <v>42</v>
      </c>
      <c r="S45" s="5">
        <v>40</v>
      </c>
    </row>
    <row r="46" spans="2:19" x14ac:dyDescent="0.15">
      <c r="B46" s="209" t="s">
        <v>29</v>
      </c>
      <c r="C46" s="210"/>
      <c r="D46" s="5">
        <v>75</v>
      </c>
      <c r="E46" s="9">
        <v>0</v>
      </c>
      <c r="F46" s="9">
        <v>13</v>
      </c>
      <c r="G46" s="9">
        <v>28</v>
      </c>
      <c r="H46" s="9">
        <v>23</v>
      </c>
      <c r="I46" s="101">
        <v>11</v>
      </c>
      <c r="J46" s="65">
        <v>0</v>
      </c>
      <c r="K46" s="5">
        <v>0</v>
      </c>
      <c r="L46" s="5">
        <v>3</v>
      </c>
      <c r="M46" s="5">
        <v>10</v>
      </c>
      <c r="N46" s="5">
        <v>15</v>
      </c>
      <c r="O46" s="5">
        <v>13</v>
      </c>
      <c r="P46" s="5">
        <v>10</v>
      </c>
      <c r="Q46" s="5">
        <v>13</v>
      </c>
      <c r="R46" s="5">
        <v>6</v>
      </c>
      <c r="S46" s="5">
        <v>5</v>
      </c>
    </row>
    <row r="47" spans="2:19" x14ac:dyDescent="0.15">
      <c r="B47" s="209" t="s">
        <v>30</v>
      </c>
      <c r="C47" s="210"/>
      <c r="D47" s="5">
        <v>132</v>
      </c>
      <c r="E47" s="9">
        <v>4</v>
      </c>
      <c r="F47" s="9">
        <v>41</v>
      </c>
      <c r="G47" s="9">
        <v>40</v>
      </c>
      <c r="H47" s="9">
        <v>33</v>
      </c>
      <c r="I47" s="101">
        <v>14</v>
      </c>
      <c r="J47" s="65">
        <v>1</v>
      </c>
      <c r="K47" s="5">
        <v>3</v>
      </c>
      <c r="L47" s="5">
        <v>7</v>
      </c>
      <c r="M47" s="5">
        <v>34</v>
      </c>
      <c r="N47" s="5">
        <v>18</v>
      </c>
      <c r="O47" s="5">
        <v>22</v>
      </c>
      <c r="P47" s="5">
        <v>21</v>
      </c>
      <c r="Q47" s="5">
        <v>12</v>
      </c>
      <c r="R47" s="5">
        <v>9</v>
      </c>
      <c r="S47" s="5">
        <v>5</v>
      </c>
    </row>
    <row r="48" spans="2:19" x14ac:dyDescent="0.15">
      <c r="B48" s="209" t="s">
        <v>31</v>
      </c>
      <c r="C48" s="210"/>
      <c r="D48" s="5">
        <v>145</v>
      </c>
      <c r="E48" s="9">
        <v>1</v>
      </c>
      <c r="F48" s="9">
        <v>19</v>
      </c>
      <c r="G48" s="9">
        <v>47</v>
      </c>
      <c r="H48" s="9">
        <v>53</v>
      </c>
      <c r="I48" s="101">
        <v>25</v>
      </c>
      <c r="J48" s="65">
        <v>1</v>
      </c>
      <c r="K48" s="5">
        <v>0</v>
      </c>
      <c r="L48" s="5">
        <v>2</v>
      </c>
      <c r="M48" s="5">
        <v>17</v>
      </c>
      <c r="N48" s="5">
        <v>27</v>
      </c>
      <c r="O48" s="5">
        <v>20</v>
      </c>
      <c r="P48" s="5">
        <v>25</v>
      </c>
      <c r="Q48" s="5">
        <v>28</v>
      </c>
      <c r="R48" s="5">
        <v>13</v>
      </c>
      <c r="S48" s="5">
        <v>12</v>
      </c>
    </row>
    <row r="49" spans="2:19" x14ac:dyDescent="0.15">
      <c r="B49" s="209" t="s">
        <v>32</v>
      </c>
      <c r="C49" s="210"/>
      <c r="D49" s="5">
        <v>492</v>
      </c>
      <c r="E49" s="9">
        <v>4</v>
      </c>
      <c r="F49" s="9">
        <v>76</v>
      </c>
      <c r="G49" s="9">
        <v>158</v>
      </c>
      <c r="H49" s="9">
        <v>137</v>
      </c>
      <c r="I49" s="101">
        <v>117</v>
      </c>
      <c r="J49" s="65">
        <v>1</v>
      </c>
      <c r="K49" s="5">
        <v>3</v>
      </c>
      <c r="L49" s="5">
        <v>11</v>
      </c>
      <c r="M49" s="5">
        <v>65</v>
      </c>
      <c r="N49" s="5">
        <v>75</v>
      </c>
      <c r="O49" s="5">
        <v>83</v>
      </c>
      <c r="P49" s="5">
        <v>77</v>
      </c>
      <c r="Q49" s="5">
        <v>60</v>
      </c>
      <c r="R49" s="5">
        <v>59</v>
      </c>
      <c r="S49" s="5">
        <v>58</v>
      </c>
    </row>
    <row r="50" spans="2:19" x14ac:dyDescent="0.15">
      <c r="B50" s="209" t="s">
        <v>33</v>
      </c>
      <c r="C50" s="210"/>
      <c r="D50" s="5">
        <v>239</v>
      </c>
      <c r="E50" s="9">
        <v>6</v>
      </c>
      <c r="F50" s="9">
        <v>40</v>
      </c>
      <c r="G50" s="9">
        <v>74</v>
      </c>
      <c r="H50" s="9">
        <v>70</v>
      </c>
      <c r="I50" s="101">
        <v>49</v>
      </c>
      <c r="J50" s="65">
        <v>1</v>
      </c>
      <c r="K50" s="5">
        <v>5</v>
      </c>
      <c r="L50" s="5">
        <v>7</v>
      </c>
      <c r="M50" s="5">
        <v>33</v>
      </c>
      <c r="N50" s="5">
        <v>30</v>
      </c>
      <c r="O50" s="5">
        <v>44</v>
      </c>
      <c r="P50" s="5">
        <v>30</v>
      </c>
      <c r="Q50" s="5">
        <v>40</v>
      </c>
      <c r="R50" s="5">
        <v>21</v>
      </c>
      <c r="S50" s="5">
        <v>28</v>
      </c>
    </row>
    <row r="51" spans="2:19" x14ac:dyDescent="0.15">
      <c r="B51" s="209" t="s">
        <v>34</v>
      </c>
      <c r="C51" s="210"/>
      <c r="D51" s="5">
        <v>94</v>
      </c>
      <c r="E51" s="9">
        <v>2</v>
      </c>
      <c r="F51" s="9">
        <v>16</v>
      </c>
      <c r="G51" s="9">
        <v>31</v>
      </c>
      <c r="H51" s="9">
        <v>20</v>
      </c>
      <c r="I51" s="101">
        <v>25</v>
      </c>
      <c r="J51" s="65">
        <v>1</v>
      </c>
      <c r="K51" s="5">
        <v>1</v>
      </c>
      <c r="L51" s="5">
        <v>4</v>
      </c>
      <c r="M51" s="5">
        <v>12</v>
      </c>
      <c r="N51" s="5">
        <v>16</v>
      </c>
      <c r="O51" s="5">
        <v>15</v>
      </c>
      <c r="P51" s="5">
        <v>11</v>
      </c>
      <c r="Q51" s="5">
        <v>9</v>
      </c>
      <c r="R51" s="5">
        <v>13</v>
      </c>
      <c r="S51" s="5">
        <v>12</v>
      </c>
    </row>
    <row r="52" spans="2:19" x14ac:dyDescent="0.15">
      <c r="B52" s="209" t="s">
        <v>35</v>
      </c>
      <c r="C52" s="210"/>
      <c r="D52" s="5">
        <v>66</v>
      </c>
      <c r="E52" s="9">
        <v>1</v>
      </c>
      <c r="F52" s="9">
        <v>21</v>
      </c>
      <c r="G52" s="9">
        <v>27</v>
      </c>
      <c r="H52" s="9">
        <v>10</v>
      </c>
      <c r="I52" s="101">
        <v>7</v>
      </c>
      <c r="J52" s="65">
        <v>0</v>
      </c>
      <c r="K52" s="5">
        <v>1</v>
      </c>
      <c r="L52" s="5">
        <v>6</v>
      </c>
      <c r="M52" s="5">
        <v>15</v>
      </c>
      <c r="N52" s="5">
        <v>14</v>
      </c>
      <c r="O52" s="5">
        <v>13</v>
      </c>
      <c r="P52" s="5">
        <v>5</v>
      </c>
      <c r="Q52" s="5">
        <v>5</v>
      </c>
      <c r="R52" s="5">
        <v>5</v>
      </c>
      <c r="S52" s="5">
        <v>2</v>
      </c>
    </row>
    <row r="53" spans="2:19" x14ac:dyDescent="0.15">
      <c r="B53" s="209" t="s">
        <v>36</v>
      </c>
      <c r="C53" s="210"/>
      <c r="D53" s="5">
        <v>7</v>
      </c>
      <c r="E53" s="9">
        <v>0</v>
      </c>
      <c r="F53" s="9">
        <v>3</v>
      </c>
      <c r="G53" s="9">
        <v>4</v>
      </c>
      <c r="H53" s="9">
        <v>0</v>
      </c>
      <c r="I53" s="101">
        <v>0</v>
      </c>
      <c r="J53" s="65">
        <v>0</v>
      </c>
      <c r="K53" s="5">
        <v>0</v>
      </c>
      <c r="L53" s="5">
        <v>1</v>
      </c>
      <c r="M53" s="5">
        <v>2</v>
      </c>
      <c r="N53" s="5">
        <v>3</v>
      </c>
      <c r="O53" s="5">
        <v>1</v>
      </c>
      <c r="P53" s="5">
        <v>0</v>
      </c>
      <c r="Q53" s="5">
        <v>0</v>
      </c>
      <c r="R53" s="5">
        <v>0</v>
      </c>
      <c r="S53" s="5">
        <v>0</v>
      </c>
    </row>
    <row r="54" spans="2:19" x14ac:dyDescent="0.15">
      <c r="B54" s="209" t="s">
        <v>37</v>
      </c>
      <c r="C54" s="210"/>
      <c r="D54" s="5">
        <v>7</v>
      </c>
      <c r="E54" s="9">
        <v>1</v>
      </c>
      <c r="F54" s="9">
        <v>1</v>
      </c>
      <c r="G54" s="9">
        <v>3</v>
      </c>
      <c r="H54" s="9">
        <v>0</v>
      </c>
      <c r="I54" s="101">
        <v>2</v>
      </c>
      <c r="J54" s="65">
        <v>1</v>
      </c>
      <c r="K54" s="5">
        <v>0</v>
      </c>
      <c r="L54" s="5">
        <v>1</v>
      </c>
      <c r="M54" s="5">
        <v>0</v>
      </c>
      <c r="N54" s="5">
        <v>1</v>
      </c>
      <c r="O54" s="5">
        <v>2</v>
      </c>
      <c r="P54" s="5">
        <v>0</v>
      </c>
      <c r="Q54" s="5">
        <v>0</v>
      </c>
      <c r="R54" s="5">
        <v>2</v>
      </c>
      <c r="S54" s="5">
        <v>0</v>
      </c>
    </row>
    <row r="55" spans="2:19" x14ac:dyDescent="0.15">
      <c r="B55" s="209" t="s">
        <v>38</v>
      </c>
      <c r="C55" s="210"/>
      <c r="D55" s="5">
        <v>82</v>
      </c>
      <c r="E55" s="9">
        <v>4</v>
      </c>
      <c r="F55" s="9">
        <v>16</v>
      </c>
      <c r="G55" s="9">
        <v>28</v>
      </c>
      <c r="H55" s="9">
        <v>19</v>
      </c>
      <c r="I55" s="101">
        <v>15</v>
      </c>
      <c r="J55" s="65">
        <v>1</v>
      </c>
      <c r="K55" s="5">
        <v>3</v>
      </c>
      <c r="L55" s="5">
        <v>2</v>
      </c>
      <c r="M55" s="5">
        <v>14</v>
      </c>
      <c r="N55" s="5">
        <v>15</v>
      </c>
      <c r="O55" s="5">
        <v>13</v>
      </c>
      <c r="P55" s="5">
        <v>14</v>
      </c>
      <c r="Q55" s="5">
        <v>5</v>
      </c>
      <c r="R55" s="5">
        <v>8</v>
      </c>
      <c r="S55" s="5">
        <v>7</v>
      </c>
    </row>
    <row r="56" spans="2:19" x14ac:dyDescent="0.15">
      <c r="B56" s="209" t="s">
        <v>39</v>
      </c>
      <c r="C56" s="210"/>
      <c r="D56" s="5">
        <v>65</v>
      </c>
      <c r="E56" s="9">
        <v>2</v>
      </c>
      <c r="F56" s="9">
        <v>10</v>
      </c>
      <c r="G56" s="9">
        <v>17</v>
      </c>
      <c r="H56" s="9">
        <v>20</v>
      </c>
      <c r="I56" s="101">
        <v>16</v>
      </c>
      <c r="J56" s="65">
        <v>2</v>
      </c>
      <c r="K56" s="5">
        <v>0</v>
      </c>
      <c r="L56" s="5">
        <v>1</v>
      </c>
      <c r="M56" s="5">
        <v>9</v>
      </c>
      <c r="N56" s="5">
        <v>12</v>
      </c>
      <c r="O56" s="5">
        <v>5</v>
      </c>
      <c r="P56" s="5">
        <v>11</v>
      </c>
      <c r="Q56" s="5">
        <v>9</v>
      </c>
      <c r="R56" s="5">
        <v>9</v>
      </c>
      <c r="S56" s="5">
        <v>7</v>
      </c>
    </row>
    <row r="57" spans="2:19" x14ac:dyDescent="0.15">
      <c r="B57" s="209" t="s">
        <v>40</v>
      </c>
      <c r="C57" s="210"/>
      <c r="D57" s="5">
        <v>50</v>
      </c>
      <c r="E57" s="9">
        <v>1</v>
      </c>
      <c r="F57" s="9">
        <v>12</v>
      </c>
      <c r="G57" s="9">
        <v>16</v>
      </c>
      <c r="H57" s="9">
        <v>10</v>
      </c>
      <c r="I57" s="101">
        <v>11</v>
      </c>
      <c r="J57" s="65">
        <v>0</v>
      </c>
      <c r="K57" s="5">
        <v>1</v>
      </c>
      <c r="L57" s="5">
        <v>3</v>
      </c>
      <c r="M57" s="5">
        <v>9</v>
      </c>
      <c r="N57" s="5">
        <v>7</v>
      </c>
      <c r="O57" s="5">
        <v>9</v>
      </c>
      <c r="P57" s="5">
        <v>6</v>
      </c>
      <c r="Q57" s="5">
        <v>4</v>
      </c>
      <c r="R57" s="5">
        <v>7</v>
      </c>
      <c r="S57" s="5">
        <v>4</v>
      </c>
    </row>
    <row r="58" spans="2:19" x14ac:dyDescent="0.15">
      <c r="B58" s="209" t="s">
        <v>41</v>
      </c>
      <c r="C58" s="210"/>
      <c r="D58" s="5">
        <v>22</v>
      </c>
      <c r="E58" s="9">
        <v>0</v>
      </c>
      <c r="F58" s="9">
        <v>5</v>
      </c>
      <c r="G58" s="9">
        <v>6</v>
      </c>
      <c r="H58" s="9">
        <v>6</v>
      </c>
      <c r="I58" s="101">
        <v>5</v>
      </c>
      <c r="J58" s="65">
        <v>0</v>
      </c>
      <c r="K58" s="5">
        <v>0</v>
      </c>
      <c r="L58" s="5">
        <v>1</v>
      </c>
      <c r="M58" s="5">
        <v>4</v>
      </c>
      <c r="N58" s="5">
        <v>4</v>
      </c>
      <c r="O58" s="5">
        <v>2</v>
      </c>
      <c r="P58" s="5">
        <v>2</v>
      </c>
      <c r="Q58" s="5">
        <v>4</v>
      </c>
      <c r="R58" s="5">
        <v>3</v>
      </c>
      <c r="S58" s="5">
        <v>2</v>
      </c>
    </row>
    <row r="59" spans="2:19" x14ac:dyDescent="0.15">
      <c r="B59" s="209" t="s">
        <v>42</v>
      </c>
      <c r="C59" s="210"/>
      <c r="D59" s="5">
        <v>25</v>
      </c>
      <c r="E59" s="9">
        <v>1</v>
      </c>
      <c r="F59" s="9">
        <v>4</v>
      </c>
      <c r="G59" s="9">
        <v>13</v>
      </c>
      <c r="H59" s="9">
        <v>3</v>
      </c>
      <c r="I59" s="101">
        <v>4</v>
      </c>
      <c r="J59" s="65">
        <v>1</v>
      </c>
      <c r="K59" s="5">
        <v>0</v>
      </c>
      <c r="L59" s="5">
        <v>0</v>
      </c>
      <c r="M59" s="5">
        <v>4</v>
      </c>
      <c r="N59" s="5">
        <v>7</v>
      </c>
      <c r="O59" s="5">
        <v>6</v>
      </c>
      <c r="P59" s="5">
        <v>1</v>
      </c>
      <c r="Q59" s="5">
        <v>2</v>
      </c>
      <c r="R59" s="5">
        <v>1</v>
      </c>
      <c r="S59" s="5">
        <v>3</v>
      </c>
    </row>
    <row r="60" spans="2:19" x14ac:dyDescent="0.15">
      <c r="B60" s="209" t="s">
        <v>43</v>
      </c>
      <c r="C60" s="210"/>
      <c r="D60" s="5">
        <v>73</v>
      </c>
      <c r="E60" s="9">
        <v>2</v>
      </c>
      <c r="F60" s="9">
        <v>16</v>
      </c>
      <c r="G60" s="9">
        <v>25</v>
      </c>
      <c r="H60" s="9">
        <v>20</v>
      </c>
      <c r="I60" s="101">
        <v>10</v>
      </c>
      <c r="J60" s="65">
        <v>1</v>
      </c>
      <c r="K60" s="5">
        <v>1</v>
      </c>
      <c r="L60" s="5">
        <v>3</v>
      </c>
      <c r="M60" s="5">
        <v>13</v>
      </c>
      <c r="N60" s="5">
        <v>11</v>
      </c>
      <c r="O60" s="5">
        <v>14</v>
      </c>
      <c r="P60" s="5">
        <v>13</v>
      </c>
      <c r="Q60" s="5">
        <v>7</v>
      </c>
      <c r="R60" s="5">
        <v>3</v>
      </c>
      <c r="S60" s="5">
        <v>7</v>
      </c>
    </row>
    <row r="61" spans="2:19" x14ac:dyDescent="0.15">
      <c r="B61" s="209" t="s">
        <v>44</v>
      </c>
      <c r="C61" s="210"/>
      <c r="D61" s="5">
        <v>27</v>
      </c>
      <c r="E61" s="9">
        <v>1</v>
      </c>
      <c r="F61" s="9">
        <v>5</v>
      </c>
      <c r="G61" s="9">
        <v>9</v>
      </c>
      <c r="H61" s="9">
        <v>9</v>
      </c>
      <c r="I61" s="101">
        <v>3</v>
      </c>
      <c r="J61" s="65">
        <v>1</v>
      </c>
      <c r="K61" s="5">
        <v>0</v>
      </c>
      <c r="L61" s="5">
        <v>1</v>
      </c>
      <c r="M61" s="5">
        <v>4</v>
      </c>
      <c r="N61" s="5">
        <v>2</v>
      </c>
      <c r="O61" s="5">
        <v>7</v>
      </c>
      <c r="P61" s="5">
        <v>4</v>
      </c>
      <c r="Q61" s="5">
        <v>5</v>
      </c>
      <c r="R61" s="5">
        <v>2</v>
      </c>
      <c r="S61" s="5">
        <v>1</v>
      </c>
    </row>
    <row r="62" spans="2:19" x14ac:dyDescent="0.15">
      <c r="B62" s="209" t="s">
        <v>45</v>
      </c>
      <c r="C62" s="210"/>
      <c r="D62" s="5">
        <v>371</v>
      </c>
      <c r="E62" s="9">
        <v>4</v>
      </c>
      <c r="F62" s="9">
        <v>56</v>
      </c>
      <c r="G62" s="9">
        <v>127</v>
      </c>
      <c r="H62" s="9">
        <v>103</v>
      </c>
      <c r="I62" s="101">
        <v>81</v>
      </c>
      <c r="J62" s="65">
        <v>1</v>
      </c>
      <c r="K62" s="5">
        <v>3</v>
      </c>
      <c r="L62" s="5">
        <v>11</v>
      </c>
      <c r="M62" s="5">
        <v>45</v>
      </c>
      <c r="N62" s="5">
        <v>51</v>
      </c>
      <c r="O62" s="5">
        <v>76</v>
      </c>
      <c r="P62" s="5">
        <v>60</v>
      </c>
      <c r="Q62" s="5">
        <v>43</v>
      </c>
      <c r="R62" s="5">
        <v>43</v>
      </c>
      <c r="S62" s="5">
        <v>38</v>
      </c>
    </row>
    <row r="63" spans="2:19" x14ac:dyDescent="0.15">
      <c r="B63" s="209" t="s">
        <v>46</v>
      </c>
      <c r="C63" s="210"/>
      <c r="D63" s="5">
        <v>41</v>
      </c>
      <c r="E63" s="9">
        <v>2</v>
      </c>
      <c r="F63" s="9">
        <v>9</v>
      </c>
      <c r="G63" s="9">
        <v>14</v>
      </c>
      <c r="H63" s="9">
        <v>11</v>
      </c>
      <c r="I63" s="101">
        <v>5</v>
      </c>
      <c r="J63" s="65">
        <v>1</v>
      </c>
      <c r="K63" s="5">
        <v>1</v>
      </c>
      <c r="L63" s="5">
        <v>4</v>
      </c>
      <c r="M63" s="5">
        <v>5</v>
      </c>
      <c r="N63" s="5">
        <v>6</v>
      </c>
      <c r="O63" s="5">
        <v>8</v>
      </c>
      <c r="P63" s="5">
        <v>7</v>
      </c>
      <c r="Q63" s="5">
        <v>4</v>
      </c>
      <c r="R63" s="5">
        <v>1</v>
      </c>
      <c r="S63" s="5">
        <v>4</v>
      </c>
    </row>
    <row r="64" spans="2:19" x14ac:dyDescent="0.15">
      <c r="B64" s="209" t="s">
        <v>47</v>
      </c>
      <c r="C64" s="210"/>
      <c r="D64" s="5">
        <v>69</v>
      </c>
      <c r="E64" s="9">
        <v>1</v>
      </c>
      <c r="F64" s="9">
        <v>16</v>
      </c>
      <c r="G64" s="9">
        <v>25</v>
      </c>
      <c r="H64" s="9">
        <v>20</v>
      </c>
      <c r="I64" s="101">
        <v>7</v>
      </c>
      <c r="J64" s="65">
        <v>0</v>
      </c>
      <c r="K64" s="5">
        <v>1</v>
      </c>
      <c r="L64" s="5">
        <v>3</v>
      </c>
      <c r="M64" s="5">
        <v>13</v>
      </c>
      <c r="N64" s="5">
        <v>10</v>
      </c>
      <c r="O64" s="5">
        <v>15</v>
      </c>
      <c r="P64" s="5">
        <v>13</v>
      </c>
      <c r="Q64" s="5">
        <v>7</v>
      </c>
      <c r="R64" s="5">
        <v>4</v>
      </c>
      <c r="S64" s="5">
        <v>3</v>
      </c>
    </row>
    <row r="65" spans="2:19" x14ac:dyDescent="0.15">
      <c r="B65" s="209" t="s">
        <v>48</v>
      </c>
      <c r="C65" s="210"/>
      <c r="D65" s="5">
        <v>136</v>
      </c>
      <c r="E65" s="9">
        <v>4</v>
      </c>
      <c r="F65" s="9">
        <v>44</v>
      </c>
      <c r="G65" s="9">
        <v>47</v>
      </c>
      <c r="H65" s="9">
        <v>24</v>
      </c>
      <c r="I65" s="101">
        <v>17</v>
      </c>
      <c r="J65" s="65">
        <v>1</v>
      </c>
      <c r="K65" s="5">
        <v>3</v>
      </c>
      <c r="L65" s="5">
        <v>8</v>
      </c>
      <c r="M65" s="5">
        <v>36</v>
      </c>
      <c r="N65" s="5">
        <v>29</v>
      </c>
      <c r="O65" s="5">
        <v>18</v>
      </c>
      <c r="P65" s="5">
        <v>14</v>
      </c>
      <c r="Q65" s="5">
        <v>10</v>
      </c>
      <c r="R65" s="5">
        <v>8</v>
      </c>
      <c r="S65" s="5">
        <v>9</v>
      </c>
    </row>
    <row r="66" spans="2:19" x14ac:dyDescent="0.15">
      <c r="B66" s="209" t="s">
        <v>49</v>
      </c>
      <c r="C66" s="210"/>
      <c r="D66" s="5">
        <v>66</v>
      </c>
      <c r="E66" s="9">
        <v>0</v>
      </c>
      <c r="F66" s="9">
        <v>13</v>
      </c>
      <c r="G66" s="9">
        <v>29</v>
      </c>
      <c r="H66" s="9">
        <v>13</v>
      </c>
      <c r="I66" s="101">
        <v>11</v>
      </c>
      <c r="J66" s="65">
        <v>0</v>
      </c>
      <c r="K66" s="5">
        <v>0</v>
      </c>
      <c r="L66" s="5">
        <v>1</v>
      </c>
      <c r="M66" s="5">
        <v>12</v>
      </c>
      <c r="N66" s="5">
        <v>15</v>
      </c>
      <c r="O66" s="5">
        <v>14</v>
      </c>
      <c r="P66" s="5">
        <v>6</v>
      </c>
      <c r="Q66" s="5">
        <v>7</v>
      </c>
      <c r="R66" s="5">
        <v>7</v>
      </c>
      <c r="S66" s="5">
        <v>4</v>
      </c>
    </row>
    <row r="67" spans="2:19" x14ac:dyDescent="0.15">
      <c r="B67" s="209" t="s">
        <v>50</v>
      </c>
      <c r="C67" s="210"/>
      <c r="D67" s="5">
        <v>45</v>
      </c>
      <c r="E67" s="9">
        <v>3</v>
      </c>
      <c r="F67" s="9">
        <v>5</v>
      </c>
      <c r="G67" s="9">
        <v>16</v>
      </c>
      <c r="H67" s="9">
        <v>14</v>
      </c>
      <c r="I67" s="101">
        <v>7</v>
      </c>
      <c r="J67" s="65">
        <v>1</v>
      </c>
      <c r="K67" s="5">
        <v>2</v>
      </c>
      <c r="L67" s="5">
        <v>1</v>
      </c>
      <c r="M67" s="5">
        <v>4</v>
      </c>
      <c r="N67" s="5">
        <v>6</v>
      </c>
      <c r="O67" s="5">
        <v>10</v>
      </c>
      <c r="P67" s="5">
        <v>10</v>
      </c>
      <c r="Q67" s="5">
        <v>4</v>
      </c>
      <c r="R67" s="5">
        <v>4</v>
      </c>
      <c r="S67" s="5">
        <v>3</v>
      </c>
    </row>
    <row r="68" spans="2:19" x14ac:dyDescent="0.15">
      <c r="B68" s="209" t="s">
        <v>51</v>
      </c>
      <c r="C68" s="210"/>
      <c r="D68" s="9">
        <v>110</v>
      </c>
      <c r="E68" s="9">
        <v>5</v>
      </c>
      <c r="F68" s="9">
        <v>26</v>
      </c>
      <c r="G68" s="9">
        <v>45</v>
      </c>
      <c r="H68" s="9">
        <v>21</v>
      </c>
      <c r="I68" s="101">
        <v>13</v>
      </c>
      <c r="J68" s="65">
        <v>3</v>
      </c>
      <c r="K68" s="9">
        <v>2</v>
      </c>
      <c r="L68" s="9">
        <v>3</v>
      </c>
      <c r="M68" s="9">
        <v>23</v>
      </c>
      <c r="N68" s="9">
        <v>21</v>
      </c>
      <c r="O68" s="9">
        <v>24</v>
      </c>
      <c r="P68" s="9">
        <v>12</v>
      </c>
      <c r="Q68" s="9">
        <v>9</v>
      </c>
      <c r="R68" s="9">
        <v>5</v>
      </c>
      <c r="S68" s="9">
        <v>8</v>
      </c>
    </row>
    <row r="69" spans="2:19" x14ac:dyDescent="0.15">
      <c r="B69" s="211" t="s">
        <v>349</v>
      </c>
      <c r="C69" s="212"/>
      <c r="D69" s="6">
        <v>29</v>
      </c>
      <c r="E69" s="6">
        <v>2</v>
      </c>
      <c r="F69" s="6">
        <v>4</v>
      </c>
      <c r="G69" s="6">
        <v>8</v>
      </c>
      <c r="H69" s="6">
        <v>5</v>
      </c>
      <c r="I69" s="102">
        <v>10</v>
      </c>
      <c r="J69" s="68">
        <v>0</v>
      </c>
      <c r="K69" s="6">
        <v>2</v>
      </c>
      <c r="L69" s="6">
        <v>2</v>
      </c>
      <c r="M69" s="6">
        <v>2</v>
      </c>
      <c r="N69" s="6">
        <v>5</v>
      </c>
      <c r="O69" s="6">
        <v>3</v>
      </c>
      <c r="P69" s="6">
        <v>2</v>
      </c>
      <c r="Q69" s="6">
        <v>3</v>
      </c>
      <c r="R69" s="6">
        <v>2</v>
      </c>
      <c r="S69" s="6">
        <v>8</v>
      </c>
    </row>
    <row r="71" spans="2:19" x14ac:dyDescent="0.15">
      <c r="D71" s="150">
        <f>D6</f>
        <v>6330</v>
      </c>
    </row>
    <row r="72" spans="2:19" x14ac:dyDescent="0.15">
      <c r="D72" s="150" t="str">
        <f>IF(D71=SUM(D8:D11,D12:D22,D23:D69)/3,"OK","NG")</f>
        <v>OK</v>
      </c>
    </row>
  </sheetData>
  <mergeCells count="66">
    <mergeCell ref="B69:C69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E3:I3"/>
    <mergeCell ref="J3:S3"/>
    <mergeCell ref="B4:C5"/>
  </mergeCells>
  <phoneticPr fontId="2"/>
  <pageMargins left="0.39370078740157483" right="0.39370078740157483" top="0.59055118110236227" bottom="0.59055118110236227" header="0.51181102362204722" footer="0.51181102362204722"/>
  <headerFooter alignWithMargins="0"/>
  <rowBreaks count="1" manualBreakCount="1">
    <brk id="1" max="16383" man="1"/>
  </rowBreaks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5" customWidth="1"/>
    <col min="12" max="12" width="9.7109375" style="5" customWidth="1"/>
    <col min="13" max="14" width="8.7109375" style="5" customWidth="1"/>
    <col min="15" max="16" width="9.140625" style="5" customWidth="1"/>
  </cols>
  <sheetData>
    <row r="1" spans="2:16" ht="17.25" x14ac:dyDescent="0.2">
      <c r="B1" s="21" t="s">
        <v>139</v>
      </c>
      <c r="D1" s="21" t="s">
        <v>140</v>
      </c>
    </row>
    <row r="2" spans="2:16" ht="17.25" x14ac:dyDescent="0.2">
      <c r="B2" s="1" t="s">
        <v>314</v>
      </c>
      <c r="C2" s="2"/>
      <c r="E2" s="21"/>
    </row>
    <row r="3" spans="2:16" s="45" customFormat="1" x14ac:dyDescent="0.15">
      <c r="B3" s="273" t="s">
        <v>141</v>
      </c>
      <c r="C3" s="260"/>
      <c r="D3" s="266" t="s">
        <v>76</v>
      </c>
      <c r="E3" s="266" t="s">
        <v>142</v>
      </c>
      <c r="F3" s="266" t="s">
        <v>143</v>
      </c>
      <c r="G3" s="266" t="s">
        <v>144</v>
      </c>
      <c r="H3" s="278" t="s">
        <v>145</v>
      </c>
      <c r="I3" s="266" t="s">
        <v>146</v>
      </c>
      <c r="J3" s="266" t="s">
        <v>147</v>
      </c>
      <c r="K3" s="266" t="s">
        <v>148</v>
      </c>
      <c r="L3" s="266" t="s">
        <v>149</v>
      </c>
      <c r="M3" s="266" t="s">
        <v>95</v>
      </c>
      <c r="N3" s="266" t="s">
        <v>96</v>
      </c>
    </row>
    <row r="4" spans="2:16" s="45" customFormat="1" ht="17.25" customHeight="1" x14ac:dyDescent="0.15">
      <c r="B4" s="282"/>
      <c r="C4" s="283"/>
      <c r="D4" s="266"/>
      <c r="E4" s="266"/>
      <c r="F4" s="266"/>
      <c r="G4" s="266"/>
      <c r="H4" s="279"/>
      <c r="I4" s="266"/>
      <c r="J4" s="266"/>
      <c r="K4" s="266"/>
      <c r="L4" s="266"/>
      <c r="M4" s="266"/>
      <c r="N4" s="266"/>
    </row>
    <row r="5" spans="2:16" ht="29.25" customHeight="1" x14ac:dyDescent="0.15">
      <c r="B5" s="280" t="s">
        <v>70</v>
      </c>
      <c r="C5" s="281"/>
      <c r="D5" s="267"/>
      <c r="E5" s="267"/>
      <c r="F5" s="267"/>
      <c r="G5" s="267"/>
      <c r="H5" s="77" t="s">
        <v>150</v>
      </c>
      <c r="I5" s="267"/>
      <c r="J5" s="267"/>
      <c r="K5" s="267"/>
      <c r="L5" s="267"/>
      <c r="M5" s="267"/>
      <c r="N5" s="267"/>
      <c r="O5"/>
      <c r="P5"/>
    </row>
    <row r="6" spans="2:16" ht="12" customHeight="1" x14ac:dyDescent="0.15">
      <c r="B6" s="214" t="s">
        <v>0</v>
      </c>
      <c r="C6" s="215"/>
      <c r="D6" s="5">
        <v>6330</v>
      </c>
      <c r="E6" s="5">
        <v>751</v>
      </c>
      <c r="F6" s="5">
        <v>3504</v>
      </c>
      <c r="G6" s="5">
        <v>487</v>
      </c>
      <c r="H6" s="5">
        <v>247</v>
      </c>
      <c r="I6" s="5">
        <v>264</v>
      </c>
      <c r="J6" s="5">
        <v>250</v>
      </c>
      <c r="K6" s="5">
        <v>42</v>
      </c>
      <c r="L6" s="5">
        <v>112</v>
      </c>
      <c r="M6" s="5">
        <v>673</v>
      </c>
      <c r="N6" s="5">
        <v>0</v>
      </c>
      <c r="O6"/>
      <c r="P6"/>
    </row>
    <row r="7" spans="2:16" ht="12" customHeight="1" x14ac:dyDescent="0.15">
      <c r="B7" s="209" t="s">
        <v>1</v>
      </c>
      <c r="C7" s="210"/>
      <c r="D7" s="37">
        <v>3376</v>
      </c>
      <c r="E7" s="37">
        <v>362</v>
      </c>
      <c r="F7" s="37">
        <v>1934</v>
      </c>
      <c r="G7" s="37">
        <v>271</v>
      </c>
      <c r="H7" s="37">
        <v>109</v>
      </c>
      <c r="I7" s="37">
        <v>145</v>
      </c>
      <c r="J7" s="37">
        <v>133</v>
      </c>
      <c r="K7" s="37">
        <v>23</v>
      </c>
      <c r="L7" s="37">
        <v>56</v>
      </c>
      <c r="M7" s="37">
        <v>343</v>
      </c>
      <c r="N7" s="37">
        <v>0</v>
      </c>
      <c r="O7"/>
      <c r="P7"/>
    </row>
    <row r="8" spans="2:16" ht="12" customHeight="1" x14ac:dyDescent="0.15">
      <c r="B8" s="61"/>
      <c r="C8" s="13" t="s">
        <v>2</v>
      </c>
      <c r="D8" s="9">
        <v>1534</v>
      </c>
      <c r="E8" s="9">
        <v>180</v>
      </c>
      <c r="F8" s="9">
        <v>875</v>
      </c>
      <c r="G8" s="9">
        <v>114</v>
      </c>
      <c r="H8" s="9">
        <v>46</v>
      </c>
      <c r="I8" s="9">
        <v>71</v>
      </c>
      <c r="J8" s="9">
        <v>67</v>
      </c>
      <c r="K8" s="9">
        <v>16</v>
      </c>
      <c r="L8" s="9">
        <v>26</v>
      </c>
      <c r="M8" s="9">
        <v>139</v>
      </c>
      <c r="N8" s="9">
        <v>0</v>
      </c>
      <c r="O8"/>
      <c r="P8"/>
    </row>
    <row r="9" spans="2:16" ht="12" customHeight="1" x14ac:dyDescent="0.15">
      <c r="B9" s="61"/>
      <c r="C9" s="13" t="s">
        <v>3</v>
      </c>
      <c r="D9" s="9">
        <v>1168</v>
      </c>
      <c r="E9" s="9">
        <v>126</v>
      </c>
      <c r="F9" s="9">
        <v>653</v>
      </c>
      <c r="G9" s="9">
        <v>93</v>
      </c>
      <c r="H9" s="9">
        <v>44</v>
      </c>
      <c r="I9" s="9">
        <v>45</v>
      </c>
      <c r="J9" s="9">
        <v>39</v>
      </c>
      <c r="K9" s="9">
        <v>4</v>
      </c>
      <c r="L9" s="9">
        <v>23</v>
      </c>
      <c r="M9" s="9">
        <v>141</v>
      </c>
      <c r="N9" s="9">
        <v>0</v>
      </c>
      <c r="O9"/>
      <c r="P9"/>
    </row>
    <row r="10" spans="2:16" ht="12" customHeight="1" x14ac:dyDescent="0.15">
      <c r="B10" s="61"/>
      <c r="C10" s="13" t="s">
        <v>4</v>
      </c>
      <c r="D10" s="9">
        <v>674</v>
      </c>
      <c r="E10" s="9">
        <v>56</v>
      </c>
      <c r="F10" s="9">
        <v>406</v>
      </c>
      <c r="G10" s="9">
        <v>64</v>
      </c>
      <c r="H10" s="9">
        <v>19</v>
      </c>
      <c r="I10" s="9">
        <v>29</v>
      </c>
      <c r="J10" s="9">
        <v>27</v>
      </c>
      <c r="K10" s="9">
        <v>3</v>
      </c>
      <c r="L10" s="9">
        <v>7</v>
      </c>
      <c r="M10" s="9">
        <v>63</v>
      </c>
      <c r="N10" s="9">
        <v>0</v>
      </c>
      <c r="O10"/>
      <c r="P10"/>
    </row>
    <row r="11" spans="2:16" ht="12" customHeight="1" x14ac:dyDescent="0.15">
      <c r="B11" s="211" t="s">
        <v>5</v>
      </c>
      <c r="C11" s="212"/>
      <c r="D11" s="6">
        <v>2954</v>
      </c>
      <c r="E11" s="6">
        <v>389</v>
      </c>
      <c r="F11" s="6">
        <v>1570</v>
      </c>
      <c r="G11" s="6">
        <v>216</v>
      </c>
      <c r="H11" s="6">
        <v>138</v>
      </c>
      <c r="I11" s="6">
        <v>119</v>
      </c>
      <c r="J11" s="6">
        <v>117</v>
      </c>
      <c r="K11" s="6">
        <v>19</v>
      </c>
      <c r="L11" s="6">
        <v>56</v>
      </c>
      <c r="M11" s="6">
        <v>330</v>
      </c>
      <c r="N11" s="6">
        <v>0</v>
      </c>
      <c r="O11"/>
      <c r="P11"/>
    </row>
    <row r="12" spans="2:16" ht="12" customHeight="1" x14ac:dyDescent="0.15">
      <c r="B12" s="209" t="s">
        <v>6</v>
      </c>
      <c r="C12" s="210"/>
      <c r="D12" s="5">
        <v>256</v>
      </c>
      <c r="E12" s="5">
        <v>41</v>
      </c>
      <c r="F12" s="5">
        <v>134</v>
      </c>
      <c r="G12" s="5">
        <v>18</v>
      </c>
      <c r="H12" s="5">
        <v>5</v>
      </c>
      <c r="I12" s="5">
        <v>14</v>
      </c>
      <c r="J12" s="5">
        <v>8</v>
      </c>
      <c r="K12" s="5">
        <v>1</v>
      </c>
      <c r="L12" s="5">
        <v>8</v>
      </c>
      <c r="M12" s="5">
        <v>27</v>
      </c>
      <c r="N12" s="5">
        <v>0</v>
      </c>
      <c r="O12"/>
      <c r="P12"/>
    </row>
    <row r="13" spans="2:16" ht="12" customHeight="1" x14ac:dyDescent="0.15">
      <c r="B13" s="209" t="s">
        <v>339</v>
      </c>
      <c r="C13" s="210"/>
      <c r="D13" s="5">
        <v>473</v>
      </c>
      <c r="E13" s="5">
        <v>72</v>
      </c>
      <c r="F13" s="5">
        <v>227</v>
      </c>
      <c r="G13" s="5">
        <v>38</v>
      </c>
      <c r="H13" s="5">
        <v>37</v>
      </c>
      <c r="I13" s="5">
        <v>17</v>
      </c>
      <c r="J13" s="5">
        <v>23</v>
      </c>
      <c r="K13" s="5">
        <v>2</v>
      </c>
      <c r="L13" s="5">
        <v>10</v>
      </c>
      <c r="M13" s="5">
        <v>47</v>
      </c>
      <c r="N13" s="5">
        <v>0</v>
      </c>
      <c r="O13"/>
      <c r="P13"/>
    </row>
    <row r="14" spans="2:16" ht="12" customHeight="1" x14ac:dyDescent="0.15">
      <c r="B14" s="209" t="s">
        <v>340</v>
      </c>
      <c r="C14" s="210"/>
      <c r="D14" s="5">
        <v>497</v>
      </c>
      <c r="E14" s="5">
        <v>62</v>
      </c>
      <c r="F14" s="5">
        <v>241</v>
      </c>
      <c r="G14" s="5">
        <v>39</v>
      </c>
      <c r="H14" s="5">
        <v>39</v>
      </c>
      <c r="I14" s="5">
        <v>20</v>
      </c>
      <c r="J14" s="5">
        <v>11</v>
      </c>
      <c r="K14" s="5">
        <v>6</v>
      </c>
      <c r="L14" s="5">
        <v>10</v>
      </c>
      <c r="M14" s="5">
        <v>69</v>
      </c>
      <c r="N14" s="5">
        <v>0</v>
      </c>
      <c r="O14"/>
      <c r="P14"/>
    </row>
    <row r="15" spans="2:16" ht="12" customHeight="1" x14ac:dyDescent="0.15">
      <c r="B15" s="209" t="s">
        <v>341</v>
      </c>
      <c r="C15" s="210"/>
      <c r="D15" s="5">
        <v>2089</v>
      </c>
      <c r="E15" s="5">
        <v>243</v>
      </c>
      <c r="F15" s="5">
        <v>1179</v>
      </c>
      <c r="G15" s="5">
        <v>156</v>
      </c>
      <c r="H15" s="5">
        <v>65</v>
      </c>
      <c r="I15" s="5">
        <v>100</v>
      </c>
      <c r="J15" s="5">
        <v>92</v>
      </c>
      <c r="K15" s="5">
        <v>18</v>
      </c>
      <c r="L15" s="5">
        <v>36</v>
      </c>
      <c r="M15" s="5">
        <v>200</v>
      </c>
      <c r="N15" s="5">
        <v>0</v>
      </c>
      <c r="O15"/>
      <c r="P15"/>
    </row>
    <row r="16" spans="2:16" ht="12" customHeight="1" x14ac:dyDescent="0.15">
      <c r="B16" s="209" t="s">
        <v>342</v>
      </c>
      <c r="C16" s="210"/>
      <c r="D16" s="5">
        <v>492</v>
      </c>
      <c r="E16" s="5">
        <v>44</v>
      </c>
      <c r="F16" s="5">
        <v>301</v>
      </c>
      <c r="G16" s="5">
        <v>48</v>
      </c>
      <c r="H16" s="5">
        <v>14</v>
      </c>
      <c r="I16" s="5">
        <v>14</v>
      </c>
      <c r="J16" s="5">
        <v>23</v>
      </c>
      <c r="K16" s="5">
        <v>2</v>
      </c>
      <c r="L16" s="5">
        <v>4</v>
      </c>
      <c r="M16" s="5">
        <v>42</v>
      </c>
      <c r="N16" s="5">
        <v>0</v>
      </c>
      <c r="O16"/>
      <c r="P16"/>
    </row>
    <row r="17" spans="2:16" ht="12" customHeight="1" x14ac:dyDescent="0.15">
      <c r="B17" s="209" t="s">
        <v>343</v>
      </c>
      <c r="C17" s="210"/>
      <c r="D17" s="5">
        <v>130</v>
      </c>
      <c r="E17" s="5">
        <v>21</v>
      </c>
      <c r="F17" s="5">
        <v>49</v>
      </c>
      <c r="G17" s="5">
        <v>17</v>
      </c>
      <c r="H17" s="5">
        <v>7</v>
      </c>
      <c r="I17" s="5">
        <v>7</v>
      </c>
      <c r="J17" s="5">
        <v>7</v>
      </c>
      <c r="K17" s="5">
        <v>1</v>
      </c>
      <c r="L17" s="5">
        <v>3</v>
      </c>
      <c r="M17" s="5">
        <v>18</v>
      </c>
      <c r="N17" s="5">
        <v>0</v>
      </c>
      <c r="O17"/>
      <c r="P17"/>
    </row>
    <row r="18" spans="2:16" ht="12" customHeight="1" x14ac:dyDescent="0.15">
      <c r="B18" s="209" t="s">
        <v>344</v>
      </c>
      <c r="C18" s="210"/>
      <c r="D18" s="5">
        <v>1168</v>
      </c>
      <c r="E18" s="5">
        <v>126</v>
      </c>
      <c r="F18" s="5">
        <v>653</v>
      </c>
      <c r="G18" s="5">
        <v>93</v>
      </c>
      <c r="H18" s="5">
        <v>44</v>
      </c>
      <c r="I18" s="5">
        <v>45</v>
      </c>
      <c r="J18" s="5">
        <v>39</v>
      </c>
      <c r="K18" s="5">
        <v>4</v>
      </c>
      <c r="L18" s="5">
        <v>23</v>
      </c>
      <c r="M18" s="5">
        <v>141</v>
      </c>
      <c r="N18" s="5">
        <v>0</v>
      </c>
      <c r="O18"/>
      <c r="P18"/>
    </row>
    <row r="19" spans="2:16" ht="12" customHeight="1" x14ac:dyDescent="0.15">
      <c r="B19" s="209" t="s">
        <v>345</v>
      </c>
      <c r="C19" s="210"/>
      <c r="D19" s="5">
        <v>211</v>
      </c>
      <c r="E19" s="5">
        <v>22</v>
      </c>
      <c r="F19" s="5">
        <v>113</v>
      </c>
      <c r="G19" s="5">
        <v>23</v>
      </c>
      <c r="H19" s="5">
        <v>9</v>
      </c>
      <c r="I19" s="5">
        <v>9</v>
      </c>
      <c r="J19" s="5">
        <v>11</v>
      </c>
      <c r="K19" s="5">
        <v>0</v>
      </c>
      <c r="L19" s="5">
        <v>2</v>
      </c>
      <c r="M19" s="5">
        <v>22</v>
      </c>
      <c r="N19" s="5">
        <v>0</v>
      </c>
      <c r="O19"/>
      <c r="P19"/>
    </row>
    <row r="20" spans="2:16" ht="12" customHeight="1" x14ac:dyDescent="0.15">
      <c r="B20" s="209" t="s">
        <v>346</v>
      </c>
      <c r="C20" s="210"/>
      <c r="D20" s="5">
        <v>147</v>
      </c>
      <c r="E20" s="5">
        <v>21</v>
      </c>
      <c r="F20" s="5">
        <v>66</v>
      </c>
      <c r="G20" s="5">
        <v>12</v>
      </c>
      <c r="H20" s="5">
        <v>6</v>
      </c>
      <c r="I20" s="5">
        <v>3</v>
      </c>
      <c r="J20" s="5">
        <v>11</v>
      </c>
      <c r="K20" s="5">
        <v>0</v>
      </c>
      <c r="L20" s="5">
        <v>5</v>
      </c>
      <c r="M20" s="5">
        <v>23</v>
      </c>
      <c r="N20" s="5">
        <v>0</v>
      </c>
      <c r="O20"/>
      <c r="P20"/>
    </row>
    <row r="21" spans="2:16" ht="12" customHeight="1" x14ac:dyDescent="0.15">
      <c r="B21" s="209" t="s">
        <v>347</v>
      </c>
      <c r="C21" s="210"/>
      <c r="D21" s="5">
        <v>481</v>
      </c>
      <c r="E21" s="5">
        <v>51</v>
      </c>
      <c r="F21" s="5">
        <v>311</v>
      </c>
      <c r="G21" s="5">
        <v>26</v>
      </c>
      <c r="H21" s="5">
        <v>13</v>
      </c>
      <c r="I21" s="5">
        <v>21</v>
      </c>
      <c r="J21" s="5">
        <v>15</v>
      </c>
      <c r="K21" s="5">
        <v>4</v>
      </c>
      <c r="L21" s="5">
        <v>6</v>
      </c>
      <c r="M21" s="5">
        <v>34</v>
      </c>
      <c r="N21" s="5">
        <v>0</v>
      </c>
      <c r="O21"/>
      <c r="P21"/>
    </row>
    <row r="22" spans="2:16" ht="12" customHeight="1" x14ac:dyDescent="0.15">
      <c r="B22" s="211" t="s">
        <v>348</v>
      </c>
      <c r="C22" s="212"/>
      <c r="D22" s="6">
        <v>386</v>
      </c>
      <c r="E22" s="6">
        <v>48</v>
      </c>
      <c r="F22" s="6">
        <v>230</v>
      </c>
      <c r="G22" s="6">
        <v>17</v>
      </c>
      <c r="H22" s="6">
        <v>8</v>
      </c>
      <c r="I22" s="6">
        <v>14</v>
      </c>
      <c r="J22" s="6">
        <v>10</v>
      </c>
      <c r="K22" s="6">
        <v>4</v>
      </c>
      <c r="L22" s="6">
        <v>5</v>
      </c>
      <c r="M22" s="6">
        <v>50</v>
      </c>
      <c r="N22" s="6">
        <v>0</v>
      </c>
      <c r="O22"/>
      <c r="P22"/>
    </row>
    <row r="23" spans="2:16" ht="12" customHeight="1" x14ac:dyDescent="0.15">
      <c r="B23" s="209" t="s">
        <v>6</v>
      </c>
      <c r="C23" s="210"/>
      <c r="D23" s="5">
        <v>256</v>
      </c>
      <c r="E23" s="5">
        <v>41</v>
      </c>
      <c r="F23" s="5">
        <v>134</v>
      </c>
      <c r="G23" s="5">
        <v>18</v>
      </c>
      <c r="H23" s="5">
        <v>5</v>
      </c>
      <c r="I23" s="5">
        <v>14</v>
      </c>
      <c r="J23" s="5">
        <v>8</v>
      </c>
      <c r="K23" s="5">
        <v>1</v>
      </c>
      <c r="L23" s="5">
        <v>8</v>
      </c>
      <c r="M23" s="5">
        <v>27</v>
      </c>
      <c r="N23" s="5">
        <v>0</v>
      </c>
      <c r="O23"/>
      <c r="P23"/>
    </row>
    <row r="24" spans="2:16" ht="12" customHeight="1" x14ac:dyDescent="0.15">
      <c r="B24" s="209" t="s">
        <v>7</v>
      </c>
      <c r="C24" s="210"/>
      <c r="D24" s="5">
        <v>46</v>
      </c>
      <c r="E24" s="5">
        <v>9</v>
      </c>
      <c r="F24" s="5">
        <v>19</v>
      </c>
      <c r="G24" s="5">
        <v>7</v>
      </c>
      <c r="H24" s="5">
        <v>5</v>
      </c>
      <c r="I24" s="5">
        <v>0</v>
      </c>
      <c r="J24" s="5">
        <v>1</v>
      </c>
      <c r="K24" s="5">
        <v>0</v>
      </c>
      <c r="L24" s="5">
        <v>1</v>
      </c>
      <c r="M24" s="5">
        <v>4</v>
      </c>
      <c r="N24" s="5">
        <v>0</v>
      </c>
      <c r="O24"/>
      <c r="P24"/>
    </row>
    <row r="25" spans="2:16" ht="12" customHeight="1" x14ac:dyDescent="0.15">
      <c r="B25" s="209" t="s">
        <v>8</v>
      </c>
      <c r="C25" s="210"/>
      <c r="D25" s="5">
        <v>61</v>
      </c>
      <c r="E25" s="5">
        <v>8</v>
      </c>
      <c r="F25" s="5">
        <v>26</v>
      </c>
      <c r="G25" s="5">
        <v>3</v>
      </c>
      <c r="H25" s="5">
        <v>4</v>
      </c>
      <c r="I25" s="5">
        <v>3</v>
      </c>
      <c r="J25" s="5">
        <v>4</v>
      </c>
      <c r="K25" s="5">
        <v>0</v>
      </c>
      <c r="L25" s="5">
        <v>4</v>
      </c>
      <c r="M25" s="5">
        <v>9</v>
      </c>
      <c r="N25" s="5">
        <v>0</v>
      </c>
      <c r="O25"/>
      <c r="P25"/>
    </row>
    <row r="26" spans="2:16" ht="12" customHeight="1" x14ac:dyDescent="0.15">
      <c r="B26" s="209" t="s">
        <v>9</v>
      </c>
      <c r="C26" s="210"/>
      <c r="D26" s="5">
        <v>122</v>
      </c>
      <c r="E26" s="5">
        <v>12</v>
      </c>
      <c r="F26" s="5">
        <v>68</v>
      </c>
      <c r="G26" s="5">
        <v>10</v>
      </c>
      <c r="H26" s="5">
        <v>11</v>
      </c>
      <c r="I26" s="5">
        <v>3</v>
      </c>
      <c r="J26" s="5">
        <v>4</v>
      </c>
      <c r="K26" s="5">
        <v>1</v>
      </c>
      <c r="L26" s="5">
        <v>1</v>
      </c>
      <c r="M26" s="5">
        <v>12</v>
      </c>
      <c r="N26" s="5">
        <v>0</v>
      </c>
      <c r="O26"/>
      <c r="P26"/>
    </row>
    <row r="27" spans="2:16" ht="12" customHeight="1" x14ac:dyDescent="0.15">
      <c r="B27" s="209" t="s">
        <v>10</v>
      </c>
      <c r="C27" s="210"/>
      <c r="D27" s="5">
        <v>92</v>
      </c>
      <c r="E27" s="5">
        <v>15</v>
      </c>
      <c r="F27" s="5">
        <v>43</v>
      </c>
      <c r="G27" s="5">
        <v>8</v>
      </c>
      <c r="H27" s="5">
        <v>9</v>
      </c>
      <c r="I27" s="5">
        <v>4</v>
      </c>
      <c r="J27" s="5">
        <v>2</v>
      </c>
      <c r="K27" s="5">
        <v>1</v>
      </c>
      <c r="L27" s="5">
        <v>1</v>
      </c>
      <c r="M27" s="5">
        <v>9</v>
      </c>
      <c r="N27" s="5">
        <v>0</v>
      </c>
      <c r="O27"/>
      <c r="P27"/>
    </row>
    <row r="28" spans="2:16" ht="12" customHeight="1" x14ac:dyDescent="0.15">
      <c r="B28" s="209" t="s">
        <v>11</v>
      </c>
      <c r="C28" s="210"/>
      <c r="D28" s="5">
        <v>67</v>
      </c>
      <c r="E28" s="5">
        <v>9</v>
      </c>
      <c r="F28" s="5">
        <v>32</v>
      </c>
      <c r="G28" s="5">
        <v>6</v>
      </c>
      <c r="H28" s="5">
        <v>5</v>
      </c>
      <c r="I28" s="5">
        <v>2</v>
      </c>
      <c r="J28" s="5">
        <v>5</v>
      </c>
      <c r="K28" s="5">
        <v>0</v>
      </c>
      <c r="L28" s="5">
        <v>1</v>
      </c>
      <c r="M28" s="5">
        <v>7</v>
      </c>
      <c r="N28" s="5">
        <v>0</v>
      </c>
      <c r="O28"/>
      <c r="P28"/>
    </row>
    <row r="29" spans="2:16" ht="12" customHeight="1" x14ac:dyDescent="0.15">
      <c r="B29" s="209" t="s">
        <v>12</v>
      </c>
      <c r="C29" s="210"/>
      <c r="D29" s="5">
        <v>85</v>
      </c>
      <c r="E29" s="5">
        <v>19</v>
      </c>
      <c r="F29" s="5">
        <v>39</v>
      </c>
      <c r="G29" s="5">
        <v>4</v>
      </c>
      <c r="H29" s="5">
        <v>3</v>
      </c>
      <c r="I29" s="5">
        <v>5</v>
      </c>
      <c r="J29" s="5">
        <v>7</v>
      </c>
      <c r="K29" s="5">
        <v>0</v>
      </c>
      <c r="L29" s="5">
        <v>2</v>
      </c>
      <c r="M29" s="5">
        <v>6</v>
      </c>
      <c r="N29" s="5">
        <v>0</v>
      </c>
      <c r="O29"/>
      <c r="P29"/>
    </row>
    <row r="30" spans="2:16" ht="12" customHeight="1" x14ac:dyDescent="0.15">
      <c r="B30" s="209" t="s">
        <v>13</v>
      </c>
      <c r="C30" s="210"/>
      <c r="D30" s="5">
        <v>273</v>
      </c>
      <c r="E30" s="5">
        <v>36</v>
      </c>
      <c r="F30" s="5">
        <v>160</v>
      </c>
      <c r="G30" s="5">
        <v>14</v>
      </c>
      <c r="H30" s="5">
        <v>11</v>
      </c>
      <c r="I30" s="5">
        <v>10</v>
      </c>
      <c r="J30" s="5">
        <v>13</v>
      </c>
      <c r="K30" s="5">
        <v>1</v>
      </c>
      <c r="L30" s="5">
        <v>6</v>
      </c>
      <c r="M30" s="5">
        <v>22</v>
      </c>
      <c r="N30" s="5">
        <v>0</v>
      </c>
      <c r="O30"/>
      <c r="P30"/>
    </row>
    <row r="31" spans="2:16" ht="12" customHeight="1" x14ac:dyDescent="0.15">
      <c r="B31" s="209" t="s">
        <v>14</v>
      </c>
      <c r="C31" s="210"/>
      <c r="D31" s="5">
        <v>140</v>
      </c>
      <c r="E31" s="5">
        <v>21</v>
      </c>
      <c r="F31" s="5">
        <v>66</v>
      </c>
      <c r="G31" s="5">
        <v>18</v>
      </c>
      <c r="H31" s="5">
        <v>9</v>
      </c>
      <c r="I31" s="5">
        <v>5</v>
      </c>
      <c r="J31" s="5">
        <v>4</v>
      </c>
      <c r="K31" s="5">
        <v>1</v>
      </c>
      <c r="L31" s="5">
        <v>3</v>
      </c>
      <c r="M31" s="5">
        <v>13</v>
      </c>
      <c r="N31" s="5">
        <v>0</v>
      </c>
      <c r="O31"/>
      <c r="P31"/>
    </row>
    <row r="32" spans="2:16" ht="12" customHeight="1" x14ac:dyDescent="0.15">
      <c r="B32" s="209" t="s">
        <v>15</v>
      </c>
      <c r="C32" s="210"/>
      <c r="D32" s="5">
        <v>178</v>
      </c>
      <c r="E32" s="5">
        <v>23</v>
      </c>
      <c r="F32" s="5">
        <v>99</v>
      </c>
      <c r="G32" s="5">
        <v>14</v>
      </c>
      <c r="H32" s="5">
        <v>17</v>
      </c>
      <c r="I32" s="5">
        <v>4</v>
      </c>
      <c r="J32" s="5">
        <v>4</v>
      </c>
      <c r="K32" s="5">
        <v>0</v>
      </c>
      <c r="L32" s="5">
        <v>1</v>
      </c>
      <c r="M32" s="5">
        <v>16</v>
      </c>
      <c r="N32" s="5">
        <v>0</v>
      </c>
      <c r="O32"/>
      <c r="P32"/>
    </row>
    <row r="33" spans="2:16" ht="12" customHeight="1" x14ac:dyDescent="0.15">
      <c r="B33" s="209" t="s">
        <v>16</v>
      </c>
      <c r="C33" s="210"/>
      <c r="D33" s="5">
        <v>424</v>
      </c>
      <c r="E33" s="5">
        <v>46</v>
      </c>
      <c r="F33" s="5">
        <v>274</v>
      </c>
      <c r="G33" s="5">
        <v>30</v>
      </c>
      <c r="H33" s="5">
        <v>16</v>
      </c>
      <c r="I33" s="5">
        <v>10</v>
      </c>
      <c r="J33" s="5">
        <v>18</v>
      </c>
      <c r="K33" s="5">
        <v>4</v>
      </c>
      <c r="L33" s="5">
        <v>1</v>
      </c>
      <c r="M33" s="5">
        <v>25</v>
      </c>
      <c r="N33" s="5">
        <v>0</v>
      </c>
      <c r="O33"/>
      <c r="P33"/>
    </row>
    <row r="34" spans="2:16" ht="12" customHeight="1" x14ac:dyDescent="0.15">
      <c r="B34" s="209" t="s">
        <v>17</v>
      </c>
      <c r="C34" s="210"/>
      <c r="D34" s="5">
        <v>425</v>
      </c>
      <c r="E34" s="5">
        <v>66</v>
      </c>
      <c r="F34" s="5">
        <v>210</v>
      </c>
      <c r="G34" s="5">
        <v>43</v>
      </c>
      <c r="H34" s="5">
        <v>15</v>
      </c>
      <c r="I34" s="5">
        <v>31</v>
      </c>
      <c r="J34" s="5">
        <v>14</v>
      </c>
      <c r="K34" s="5">
        <v>1</v>
      </c>
      <c r="L34" s="5">
        <v>6</v>
      </c>
      <c r="M34" s="5">
        <v>39</v>
      </c>
      <c r="N34" s="5">
        <v>0</v>
      </c>
      <c r="O34"/>
      <c r="P34"/>
    </row>
    <row r="35" spans="2:16" ht="12" customHeight="1" x14ac:dyDescent="0.15">
      <c r="B35" s="209" t="s">
        <v>18</v>
      </c>
      <c r="C35" s="210"/>
      <c r="D35" s="5">
        <v>311</v>
      </c>
      <c r="E35" s="5">
        <v>24</v>
      </c>
      <c r="F35" s="5">
        <v>166</v>
      </c>
      <c r="G35" s="5">
        <v>24</v>
      </c>
      <c r="H35" s="5">
        <v>10</v>
      </c>
      <c r="I35" s="5">
        <v>14</v>
      </c>
      <c r="J35" s="5">
        <v>20</v>
      </c>
      <c r="K35" s="5">
        <v>6</v>
      </c>
      <c r="L35" s="5">
        <v>9</v>
      </c>
      <c r="M35" s="5">
        <v>38</v>
      </c>
      <c r="N35" s="5">
        <v>0</v>
      </c>
      <c r="O35"/>
      <c r="P35"/>
    </row>
    <row r="36" spans="2:16" ht="12" customHeight="1" x14ac:dyDescent="0.15">
      <c r="B36" s="209" t="s">
        <v>19</v>
      </c>
      <c r="C36" s="210"/>
      <c r="D36" s="5">
        <v>374</v>
      </c>
      <c r="E36" s="5">
        <v>44</v>
      </c>
      <c r="F36" s="5">
        <v>225</v>
      </c>
      <c r="G36" s="5">
        <v>17</v>
      </c>
      <c r="H36" s="5">
        <v>5</v>
      </c>
      <c r="I36" s="5">
        <v>16</v>
      </c>
      <c r="J36" s="5">
        <v>15</v>
      </c>
      <c r="K36" s="5">
        <v>5</v>
      </c>
      <c r="L36" s="5">
        <v>10</v>
      </c>
      <c r="M36" s="5">
        <v>37</v>
      </c>
      <c r="N36" s="5">
        <v>0</v>
      </c>
      <c r="O36"/>
      <c r="P36"/>
    </row>
    <row r="37" spans="2:16" ht="12" customHeight="1" x14ac:dyDescent="0.15">
      <c r="B37" s="209" t="s">
        <v>20</v>
      </c>
      <c r="C37" s="210"/>
      <c r="D37" s="5">
        <v>46</v>
      </c>
      <c r="E37" s="5">
        <v>3</v>
      </c>
      <c r="F37" s="5">
        <v>19</v>
      </c>
      <c r="G37" s="5">
        <v>6</v>
      </c>
      <c r="H37" s="5">
        <v>3</v>
      </c>
      <c r="I37" s="5">
        <v>1</v>
      </c>
      <c r="J37" s="5">
        <v>2</v>
      </c>
      <c r="K37" s="5">
        <v>2</v>
      </c>
      <c r="L37" s="5">
        <v>2</v>
      </c>
      <c r="M37" s="5">
        <v>8</v>
      </c>
      <c r="N37" s="5">
        <v>0</v>
      </c>
      <c r="O37"/>
      <c r="P37"/>
    </row>
    <row r="38" spans="2:16" ht="12" customHeight="1" x14ac:dyDescent="0.15">
      <c r="B38" s="209" t="s">
        <v>21</v>
      </c>
      <c r="C38" s="210"/>
      <c r="D38" s="5">
        <v>39</v>
      </c>
      <c r="E38" s="5">
        <v>6</v>
      </c>
      <c r="F38" s="5">
        <v>14</v>
      </c>
      <c r="G38" s="5">
        <v>4</v>
      </c>
      <c r="H38" s="5">
        <v>2</v>
      </c>
      <c r="I38" s="5">
        <v>2</v>
      </c>
      <c r="J38" s="5">
        <v>3</v>
      </c>
      <c r="K38" s="5">
        <v>0</v>
      </c>
      <c r="L38" s="5">
        <v>2</v>
      </c>
      <c r="M38" s="5">
        <v>6</v>
      </c>
      <c r="N38" s="5">
        <v>0</v>
      </c>
      <c r="O38"/>
      <c r="P38"/>
    </row>
    <row r="39" spans="2:16" ht="12" customHeight="1" x14ac:dyDescent="0.15">
      <c r="B39" s="209" t="s">
        <v>22</v>
      </c>
      <c r="C39" s="210"/>
      <c r="D39" s="5">
        <v>56</v>
      </c>
      <c r="E39" s="5">
        <v>12</v>
      </c>
      <c r="F39" s="5">
        <v>20</v>
      </c>
      <c r="G39" s="5">
        <v>10</v>
      </c>
      <c r="H39" s="5">
        <v>1</v>
      </c>
      <c r="I39" s="5">
        <v>3</v>
      </c>
      <c r="J39" s="5">
        <v>2</v>
      </c>
      <c r="K39" s="5">
        <v>0</v>
      </c>
      <c r="L39" s="5">
        <v>1</v>
      </c>
      <c r="M39" s="5">
        <v>7</v>
      </c>
      <c r="N39" s="5">
        <v>0</v>
      </c>
      <c r="O39"/>
      <c r="P39"/>
    </row>
    <row r="40" spans="2:16" ht="12" customHeight="1" x14ac:dyDescent="0.15">
      <c r="B40" s="209" t="s">
        <v>23</v>
      </c>
      <c r="C40" s="210"/>
      <c r="D40" s="5">
        <v>35</v>
      </c>
      <c r="E40" s="5">
        <v>3</v>
      </c>
      <c r="F40" s="5">
        <v>15</v>
      </c>
      <c r="G40" s="5">
        <v>3</v>
      </c>
      <c r="H40" s="5">
        <v>4</v>
      </c>
      <c r="I40" s="5">
        <v>2</v>
      </c>
      <c r="J40" s="5">
        <v>2</v>
      </c>
      <c r="K40" s="5">
        <v>1</v>
      </c>
      <c r="L40" s="5">
        <v>0</v>
      </c>
      <c r="M40" s="5">
        <v>5</v>
      </c>
      <c r="N40" s="5">
        <v>0</v>
      </c>
      <c r="O40"/>
      <c r="P40"/>
    </row>
    <row r="41" spans="2:16" ht="12" customHeight="1" x14ac:dyDescent="0.15">
      <c r="B41" s="209" t="s">
        <v>24</v>
      </c>
      <c r="C41" s="210"/>
      <c r="D41" s="5">
        <v>100</v>
      </c>
      <c r="E41" s="5">
        <v>15</v>
      </c>
      <c r="F41" s="5">
        <v>39</v>
      </c>
      <c r="G41" s="5">
        <v>12</v>
      </c>
      <c r="H41" s="5">
        <v>3</v>
      </c>
      <c r="I41" s="5">
        <v>4</v>
      </c>
      <c r="J41" s="5">
        <v>8</v>
      </c>
      <c r="K41" s="5">
        <v>0</v>
      </c>
      <c r="L41" s="5">
        <v>1</v>
      </c>
      <c r="M41" s="5">
        <v>18</v>
      </c>
      <c r="N41" s="5">
        <v>0</v>
      </c>
      <c r="O41"/>
      <c r="P41"/>
    </row>
    <row r="42" spans="2:16" ht="12" customHeight="1" x14ac:dyDescent="0.15">
      <c r="B42" s="209" t="s">
        <v>25</v>
      </c>
      <c r="C42" s="210"/>
      <c r="D42" s="5">
        <v>133</v>
      </c>
      <c r="E42" s="5">
        <v>15</v>
      </c>
      <c r="F42" s="5">
        <v>57</v>
      </c>
      <c r="G42" s="5">
        <v>1</v>
      </c>
      <c r="H42" s="5">
        <v>10</v>
      </c>
      <c r="I42" s="5">
        <v>10</v>
      </c>
      <c r="J42" s="5">
        <v>1</v>
      </c>
      <c r="K42" s="5">
        <v>3</v>
      </c>
      <c r="L42" s="5">
        <v>4</v>
      </c>
      <c r="M42" s="5">
        <v>32</v>
      </c>
      <c r="N42" s="5">
        <v>0</v>
      </c>
      <c r="O42"/>
      <c r="P42"/>
    </row>
    <row r="43" spans="2:16" ht="12" customHeight="1" x14ac:dyDescent="0.15">
      <c r="B43" s="209" t="s">
        <v>26</v>
      </c>
      <c r="C43" s="210"/>
      <c r="D43" s="5">
        <v>126</v>
      </c>
      <c r="E43" s="5">
        <v>9</v>
      </c>
      <c r="F43" s="5">
        <v>79</v>
      </c>
      <c r="G43" s="5">
        <v>15</v>
      </c>
      <c r="H43" s="5">
        <v>4</v>
      </c>
      <c r="I43" s="5">
        <v>2</v>
      </c>
      <c r="J43" s="5">
        <v>5</v>
      </c>
      <c r="K43" s="5">
        <v>0</v>
      </c>
      <c r="L43" s="5">
        <v>1</v>
      </c>
      <c r="M43" s="5">
        <v>11</v>
      </c>
      <c r="N43" s="5">
        <v>0</v>
      </c>
      <c r="O43"/>
      <c r="P43"/>
    </row>
    <row r="44" spans="2:16" ht="12" customHeight="1" x14ac:dyDescent="0.15">
      <c r="B44" s="209" t="s">
        <v>27</v>
      </c>
      <c r="C44" s="210"/>
      <c r="D44" s="5">
        <v>182</v>
      </c>
      <c r="E44" s="5">
        <v>12</v>
      </c>
      <c r="F44" s="5">
        <v>105</v>
      </c>
      <c r="G44" s="5">
        <v>16</v>
      </c>
      <c r="H44" s="5">
        <v>5</v>
      </c>
      <c r="I44" s="5">
        <v>15</v>
      </c>
      <c r="J44" s="5">
        <v>4</v>
      </c>
      <c r="K44" s="5">
        <v>1</v>
      </c>
      <c r="L44" s="5">
        <v>3</v>
      </c>
      <c r="M44" s="5">
        <v>21</v>
      </c>
      <c r="N44" s="5">
        <v>0</v>
      </c>
      <c r="O44"/>
      <c r="P44"/>
    </row>
    <row r="45" spans="2:16" ht="12" customHeight="1" x14ac:dyDescent="0.15">
      <c r="B45" s="209" t="s">
        <v>28</v>
      </c>
      <c r="C45" s="210"/>
      <c r="D45" s="5">
        <v>291</v>
      </c>
      <c r="E45" s="5">
        <v>29</v>
      </c>
      <c r="F45" s="5">
        <v>182</v>
      </c>
      <c r="G45" s="5">
        <v>26</v>
      </c>
      <c r="H45" s="5">
        <v>4</v>
      </c>
      <c r="I45" s="5">
        <v>9</v>
      </c>
      <c r="J45" s="5">
        <v>14</v>
      </c>
      <c r="K45" s="5">
        <v>2</v>
      </c>
      <c r="L45" s="5">
        <v>3</v>
      </c>
      <c r="M45" s="5">
        <v>22</v>
      </c>
      <c r="N45" s="5">
        <v>0</v>
      </c>
      <c r="O45"/>
      <c r="P45"/>
    </row>
    <row r="46" spans="2:16" ht="12" customHeight="1" x14ac:dyDescent="0.15">
      <c r="B46" s="209" t="s">
        <v>29</v>
      </c>
      <c r="C46" s="210"/>
      <c r="D46" s="5">
        <v>75</v>
      </c>
      <c r="E46" s="5">
        <v>6</v>
      </c>
      <c r="F46" s="5">
        <v>40</v>
      </c>
      <c r="G46" s="5">
        <v>7</v>
      </c>
      <c r="H46" s="5">
        <v>6</v>
      </c>
      <c r="I46" s="5">
        <v>3</v>
      </c>
      <c r="J46" s="5">
        <v>4</v>
      </c>
      <c r="K46" s="5">
        <v>0</v>
      </c>
      <c r="L46" s="5">
        <v>0</v>
      </c>
      <c r="M46" s="5">
        <v>9</v>
      </c>
      <c r="N46" s="5">
        <v>0</v>
      </c>
      <c r="O46"/>
      <c r="P46"/>
    </row>
    <row r="47" spans="2:16" ht="12" customHeight="1" x14ac:dyDescent="0.15">
      <c r="B47" s="209" t="s">
        <v>30</v>
      </c>
      <c r="C47" s="210"/>
      <c r="D47" s="5">
        <v>132</v>
      </c>
      <c r="E47" s="5">
        <v>14</v>
      </c>
      <c r="F47" s="5">
        <v>60</v>
      </c>
      <c r="G47" s="5">
        <v>18</v>
      </c>
      <c r="H47" s="5">
        <v>10</v>
      </c>
      <c r="I47" s="5">
        <v>3</v>
      </c>
      <c r="J47" s="5">
        <v>8</v>
      </c>
      <c r="K47" s="5">
        <v>1</v>
      </c>
      <c r="L47" s="5">
        <v>1</v>
      </c>
      <c r="M47" s="5">
        <v>17</v>
      </c>
      <c r="N47" s="5">
        <v>0</v>
      </c>
      <c r="O47"/>
      <c r="P47"/>
    </row>
    <row r="48" spans="2:16" ht="12" customHeight="1" x14ac:dyDescent="0.15">
      <c r="B48" s="209" t="s">
        <v>31</v>
      </c>
      <c r="C48" s="210"/>
      <c r="D48" s="5">
        <v>145</v>
      </c>
      <c r="E48" s="5">
        <v>24</v>
      </c>
      <c r="F48" s="5">
        <v>68</v>
      </c>
      <c r="G48" s="5">
        <v>8</v>
      </c>
      <c r="H48" s="5">
        <v>7</v>
      </c>
      <c r="I48" s="5">
        <v>4</v>
      </c>
      <c r="J48" s="5">
        <v>6</v>
      </c>
      <c r="K48" s="5">
        <v>1</v>
      </c>
      <c r="L48" s="5">
        <v>4</v>
      </c>
      <c r="M48" s="5">
        <v>23</v>
      </c>
      <c r="N48" s="5">
        <v>0</v>
      </c>
      <c r="O48"/>
      <c r="P48"/>
    </row>
    <row r="49" spans="2:16" ht="12" customHeight="1" x14ac:dyDescent="0.15">
      <c r="B49" s="209" t="s">
        <v>32</v>
      </c>
      <c r="C49" s="210"/>
      <c r="D49" s="5">
        <v>492</v>
      </c>
      <c r="E49" s="5">
        <v>49</v>
      </c>
      <c r="F49" s="5">
        <v>301</v>
      </c>
      <c r="G49" s="5">
        <v>35</v>
      </c>
      <c r="H49" s="5">
        <v>12</v>
      </c>
      <c r="I49" s="5">
        <v>21</v>
      </c>
      <c r="J49" s="5">
        <v>15</v>
      </c>
      <c r="K49" s="5">
        <v>0</v>
      </c>
      <c r="L49" s="5">
        <v>12</v>
      </c>
      <c r="M49" s="5">
        <v>47</v>
      </c>
      <c r="N49" s="5">
        <v>0</v>
      </c>
      <c r="O49"/>
      <c r="P49"/>
    </row>
    <row r="50" spans="2:16" ht="12" customHeight="1" x14ac:dyDescent="0.15">
      <c r="B50" s="209" t="s">
        <v>33</v>
      </c>
      <c r="C50" s="210"/>
      <c r="D50" s="5">
        <v>239</v>
      </c>
      <c r="E50" s="5">
        <v>25</v>
      </c>
      <c r="F50" s="5">
        <v>130</v>
      </c>
      <c r="G50" s="5">
        <v>15</v>
      </c>
      <c r="H50" s="5">
        <v>6</v>
      </c>
      <c r="I50" s="5">
        <v>12</v>
      </c>
      <c r="J50" s="5">
        <v>7</v>
      </c>
      <c r="K50" s="5">
        <v>1</v>
      </c>
      <c r="L50" s="5">
        <v>2</v>
      </c>
      <c r="M50" s="5">
        <v>41</v>
      </c>
      <c r="N50" s="5">
        <v>0</v>
      </c>
      <c r="O50"/>
      <c r="P50"/>
    </row>
    <row r="51" spans="2:16" ht="12" customHeight="1" x14ac:dyDescent="0.15">
      <c r="B51" s="209" t="s">
        <v>34</v>
      </c>
      <c r="C51" s="210"/>
      <c r="D51" s="5">
        <v>94</v>
      </c>
      <c r="E51" s="5">
        <v>5</v>
      </c>
      <c r="F51" s="5">
        <v>57</v>
      </c>
      <c r="G51" s="5">
        <v>9</v>
      </c>
      <c r="H51" s="5">
        <v>4</v>
      </c>
      <c r="I51" s="5">
        <v>3</v>
      </c>
      <c r="J51" s="5">
        <v>1</v>
      </c>
      <c r="K51" s="5">
        <v>1</v>
      </c>
      <c r="L51" s="5">
        <v>4</v>
      </c>
      <c r="M51" s="5">
        <v>10</v>
      </c>
      <c r="N51" s="5">
        <v>0</v>
      </c>
      <c r="O51"/>
      <c r="P51"/>
    </row>
    <row r="52" spans="2:16" ht="12" customHeight="1" x14ac:dyDescent="0.15">
      <c r="B52" s="209" t="s">
        <v>35</v>
      </c>
      <c r="C52" s="210"/>
      <c r="D52" s="5">
        <v>66</v>
      </c>
      <c r="E52" s="5">
        <v>9</v>
      </c>
      <c r="F52" s="5">
        <v>37</v>
      </c>
      <c r="G52" s="5">
        <v>8</v>
      </c>
      <c r="H52" s="5">
        <v>5</v>
      </c>
      <c r="I52" s="5">
        <v>2</v>
      </c>
      <c r="J52" s="5">
        <v>2</v>
      </c>
      <c r="K52" s="5">
        <v>0</v>
      </c>
      <c r="L52" s="5">
        <v>0</v>
      </c>
      <c r="M52" s="5">
        <v>3</v>
      </c>
      <c r="N52" s="5">
        <v>0</v>
      </c>
      <c r="O52"/>
      <c r="P52"/>
    </row>
    <row r="53" spans="2:16" ht="12" customHeight="1" x14ac:dyDescent="0.15">
      <c r="B53" s="209" t="s">
        <v>36</v>
      </c>
      <c r="C53" s="210"/>
      <c r="D53" s="5">
        <v>7</v>
      </c>
      <c r="E53" s="5">
        <v>1</v>
      </c>
      <c r="F53" s="5">
        <v>3</v>
      </c>
      <c r="G53" s="5">
        <v>1</v>
      </c>
      <c r="H53" s="5">
        <v>0</v>
      </c>
      <c r="I53" s="5">
        <v>0</v>
      </c>
      <c r="J53" s="5">
        <v>1</v>
      </c>
      <c r="K53" s="5">
        <v>0</v>
      </c>
      <c r="L53" s="5">
        <v>0</v>
      </c>
      <c r="M53" s="5">
        <v>1</v>
      </c>
      <c r="N53" s="5">
        <v>0</v>
      </c>
      <c r="O53"/>
      <c r="P53"/>
    </row>
    <row r="54" spans="2:16" ht="12" customHeight="1" x14ac:dyDescent="0.15">
      <c r="B54" s="209" t="s">
        <v>37</v>
      </c>
      <c r="C54" s="210"/>
      <c r="D54" s="5">
        <v>7</v>
      </c>
      <c r="E54" s="5">
        <v>1</v>
      </c>
      <c r="F54" s="5">
        <v>4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1</v>
      </c>
      <c r="N54" s="5">
        <v>0</v>
      </c>
      <c r="O54"/>
      <c r="P54"/>
    </row>
    <row r="55" spans="2:16" ht="12" customHeight="1" x14ac:dyDescent="0.15">
      <c r="B55" s="209" t="s">
        <v>38</v>
      </c>
      <c r="C55" s="210"/>
      <c r="D55" s="5">
        <v>82</v>
      </c>
      <c r="E55" s="5">
        <v>9</v>
      </c>
      <c r="F55" s="5">
        <v>47</v>
      </c>
      <c r="G55" s="5">
        <v>7</v>
      </c>
      <c r="H55" s="5">
        <v>4</v>
      </c>
      <c r="I55" s="5">
        <v>2</v>
      </c>
      <c r="J55" s="5">
        <v>5</v>
      </c>
      <c r="K55" s="5">
        <v>0</v>
      </c>
      <c r="L55" s="5">
        <v>0</v>
      </c>
      <c r="M55" s="5">
        <v>8</v>
      </c>
      <c r="N55" s="5">
        <v>0</v>
      </c>
      <c r="O55"/>
      <c r="P55"/>
    </row>
    <row r="56" spans="2:16" ht="12" customHeight="1" x14ac:dyDescent="0.15">
      <c r="B56" s="209" t="s">
        <v>39</v>
      </c>
      <c r="C56" s="210"/>
      <c r="D56" s="5">
        <v>65</v>
      </c>
      <c r="E56" s="5">
        <v>2</v>
      </c>
      <c r="F56" s="5">
        <v>33</v>
      </c>
      <c r="G56" s="5">
        <v>13</v>
      </c>
      <c r="H56" s="5">
        <v>3</v>
      </c>
      <c r="I56" s="5">
        <v>4</v>
      </c>
      <c r="J56" s="5">
        <v>3</v>
      </c>
      <c r="K56" s="5">
        <v>0</v>
      </c>
      <c r="L56" s="5">
        <v>1</v>
      </c>
      <c r="M56" s="5">
        <v>6</v>
      </c>
      <c r="N56" s="5">
        <v>0</v>
      </c>
      <c r="O56"/>
      <c r="P56"/>
    </row>
    <row r="57" spans="2:16" ht="12" customHeight="1" x14ac:dyDescent="0.15">
      <c r="B57" s="209" t="s">
        <v>40</v>
      </c>
      <c r="C57" s="210"/>
      <c r="D57" s="5">
        <v>50</v>
      </c>
      <c r="E57" s="5">
        <v>9</v>
      </c>
      <c r="F57" s="5">
        <v>26</v>
      </c>
      <c r="G57" s="5">
        <v>2</v>
      </c>
      <c r="H57" s="5">
        <v>2</v>
      </c>
      <c r="I57" s="5">
        <v>3</v>
      </c>
      <c r="J57" s="5">
        <v>2</v>
      </c>
      <c r="K57" s="5">
        <v>0</v>
      </c>
      <c r="L57" s="5">
        <v>0</v>
      </c>
      <c r="M57" s="5">
        <v>6</v>
      </c>
      <c r="N57" s="5">
        <v>0</v>
      </c>
      <c r="O57"/>
      <c r="P57"/>
    </row>
    <row r="58" spans="2:16" ht="12" customHeight="1" x14ac:dyDescent="0.15">
      <c r="B58" s="209" t="s">
        <v>41</v>
      </c>
      <c r="C58" s="210"/>
      <c r="D58" s="5">
        <v>22</v>
      </c>
      <c r="E58" s="5">
        <v>4</v>
      </c>
      <c r="F58" s="5">
        <v>8</v>
      </c>
      <c r="G58" s="5">
        <v>2</v>
      </c>
      <c r="H58" s="5">
        <v>1</v>
      </c>
      <c r="I58" s="5">
        <v>0</v>
      </c>
      <c r="J58" s="5">
        <v>1</v>
      </c>
      <c r="K58" s="5">
        <v>0</v>
      </c>
      <c r="L58" s="5">
        <v>3</v>
      </c>
      <c r="M58" s="5">
        <v>3</v>
      </c>
      <c r="N58" s="5">
        <v>0</v>
      </c>
      <c r="O58"/>
      <c r="P58"/>
    </row>
    <row r="59" spans="2:16" ht="12" customHeight="1" x14ac:dyDescent="0.15">
      <c r="B59" s="209" t="s">
        <v>42</v>
      </c>
      <c r="C59" s="210"/>
      <c r="D59" s="5">
        <v>25</v>
      </c>
      <c r="E59" s="5">
        <v>4</v>
      </c>
      <c r="F59" s="5">
        <v>12</v>
      </c>
      <c r="G59" s="5">
        <v>2</v>
      </c>
      <c r="H59" s="5">
        <v>1</v>
      </c>
      <c r="I59" s="5">
        <v>1</v>
      </c>
      <c r="J59" s="5">
        <v>2</v>
      </c>
      <c r="K59" s="5">
        <v>0</v>
      </c>
      <c r="L59" s="5">
        <v>0</v>
      </c>
      <c r="M59" s="5">
        <v>3</v>
      </c>
      <c r="N59" s="5">
        <v>0</v>
      </c>
      <c r="O59"/>
      <c r="P59"/>
    </row>
    <row r="60" spans="2:16" ht="12" customHeight="1" x14ac:dyDescent="0.15">
      <c r="B60" s="209" t="s">
        <v>43</v>
      </c>
      <c r="C60" s="210"/>
      <c r="D60" s="5">
        <v>73</v>
      </c>
      <c r="E60" s="5">
        <v>10</v>
      </c>
      <c r="F60" s="5">
        <v>36</v>
      </c>
      <c r="G60" s="5">
        <v>4</v>
      </c>
      <c r="H60" s="5">
        <v>3</v>
      </c>
      <c r="I60" s="5">
        <v>1</v>
      </c>
      <c r="J60" s="5">
        <v>6</v>
      </c>
      <c r="K60" s="5">
        <v>0</v>
      </c>
      <c r="L60" s="5">
        <v>2</v>
      </c>
      <c r="M60" s="5">
        <v>11</v>
      </c>
      <c r="N60" s="5">
        <v>0</v>
      </c>
      <c r="O60"/>
      <c r="P60"/>
    </row>
    <row r="61" spans="2:16" ht="12" customHeight="1" x14ac:dyDescent="0.15">
      <c r="B61" s="209" t="s">
        <v>44</v>
      </c>
      <c r="C61" s="210"/>
      <c r="D61" s="5">
        <v>27</v>
      </c>
      <c r="E61" s="5">
        <v>3</v>
      </c>
      <c r="F61" s="5">
        <v>10</v>
      </c>
      <c r="G61" s="5">
        <v>4</v>
      </c>
      <c r="H61" s="5">
        <v>1</v>
      </c>
      <c r="I61" s="5">
        <v>1</v>
      </c>
      <c r="J61" s="5">
        <v>2</v>
      </c>
      <c r="K61" s="5">
        <v>0</v>
      </c>
      <c r="L61" s="5">
        <v>0</v>
      </c>
      <c r="M61" s="5">
        <v>6</v>
      </c>
      <c r="N61" s="5">
        <v>0</v>
      </c>
      <c r="O61"/>
      <c r="P61"/>
    </row>
    <row r="62" spans="2:16" ht="12" customHeight="1" x14ac:dyDescent="0.15">
      <c r="B62" s="209" t="s">
        <v>45</v>
      </c>
      <c r="C62" s="210"/>
      <c r="D62" s="5">
        <v>371</v>
      </c>
      <c r="E62" s="5">
        <v>34</v>
      </c>
      <c r="F62" s="5">
        <v>247</v>
      </c>
      <c r="G62" s="5">
        <v>22</v>
      </c>
      <c r="H62" s="5">
        <v>10</v>
      </c>
      <c r="I62" s="5">
        <v>13</v>
      </c>
      <c r="J62" s="5">
        <v>9</v>
      </c>
      <c r="K62" s="5">
        <v>4</v>
      </c>
      <c r="L62" s="5">
        <v>3</v>
      </c>
      <c r="M62" s="5">
        <v>29</v>
      </c>
      <c r="N62" s="5">
        <v>0</v>
      </c>
      <c r="O62"/>
      <c r="P62"/>
    </row>
    <row r="63" spans="2:16" ht="12" customHeight="1" x14ac:dyDescent="0.15">
      <c r="B63" s="209" t="s">
        <v>46</v>
      </c>
      <c r="C63" s="210"/>
      <c r="D63" s="5">
        <v>41</v>
      </c>
      <c r="E63" s="5">
        <v>7</v>
      </c>
      <c r="F63" s="5">
        <v>24</v>
      </c>
      <c r="G63" s="5">
        <v>3</v>
      </c>
      <c r="H63" s="5">
        <v>3</v>
      </c>
      <c r="I63" s="5">
        <v>1</v>
      </c>
      <c r="J63" s="5">
        <v>0</v>
      </c>
      <c r="K63" s="5">
        <v>0</v>
      </c>
      <c r="L63" s="5">
        <v>1</v>
      </c>
      <c r="M63" s="5">
        <v>2</v>
      </c>
      <c r="N63" s="5">
        <v>0</v>
      </c>
      <c r="O63"/>
      <c r="P63"/>
    </row>
    <row r="64" spans="2:16" ht="12" customHeight="1" x14ac:dyDescent="0.15">
      <c r="B64" s="209" t="s">
        <v>47</v>
      </c>
      <c r="C64" s="210"/>
      <c r="D64" s="5">
        <v>69</v>
      </c>
      <c r="E64" s="5">
        <v>10</v>
      </c>
      <c r="F64" s="5">
        <v>40</v>
      </c>
      <c r="G64" s="5">
        <v>1</v>
      </c>
      <c r="H64" s="5">
        <v>0</v>
      </c>
      <c r="I64" s="5">
        <v>7</v>
      </c>
      <c r="J64" s="5">
        <v>6</v>
      </c>
      <c r="K64" s="5">
        <v>0</v>
      </c>
      <c r="L64" s="5">
        <v>2</v>
      </c>
      <c r="M64" s="5">
        <v>3</v>
      </c>
      <c r="N64" s="5">
        <v>0</v>
      </c>
      <c r="O64"/>
      <c r="P64"/>
    </row>
    <row r="65" spans="2:16" ht="12" customHeight="1" x14ac:dyDescent="0.15">
      <c r="B65" s="209" t="s">
        <v>48</v>
      </c>
      <c r="C65" s="210"/>
      <c r="D65" s="5">
        <v>136</v>
      </c>
      <c r="E65" s="5">
        <v>10</v>
      </c>
      <c r="F65" s="5">
        <v>95</v>
      </c>
      <c r="G65" s="5">
        <v>3</v>
      </c>
      <c r="H65" s="5">
        <v>2</v>
      </c>
      <c r="I65" s="5">
        <v>3</v>
      </c>
      <c r="J65" s="5">
        <v>4</v>
      </c>
      <c r="K65" s="5">
        <v>1</v>
      </c>
      <c r="L65" s="5">
        <v>1</v>
      </c>
      <c r="M65" s="5">
        <v>17</v>
      </c>
      <c r="N65" s="5">
        <v>0</v>
      </c>
      <c r="O65"/>
      <c r="P65"/>
    </row>
    <row r="66" spans="2:16" ht="12" customHeight="1" x14ac:dyDescent="0.15">
      <c r="B66" s="209" t="s">
        <v>49</v>
      </c>
      <c r="C66" s="210"/>
      <c r="D66" s="5">
        <v>66</v>
      </c>
      <c r="E66" s="5">
        <v>11</v>
      </c>
      <c r="F66" s="5">
        <v>36</v>
      </c>
      <c r="G66" s="5">
        <v>6</v>
      </c>
      <c r="H66" s="5">
        <v>2</v>
      </c>
      <c r="I66" s="5">
        <v>2</v>
      </c>
      <c r="J66" s="5">
        <v>1</v>
      </c>
      <c r="K66" s="5">
        <v>1</v>
      </c>
      <c r="L66" s="5">
        <v>0</v>
      </c>
      <c r="M66" s="5">
        <v>7</v>
      </c>
      <c r="N66" s="5">
        <v>0</v>
      </c>
      <c r="O66"/>
      <c r="P66"/>
    </row>
    <row r="67" spans="2:16" ht="12" customHeight="1" x14ac:dyDescent="0.15">
      <c r="B67" s="209" t="s">
        <v>50</v>
      </c>
      <c r="C67" s="210"/>
      <c r="D67" s="5">
        <v>45</v>
      </c>
      <c r="E67" s="5">
        <v>10</v>
      </c>
      <c r="F67" s="5">
        <v>27</v>
      </c>
      <c r="G67" s="5">
        <v>2</v>
      </c>
      <c r="H67" s="5">
        <v>0</v>
      </c>
      <c r="I67" s="5">
        <v>2</v>
      </c>
      <c r="J67" s="5">
        <v>0</v>
      </c>
      <c r="K67" s="5">
        <v>0</v>
      </c>
      <c r="L67" s="5">
        <v>1</v>
      </c>
      <c r="M67" s="5">
        <v>3</v>
      </c>
      <c r="N67" s="5">
        <v>0</v>
      </c>
      <c r="O67"/>
      <c r="P67"/>
    </row>
    <row r="68" spans="2:16" x14ac:dyDescent="0.15">
      <c r="B68" s="209" t="s">
        <v>51</v>
      </c>
      <c r="C68" s="210"/>
      <c r="D68" s="65">
        <v>110</v>
      </c>
      <c r="E68" s="9">
        <v>15</v>
      </c>
      <c r="F68" s="9">
        <v>63</v>
      </c>
      <c r="G68" s="9">
        <v>6</v>
      </c>
      <c r="H68" s="9">
        <v>1</v>
      </c>
      <c r="I68" s="9">
        <v>4</v>
      </c>
      <c r="J68" s="9">
        <v>4</v>
      </c>
      <c r="K68" s="9">
        <v>1</v>
      </c>
      <c r="L68" s="9">
        <v>3</v>
      </c>
      <c r="M68" s="9">
        <v>13</v>
      </c>
      <c r="N68" s="9">
        <v>0</v>
      </c>
      <c r="O68"/>
      <c r="P68"/>
    </row>
    <row r="69" spans="2:16" x14ac:dyDescent="0.15">
      <c r="B69" s="211" t="s">
        <v>349</v>
      </c>
      <c r="C69" s="212"/>
      <c r="D69" s="68">
        <v>29</v>
      </c>
      <c r="E69" s="6">
        <v>2</v>
      </c>
      <c r="F69" s="6">
        <v>9</v>
      </c>
      <c r="G69" s="6">
        <v>0</v>
      </c>
      <c r="H69" s="6">
        <v>3</v>
      </c>
      <c r="I69" s="6">
        <v>3</v>
      </c>
      <c r="J69" s="6">
        <v>1</v>
      </c>
      <c r="K69" s="6">
        <v>1</v>
      </c>
      <c r="L69" s="6">
        <v>0</v>
      </c>
      <c r="M69" s="6">
        <v>10</v>
      </c>
      <c r="N69" s="6">
        <v>0</v>
      </c>
      <c r="O69"/>
      <c r="P69"/>
    </row>
    <row r="71" spans="2:16" x14ac:dyDescent="0.15">
      <c r="D71" s="150">
        <f>D6</f>
        <v>6330</v>
      </c>
    </row>
    <row r="72" spans="2:16" x14ac:dyDescent="0.15">
      <c r="D72" s="150" t="str">
        <f>IF(D71=SUM(D8:D11,D12:D22,D23:D69)/3,"OK","NG")</f>
        <v>OK</v>
      </c>
    </row>
  </sheetData>
  <mergeCells count="74"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L3:L5"/>
    <mergeCell ref="M3:M5"/>
    <mergeCell ref="N3:N5"/>
    <mergeCell ref="B6:C6"/>
    <mergeCell ref="B7:C7"/>
    <mergeCell ref="H3:H4"/>
    <mergeCell ref="B5:C5"/>
    <mergeCell ref="I3:I5"/>
    <mergeCell ref="J3:J5"/>
    <mergeCell ref="K3:K5"/>
    <mergeCell ref="B3:C4"/>
    <mergeCell ref="D3:D5"/>
    <mergeCell ref="E3:E5"/>
    <mergeCell ref="F3:F5"/>
    <mergeCell ref="G3:G5"/>
  </mergeCells>
  <phoneticPr fontId="2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5" customWidth="1"/>
    <col min="10" max="10" width="10.140625" style="5" customWidth="1"/>
    <col min="11" max="13" width="9.7109375" style="5" customWidth="1"/>
    <col min="14" max="15" width="9.140625" style="5" customWidth="1"/>
  </cols>
  <sheetData>
    <row r="1" spans="2:15" ht="17.25" x14ac:dyDescent="0.2">
      <c r="B1" s="21" t="s">
        <v>151</v>
      </c>
      <c r="D1" s="21" t="s">
        <v>152</v>
      </c>
    </row>
    <row r="2" spans="2:15" ht="17.25" x14ac:dyDescent="0.2">
      <c r="B2" s="1" t="s">
        <v>314</v>
      </c>
      <c r="C2" s="2"/>
      <c r="E2" s="21"/>
    </row>
    <row r="3" spans="2:15" s="45" customFormat="1" ht="25.5" customHeight="1" x14ac:dyDescent="0.15">
      <c r="B3" s="273" t="s">
        <v>153</v>
      </c>
      <c r="C3" s="260"/>
      <c r="D3" s="266" t="s">
        <v>76</v>
      </c>
      <c r="E3" s="266" t="s">
        <v>154</v>
      </c>
      <c r="F3" s="266" t="s">
        <v>155</v>
      </c>
      <c r="G3" s="266" t="s">
        <v>156</v>
      </c>
      <c r="H3" s="266" t="s">
        <v>157</v>
      </c>
      <c r="I3" s="266" t="s">
        <v>158</v>
      </c>
      <c r="J3" s="76" t="s">
        <v>159</v>
      </c>
      <c r="K3" s="266" t="s">
        <v>160</v>
      </c>
      <c r="L3" s="266" t="s">
        <v>161</v>
      </c>
      <c r="M3" s="266" t="s">
        <v>96</v>
      </c>
    </row>
    <row r="4" spans="2:15" s="45" customFormat="1" ht="19.5" customHeight="1" x14ac:dyDescent="0.15">
      <c r="B4" s="284" t="s">
        <v>70</v>
      </c>
      <c r="C4" s="285"/>
      <c r="D4" s="266"/>
      <c r="E4" s="266"/>
      <c r="F4" s="266"/>
      <c r="G4" s="266"/>
      <c r="H4" s="266"/>
      <c r="I4" s="266"/>
      <c r="J4" s="287" t="s">
        <v>162</v>
      </c>
      <c r="K4" s="266"/>
      <c r="L4" s="266"/>
      <c r="M4" s="266"/>
    </row>
    <row r="5" spans="2:15" ht="12" customHeight="1" x14ac:dyDescent="0.15">
      <c r="B5" s="286"/>
      <c r="C5" s="281"/>
      <c r="D5" s="267"/>
      <c r="E5" s="267"/>
      <c r="F5" s="267"/>
      <c r="G5" s="267"/>
      <c r="H5" s="267"/>
      <c r="I5" s="267"/>
      <c r="J5" s="288"/>
      <c r="K5" s="267"/>
      <c r="L5" s="267"/>
      <c r="M5" s="267"/>
      <c r="N5"/>
      <c r="O5"/>
    </row>
    <row r="6" spans="2:15" ht="12" customHeight="1" x14ac:dyDescent="0.15">
      <c r="B6" s="214" t="s">
        <v>0</v>
      </c>
      <c r="C6" s="215"/>
      <c r="D6" s="5">
        <v>6330</v>
      </c>
      <c r="E6" s="5">
        <v>914</v>
      </c>
      <c r="F6" s="5">
        <v>1017</v>
      </c>
      <c r="G6" s="5">
        <v>192</v>
      </c>
      <c r="H6" s="5">
        <v>56</v>
      </c>
      <c r="I6" s="5">
        <v>1466</v>
      </c>
      <c r="J6" s="5">
        <v>2524</v>
      </c>
      <c r="K6" s="5">
        <v>3</v>
      </c>
      <c r="L6" s="5">
        <v>158</v>
      </c>
      <c r="M6" s="5">
        <v>0</v>
      </c>
      <c r="N6"/>
      <c r="O6"/>
    </row>
    <row r="7" spans="2:15" ht="12" customHeight="1" x14ac:dyDescent="0.15">
      <c r="B7" s="209" t="s">
        <v>1</v>
      </c>
      <c r="C7" s="210"/>
      <c r="D7" s="37">
        <v>3376</v>
      </c>
      <c r="E7" s="37">
        <v>420</v>
      </c>
      <c r="F7" s="37">
        <v>610</v>
      </c>
      <c r="G7" s="37">
        <v>75</v>
      </c>
      <c r="H7" s="37">
        <v>41</v>
      </c>
      <c r="I7" s="37">
        <v>643</v>
      </c>
      <c r="J7" s="37">
        <v>1498</v>
      </c>
      <c r="K7" s="37">
        <v>1</v>
      </c>
      <c r="L7" s="37">
        <v>88</v>
      </c>
      <c r="M7" s="37">
        <v>0</v>
      </c>
      <c r="N7"/>
      <c r="O7"/>
    </row>
    <row r="8" spans="2:15" ht="12" customHeight="1" x14ac:dyDescent="0.15">
      <c r="B8" s="61"/>
      <c r="C8" s="13" t="s">
        <v>2</v>
      </c>
      <c r="D8" s="9">
        <v>1534</v>
      </c>
      <c r="E8" s="9">
        <v>162</v>
      </c>
      <c r="F8" s="9">
        <v>282</v>
      </c>
      <c r="G8" s="9">
        <v>16</v>
      </c>
      <c r="H8" s="9">
        <v>15</v>
      </c>
      <c r="I8" s="9">
        <v>319</v>
      </c>
      <c r="J8" s="9">
        <v>694</v>
      </c>
      <c r="K8" s="9">
        <v>0</v>
      </c>
      <c r="L8" s="9">
        <v>46</v>
      </c>
      <c r="M8" s="9">
        <v>0</v>
      </c>
      <c r="N8"/>
      <c r="O8"/>
    </row>
    <row r="9" spans="2:15" ht="12" customHeight="1" x14ac:dyDescent="0.15">
      <c r="B9" s="61"/>
      <c r="C9" s="13" t="s">
        <v>3</v>
      </c>
      <c r="D9" s="9">
        <v>1168</v>
      </c>
      <c r="E9" s="9">
        <v>160</v>
      </c>
      <c r="F9" s="9">
        <v>233</v>
      </c>
      <c r="G9" s="9">
        <v>43</v>
      </c>
      <c r="H9" s="9">
        <v>20</v>
      </c>
      <c r="I9" s="9">
        <v>131</v>
      </c>
      <c r="J9" s="9">
        <v>555</v>
      </c>
      <c r="K9" s="9">
        <v>1</v>
      </c>
      <c r="L9" s="9">
        <v>25</v>
      </c>
      <c r="M9" s="9">
        <v>0</v>
      </c>
      <c r="N9"/>
      <c r="O9"/>
    </row>
    <row r="10" spans="2:15" ht="12" customHeight="1" x14ac:dyDescent="0.15">
      <c r="B10" s="61"/>
      <c r="C10" s="13" t="s">
        <v>4</v>
      </c>
      <c r="D10" s="9">
        <v>674</v>
      </c>
      <c r="E10" s="9">
        <v>98</v>
      </c>
      <c r="F10" s="9">
        <v>95</v>
      </c>
      <c r="G10" s="9">
        <v>16</v>
      </c>
      <c r="H10" s="9">
        <v>6</v>
      </c>
      <c r="I10" s="9">
        <v>193</v>
      </c>
      <c r="J10" s="9">
        <v>249</v>
      </c>
      <c r="K10" s="9">
        <v>0</v>
      </c>
      <c r="L10" s="9">
        <v>17</v>
      </c>
      <c r="M10" s="9">
        <v>0</v>
      </c>
      <c r="N10"/>
      <c r="O10"/>
    </row>
    <row r="11" spans="2:15" ht="12" customHeight="1" x14ac:dyDescent="0.15">
      <c r="B11" s="211" t="s">
        <v>5</v>
      </c>
      <c r="C11" s="212"/>
      <c r="D11" s="6">
        <v>2954</v>
      </c>
      <c r="E11" s="6">
        <v>494</v>
      </c>
      <c r="F11" s="6">
        <v>407</v>
      </c>
      <c r="G11" s="6">
        <v>117</v>
      </c>
      <c r="H11" s="6">
        <v>15</v>
      </c>
      <c r="I11" s="6">
        <v>823</v>
      </c>
      <c r="J11" s="6">
        <v>1026</v>
      </c>
      <c r="K11" s="6">
        <v>2</v>
      </c>
      <c r="L11" s="6">
        <v>70</v>
      </c>
      <c r="M11" s="6">
        <v>0</v>
      </c>
      <c r="N11"/>
      <c r="O11"/>
    </row>
    <row r="12" spans="2:15" ht="12" customHeight="1" x14ac:dyDescent="0.15">
      <c r="B12" s="209" t="s">
        <v>6</v>
      </c>
      <c r="C12" s="210"/>
      <c r="D12" s="5">
        <v>256</v>
      </c>
      <c r="E12" s="5">
        <v>27</v>
      </c>
      <c r="F12" s="5">
        <v>52</v>
      </c>
      <c r="G12" s="5">
        <v>2</v>
      </c>
      <c r="H12" s="5">
        <v>1</v>
      </c>
      <c r="I12" s="5">
        <v>61</v>
      </c>
      <c r="J12" s="5">
        <v>102</v>
      </c>
      <c r="K12" s="5">
        <v>1</v>
      </c>
      <c r="L12" s="5">
        <v>10</v>
      </c>
      <c r="M12" s="5">
        <v>0</v>
      </c>
      <c r="N12"/>
      <c r="O12"/>
    </row>
    <row r="13" spans="2:15" ht="12" customHeight="1" x14ac:dyDescent="0.15">
      <c r="B13" s="209" t="s">
        <v>339</v>
      </c>
      <c r="C13" s="210"/>
      <c r="D13" s="5">
        <v>473</v>
      </c>
      <c r="E13" s="5">
        <v>101</v>
      </c>
      <c r="F13" s="5">
        <v>54</v>
      </c>
      <c r="G13" s="5">
        <v>26</v>
      </c>
      <c r="H13" s="5">
        <v>3</v>
      </c>
      <c r="I13" s="5">
        <v>168</v>
      </c>
      <c r="J13" s="5">
        <v>109</v>
      </c>
      <c r="K13" s="5">
        <v>0</v>
      </c>
      <c r="L13" s="5">
        <v>12</v>
      </c>
      <c r="M13" s="5">
        <v>0</v>
      </c>
      <c r="N13"/>
      <c r="O13"/>
    </row>
    <row r="14" spans="2:15" ht="12" customHeight="1" x14ac:dyDescent="0.15">
      <c r="B14" s="209" t="s">
        <v>340</v>
      </c>
      <c r="C14" s="210"/>
      <c r="D14" s="5">
        <v>497</v>
      </c>
      <c r="E14" s="5">
        <v>110</v>
      </c>
      <c r="F14" s="5">
        <v>76</v>
      </c>
      <c r="G14" s="5">
        <v>12</v>
      </c>
      <c r="H14" s="5">
        <v>1</v>
      </c>
      <c r="I14" s="5">
        <v>165</v>
      </c>
      <c r="J14" s="5">
        <v>122</v>
      </c>
      <c r="K14" s="5">
        <v>0</v>
      </c>
      <c r="L14" s="5">
        <v>11</v>
      </c>
      <c r="M14" s="5">
        <v>0</v>
      </c>
      <c r="N14"/>
      <c r="O14"/>
    </row>
    <row r="15" spans="2:15" ht="12" customHeight="1" x14ac:dyDescent="0.15">
      <c r="B15" s="209" t="s">
        <v>341</v>
      </c>
      <c r="C15" s="210"/>
      <c r="D15" s="5">
        <v>2089</v>
      </c>
      <c r="E15" s="5">
        <v>249</v>
      </c>
      <c r="F15" s="5">
        <v>361</v>
      </c>
      <c r="G15" s="5">
        <v>39</v>
      </c>
      <c r="H15" s="5">
        <v>17</v>
      </c>
      <c r="I15" s="5">
        <v>508</v>
      </c>
      <c r="J15" s="5">
        <v>860</v>
      </c>
      <c r="K15" s="5">
        <v>0</v>
      </c>
      <c r="L15" s="5">
        <v>55</v>
      </c>
      <c r="M15" s="5">
        <v>0</v>
      </c>
      <c r="N15"/>
      <c r="O15"/>
    </row>
    <row r="16" spans="2:15" ht="12" customHeight="1" x14ac:dyDescent="0.15">
      <c r="B16" s="209" t="s">
        <v>342</v>
      </c>
      <c r="C16" s="210"/>
      <c r="D16" s="5">
        <v>492</v>
      </c>
      <c r="E16" s="5">
        <v>75</v>
      </c>
      <c r="F16" s="5">
        <v>70</v>
      </c>
      <c r="G16" s="5">
        <v>11</v>
      </c>
      <c r="H16" s="5">
        <v>4</v>
      </c>
      <c r="I16" s="5">
        <v>130</v>
      </c>
      <c r="J16" s="5">
        <v>189</v>
      </c>
      <c r="K16" s="5">
        <v>0</v>
      </c>
      <c r="L16" s="5">
        <v>13</v>
      </c>
      <c r="M16" s="5">
        <v>0</v>
      </c>
      <c r="N16"/>
      <c r="O16"/>
    </row>
    <row r="17" spans="2:15" ht="12" customHeight="1" x14ac:dyDescent="0.15">
      <c r="B17" s="209" t="s">
        <v>343</v>
      </c>
      <c r="C17" s="210"/>
      <c r="D17" s="5">
        <v>130</v>
      </c>
      <c r="E17" s="5">
        <v>23</v>
      </c>
      <c r="F17" s="5">
        <v>22</v>
      </c>
      <c r="G17" s="5">
        <v>1</v>
      </c>
      <c r="H17" s="5">
        <v>0</v>
      </c>
      <c r="I17" s="5">
        <v>45</v>
      </c>
      <c r="J17" s="5">
        <v>35</v>
      </c>
      <c r="K17" s="5">
        <v>0</v>
      </c>
      <c r="L17" s="5">
        <v>4</v>
      </c>
      <c r="M17" s="5">
        <v>0</v>
      </c>
      <c r="N17"/>
      <c r="O17"/>
    </row>
    <row r="18" spans="2:15" ht="12" customHeight="1" x14ac:dyDescent="0.15">
      <c r="B18" s="209" t="s">
        <v>344</v>
      </c>
      <c r="C18" s="210"/>
      <c r="D18" s="5">
        <v>1168</v>
      </c>
      <c r="E18" s="5">
        <v>160</v>
      </c>
      <c r="F18" s="5">
        <v>233</v>
      </c>
      <c r="G18" s="5">
        <v>43</v>
      </c>
      <c r="H18" s="5">
        <v>20</v>
      </c>
      <c r="I18" s="5">
        <v>131</v>
      </c>
      <c r="J18" s="5">
        <v>555</v>
      </c>
      <c r="K18" s="5">
        <v>1</v>
      </c>
      <c r="L18" s="5">
        <v>25</v>
      </c>
      <c r="M18" s="5">
        <v>0</v>
      </c>
      <c r="N18"/>
      <c r="O18"/>
    </row>
    <row r="19" spans="2:15" ht="12" customHeight="1" x14ac:dyDescent="0.15">
      <c r="B19" s="209" t="s">
        <v>345</v>
      </c>
      <c r="C19" s="210"/>
      <c r="D19" s="5">
        <v>211</v>
      </c>
      <c r="E19" s="5">
        <v>32</v>
      </c>
      <c r="F19" s="5">
        <v>15</v>
      </c>
      <c r="G19" s="5">
        <v>4</v>
      </c>
      <c r="H19" s="5">
        <v>0</v>
      </c>
      <c r="I19" s="5">
        <v>55</v>
      </c>
      <c r="J19" s="5">
        <v>97</v>
      </c>
      <c r="K19" s="5">
        <v>1</v>
      </c>
      <c r="L19" s="5">
        <v>7</v>
      </c>
      <c r="M19" s="5">
        <v>0</v>
      </c>
      <c r="N19"/>
      <c r="O19"/>
    </row>
    <row r="20" spans="2:15" ht="12" customHeight="1" x14ac:dyDescent="0.15">
      <c r="B20" s="209" t="s">
        <v>346</v>
      </c>
      <c r="C20" s="210"/>
      <c r="D20" s="5">
        <v>147</v>
      </c>
      <c r="E20" s="5">
        <v>26</v>
      </c>
      <c r="F20" s="5">
        <v>25</v>
      </c>
      <c r="G20" s="5">
        <v>5</v>
      </c>
      <c r="H20" s="5">
        <v>0</v>
      </c>
      <c r="I20" s="5">
        <v>33</v>
      </c>
      <c r="J20" s="5">
        <v>54</v>
      </c>
      <c r="K20" s="5">
        <v>0</v>
      </c>
      <c r="L20" s="5">
        <v>4</v>
      </c>
      <c r="M20" s="5">
        <v>0</v>
      </c>
      <c r="N20"/>
      <c r="O20"/>
    </row>
    <row r="21" spans="2:15" ht="12" customHeight="1" x14ac:dyDescent="0.15">
      <c r="B21" s="209" t="s">
        <v>347</v>
      </c>
      <c r="C21" s="210"/>
      <c r="D21" s="5">
        <v>481</v>
      </c>
      <c r="E21" s="5">
        <v>56</v>
      </c>
      <c r="F21" s="5">
        <v>59</v>
      </c>
      <c r="G21" s="5">
        <v>23</v>
      </c>
      <c r="H21" s="5">
        <v>8</v>
      </c>
      <c r="I21" s="5">
        <v>101</v>
      </c>
      <c r="J21" s="5">
        <v>228</v>
      </c>
      <c r="K21" s="5">
        <v>0</v>
      </c>
      <c r="L21" s="5">
        <v>6</v>
      </c>
      <c r="M21" s="5">
        <v>0</v>
      </c>
      <c r="N21"/>
      <c r="O21"/>
    </row>
    <row r="22" spans="2:15" ht="12" customHeight="1" x14ac:dyDescent="0.15">
      <c r="B22" s="211" t="s">
        <v>348</v>
      </c>
      <c r="C22" s="212"/>
      <c r="D22" s="6">
        <v>386</v>
      </c>
      <c r="E22" s="6">
        <v>55</v>
      </c>
      <c r="F22" s="6">
        <v>50</v>
      </c>
      <c r="G22" s="6">
        <v>26</v>
      </c>
      <c r="H22" s="6">
        <v>2</v>
      </c>
      <c r="I22" s="6">
        <v>69</v>
      </c>
      <c r="J22" s="6">
        <v>173</v>
      </c>
      <c r="K22" s="6">
        <v>0</v>
      </c>
      <c r="L22" s="6">
        <v>11</v>
      </c>
      <c r="M22" s="6">
        <v>0</v>
      </c>
      <c r="N22"/>
      <c r="O22"/>
    </row>
    <row r="23" spans="2:15" ht="12" customHeight="1" x14ac:dyDescent="0.15">
      <c r="B23" s="209" t="s">
        <v>6</v>
      </c>
      <c r="C23" s="210"/>
      <c r="D23" s="5">
        <v>256</v>
      </c>
      <c r="E23" s="5">
        <v>27</v>
      </c>
      <c r="F23" s="5">
        <v>52</v>
      </c>
      <c r="G23" s="5">
        <v>2</v>
      </c>
      <c r="H23" s="5">
        <v>1</v>
      </c>
      <c r="I23" s="5">
        <v>61</v>
      </c>
      <c r="J23" s="5">
        <v>102</v>
      </c>
      <c r="K23" s="5">
        <v>1</v>
      </c>
      <c r="L23" s="5">
        <v>10</v>
      </c>
      <c r="M23" s="5">
        <v>0</v>
      </c>
      <c r="N23"/>
      <c r="O23"/>
    </row>
    <row r="24" spans="2:15" ht="12" customHeight="1" x14ac:dyDescent="0.15">
      <c r="B24" s="209" t="s">
        <v>7</v>
      </c>
      <c r="C24" s="210"/>
      <c r="D24" s="5">
        <v>46</v>
      </c>
      <c r="E24" s="5">
        <v>13</v>
      </c>
      <c r="F24" s="5">
        <v>8</v>
      </c>
      <c r="G24" s="5">
        <v>2</v>
      </c>
      <c r="H24" s="5">
        <v>1</v>
      </c>
      <c r="I24" s="5">
        <v>13</v>
      </c>
      <c r="J24" s="5">
        <v>7</v>
      </c>
      <c r="K24" s="5">
        <v>0</v>
      </c>
      <c r="L24" s="5">
        <v>2</v>
      </c>
      <c r="M24" s="5">
        <v>0</v>
      </c>
      <c r="N24"/>
      <c r="O24"/>
    </row>
    <row r="25" spans="2:15" ht="12" customHeight="1" x14ac:dyDescent="0.15">
      <c r="B25" s="209" t="s">
        <v>8</v>
      </c>
      <c r="C25" s="210"/>
      <c r="D25" s="5">
        <v>61</v>
      </c>
      <c r="E25" s="5">
        <v>14</v>
      </c>
      <c r="F25" s="5">
        <v>9</v>
      </c>
      <c r="G25" s="5">
        <v>1</v>
      </c>
      <c r="H25" s="5">
        <v>1</v>
      </c>
      <c r="I25" s="5">
        <v>21</v>
      </c>
      <c r="J25" s="5">
        <v>15</v>
      </c>
      <c r="K25" s="5">
        <v>0</v>
      </c>
      <c r="L25" s="5">
        <v>0</v>
      </c>
      <c r="M25" s="5">
        <v>0</v>
      </c>
      <c r="N25"/>
      <c r="O25"/>
    </row>
    <row r="26" spans="2:15" ht="12" customHeight="1" x14ac:dyDescent="0.15">
      <c r="B26" s="209" t="s">
        <v>9</v>
      </c>
      <c r="C26" s="210"/>
      <c r="D26" s="5">
        <v>122</v>
      </c>
      <c r="E26" s="5">
        <v>19</v>
      </c>
      <c r="F26" s="5">
        <v>16</v>
      </c>
      <c r="G26" s="5">
        <v>2</v>
      </c>
      <c r="H26" s="5">
        <v>1</v>
      </c>
      <c r="I26" s="5">
        <v>41</v>
      </c>
      <c r="J26" s="5">
        <v>39</v>
      </c>
      <c r="K26" s="5">
        <v>0</v>
      </c>
      <c r="L26" s="5">
        <v>4</v>
      </c>
      <c r="M26" s="5">
        <v>0</v>
      </c>
      <c r="N26"/>
      <c r="O26"/>
    </row>
    <row r="27" spans="2:15" ht="12" customHeight="1" x14ac:dyDescent="0.15">
      <c r="B27" s="209" t="s">
        <v>10</v>
      </c>
      <c r="C27" s="210"/>
      <c r="D27" s="5">
        <v>92</v>
      </c>
      <c r="E27" s="5">
        <v>26</v>
      </c>
      <c r="F27" s="5">
        <v>7</v>
      </c>
      <c r="G27" s="5">
        <v>7</v>
      </c>
      <c r="H27" s="5">
        <v>0</v>
      </c>
      <c r="I27" s="5">
        <v>34</v>
      </c>
      <c r="J27" s="5">
        <v>15</v>
      </c>
      <c r="K27" s="5">
        <v>0</v>
      </c>
      <c r="L27" s="5">
        <v>3</v>
      </c>
      <c r="M27" s="5">
        <v>0</v>
      </c>
      <c r="N27"/>
      <c r="O27"/>
    </row>
    <row r="28" spans="2:15" ht="12" customHeight="1" x14ac:dyDescent="0.15">
      <c r="B28" s="209" t="s">
        <v>11</v>
      </c>
      <c r="C28" s="210"/>
      <c r="D28" s="5">
        <v>67</v>
      </c>
      <c r="E28" s="5">
        <v>16</v>
      </c>
      <c r="F28" s="5">
        <v>6</v>
      </c>
      <c r="G28" s="5">
        <v>4</v>
      </c>
      <c r="H28" s="5">
        <v>0</v>
      </c>
      <c r="I28" s="5">
        <v>29</v>
      </c>
      <c r="J28" s="5">
        <v>11</v>
      </c>
      <c r="K28" s="5">
        <v>0</v>
      </c>
      <c r="L28" s="5">
        <v>1</v>
      </c>
      <c r="M28" s="5">
        <v>0</v>
      </c>
      <c r="N28"/>
      <c r="O28"/>
    </row>
    <row r="29" spans="2:15" ht="12" customHeight="1" x14ac:dyDescent="0.15">
      <c r="B29" s="209" t="s">
        <v>12</v>
      </c>
      <c r="C29" s="210"/>
      <c r="D29" s="5">
        <v>85</v>
      </c>
      <c r="E29" s="5">
        <v>13</v>
      </c>
      <c r="F29" s="5">
        <v>8</v>
      </c>
      <c r="G29" s="5">
        <v>10</v>
      </c>
      <c r="H29" s="5">
        <v>0</v>
      </c>
      <c r="I29" s="5">
        <v>30</v>
      </c>
      <c r="J29" s="5">
        <v>22</v>
      </c>
      <c r="K29" s="5">
        <v>0</v>
      </c>
      <c r="L29" s="5">
        <v>2</v>
      </c>
      <c r="M29" s="5">
        <v>0</v>
      </c>
      <c r="N29"/>
      <c r="O29"/>
    </row>
    <row r="30" spans="2:15" ht="12" customHeight="1" x14ac:dyDescent="0.15">
      <c r="B30" s="209" t="s">
        <v>13</v>
      </c>
      <c r="C30" s="210"/>
      <c r="D30" s="5">
        <v>273</v>
      </c>
      <c r="E30" s="5">
        <v>41</v>
      </c>
      <c r="F30" s="5">
        <v>36</v>
      </c>
      <c r="G30" s="5">
        <v>13</v>
      </c>
      <c r="H30" s="5">
        <v>0</v>
      </c>
      <c r="I30" s="5">
        <v>98</v>
      </c>
      <c r="J30" s="5">
        <v>83</v>
      </c>
      <c r="K30" s="5">
        <v>0</v>
      </c>
      <c r="L30" s="5">
        <v>2</v>
      </c>
      <c r="M30" s="5">
        <v>0</v>
      </c>
      <c r="N30"/>
      <c r="O30"/>
    </row>
    <row r="31" spans="2:15" ht="12" customHeight="1" x14ac:dyDescent="0.15">
      <c r="B31" s="209" t="s">
        <v>14</v>
      </c>
      <c r="C31" s="210"/>
      <c r="D31" s="5">
        <v>140</v>
      </c>
      <c r="E31" s="5">
        <v>29</v>
      </c>
      <c r="F31" s="5">
        <v>15</v>
      </c>
      <c r="G31" s="5">
        <v>3</v>
      </c>
      <c r="H31" s="5">
        <v>0</v>
      </c>
      <c r="I31" s="5">
        <v>55</v>
      </c>
      <c r="J31" s="5">
        <v>36</v>
      </c>
      <c r="K31" s="5">
        <v>0</v>
      </c>
      <c r="L31" s="5">
        <v>2</v>
      </c>
      <c r="M31" s="5">
        <v>0</v>
      </c>
      <c r="N31"/>
      <c r="O31"/>
    </row>
    <row r="32" spans="2:15" ht="12" customHeight="1" x14ac:dyDescent="0.15">
      <c r="B32" s="209" t="s">
        <v>15</v>
      </c>
      <c r="C32" s="210"/>
      <c r="D32" s="5">
        <v>178</v>
      </c>
      <c r="E32" s="5">
        <v>43</v>
      </c>
      <c r="F32" s="5">
        <v>24</v>
      </c>
      <c r="G32" s="5">
        <v>6</v>
      </c>
      <c r="H32" s="5">
        <v>0</v>
      </c>
      <c r="I32" s="5">
        <v>64</v>
      </c>
      <c r="J32" s="5">
        <v>39</v>
      </c>
      <c r="K32" s="5">
        <v>0</v>
      </c>
      <c r="L32" s="5">
        <v>2</v>
      </c>
      <c r="M32" s="5">
        <v>0</v>
      </c>
      <c r="N32"/>
      <c r="O32"/>
    </row>
    <row r="33" spans="2:15" ht="12" customHeight="1" x14ac:dyDescent="0.15">
      <c r="B33" s="209" t="s">
        <v>16</v>
      </c>
      <c r="C33" s="210"/>
      <c r="D33" s="5">
        <v>424</v>
      </c>
      <c r="E33" s="5">
        <v>50</v>
      </c>
      <c r="F33" s="5">
        <v>71</v>
      </c>
      <c r="G33" s="5">
        <v>3</v>
      </c>
      <c r="H33" s="5">
        <v>5</v>
      </c>
      <c r="I33" s="5">
        <v>96</v>
      </c>
      <c r="J33" s="5">
        <v>184</v>
      </c>
      <c r="K33" s="5">
        <v>0</v>
      </c>
      <c r="L33" s="5">
        <v>15</v>
      </c>
      <c r="M33" s="5">
        <v>0</v>
      </c>
      <c r="N33"/>
      <c r="O33"/>
    </row>
    <row r="34" spans="2:15" ht="12" customHeight="1" x14ac:dyDescent="0.15">
      <c r="B34" s="209" t="s">
        <v>17</v>
      </c>
      <c r="C34" s="210"/>
      <c r="D34" s="5">
        <v>425</v>
      </c>
      <c r="E34" s="5">
        <v>55</v>
      </c>
      <c r="F34" s="5">
        <v>71</v>
      </c>
      <c r="G34" s="5">
        <v>1</v>
      </c>
      <c r="H34" s="5">
        <v>2</v>
      </c>
      <c r="I34" s="5">
        <v>101</v>
      </c>
      <c r="J34" s="5">
        <v>185</v>
      </c>
      <c r="K34" s="5">
        <v>0</v>
      </c>
      <c r="L34" s="5">
        <v>10</v>
      </c>
      <c r="M34" s="5">
        <v>0</v>
      </c>
      <c r="N34"/>
      <c r="O34"/>
    </row>
    <row r="35" spans="2:15" ht="12" customHeight="1" x14ac:dyDescent="0.15">
      <c r="B35" s="209" t="s">
        <v>18</v>
      </c>
      <c r="C35" s="210"/>
      <c r="D35" s="5">
        <v>311</v>
      </c>
      <c r="E35" s="5">
        <v>28</v>
      </c>
      <c r="F35" s="5">
        <v>62</v>
      </c>
      <c r="G35" s="5">
        <v>5</v>
      </c>
      <c r="H35" s="5">
        <v>4</v>
      </c>
      <c r="I35" s="5">
        <v>44</v>
      </c>
      <c r="J35" s="5">
        <v>158</v>
      </c>
      <c r="K35" s="5">
        <v>0</v>
      </c>
      <c r="L35" s="5">
        <v>10</v>
      </c>
      <c r="M35" s="5">
        <v>0</v>
      </c>
      <c r="N35"/>
      <c r="O35"/>
    </row>
    <row r="36" spans="2:15" ht="12" customHeight="1" x14ac:dyDescent="0.15">
      <c r="B36" s="209" t="s">
        <v>19</v>
      </c>
      <c r="C36" s="210"/>
      <c r="D36" s="5">
        <v>374</v>
      </c>
      <c r="E36" s="5">
        <v>29</v>
      </c>
      <c r="F36" s="5">
        <v>78</v>
      </c>
      <c r="G36" s="5">
        <v>7</v>
      </c>
      <c r="H36" s="5">
        <v>4</v>
      </c>
      <c r="I36" s="5">
        <v>78</v>
      </c>
      <c r="J36" s="5">
        <v>167</v>
      </c>
      <c r="K36" s="5">
        <v>0</v>
      </c>
      <c r="L36" s="5">
        <v>11</v>
      </c>
      <c r="M36" s="5">
        <v>0</v>
      </c>
      <c r="N36"/>
      <c r="O36"/>
    </row>
    <row r="37" spans="2:15" ht="12" customHeight="1" x14ac:dyDescent="0.15">
      <c r="B37" s="209" t="s">
        <v>20</v>
      </c>
      <c r="C37" s="210"/>
      <c r="D37" s="5">
        <v>46</v>
      </c>
      <c r="E37" s="5">
        <v>10</v>
      </c>
      <c r="F37" s="5">
        <v>6</v>
      </c>
      <c r="G37" s="5">
        <v>0</v>
      </c>
      <c r="H37" s="5">
        <v>0</v>
      </c>
      <c r="I37" s="5">
        <v>17</v>
      </c>
      <c r="J37" s="5">
        <v>10</v>
      </c>
      <c r="K37" s="5">
        <v>0</v>
      </c>
      <c r="L37" s="5">
        <v>3</v>
      </c>
      <c r="M37" s="5">
        <v>0</v>
      </c>
      <c r="N37"/>
      <c r="O37"/>
    </row>
    <row r="38" spans="2:15" ht="12" customHeight="1" x14ac:dyDescent="0.15">
      <c r="B38" s="209" t="s">
        <v>21</v>
      </c>
      <c r="C38" s="210"/>
      <c r="D38" s="5">
        <v>39</v>
      </c>
      <c r="E38" s="5">
        <v>6</v>
      </c>
      <c r="F38" s="5">
        <v>8</v>
      </c>
      <c r="G38" s="5">
        <v>0</v>
      </c>
      <c r="H38" s="5">
        <v>0</v>
      </c>
      <c r="I38" s="5">
        <v>18</v>
      </c>
      <c r="J38" s="5">
        <v>6</v>
      </c>
      <c r="K38" s="5">
        <v>0</v>
      </c>
      <c r="L38" s="5">
        <v>1</v>
      </c>
      <c r="M38" s="5">
        <v>0</v>
      </c>
      <c r="N38"/>
      <c r="O38"/>
    </row>
    <row r="39" spans="2:15" ht="12" customHeight="1" x14ac:dyDescent="0.15">
      <c r="B39" s="209" t="s">
        <v>22</v>
      </c>
      <c r="C39" s="210"/>
      <c r="D39" s="5">
        <v>56</v>
      </c>
      <c r="E39" s="5">
        <v>10</v>
      </c>
      <c r="F39" s="5">
        <v>9</v>
      </c>
      <c r="G39" s="5">
        <v>1</v>
      </c>
      <c r="H39" s="5">
        <v>0</v>
      </c>
      <c r="I39" s="5">
        <v>19</v>
      </c>
      <c r="J39" s="5">
        <v>16</v>
      </c>
      <c r="K39" s="5">
        <v>0</v>
      </c>
      <c r="L39" s="5">
        <v>1</v>
      </c>
      <c r="M39" s="5">
        <v>0</v>
      </c>
      <c r="N39"/>
      <c r="O39"/>
    </row>
    <row r="40" spans="2:15" ht="12" customHeight="1" x14ac:dyDescent="0.15">
      <c r="B40" s="209" t="s">
        <v>23</v>
      </c>
      <c r="C40" s="210"/>
      <c r="D40" s="5">
        <v>35</v>
      </c>
      <c r="E40" s="5">
        <v>7</v>
      </c>
      <c r="F40" s="5">
        <v>5</v>
      </c>
      <c r="G40" s="5">
        <v>0</v>
      </c>
      <c r="H40" s="5">
        <v>0</v>
      </c>
      <c r="I40" s="5">
        <v>8</v>
      </c>
      <c r="J40" s="5">
        <v>13</v>
      </c>
      <c r="K40" s="5">
        <v>0</v>
      </c>
      <c r="L40" s="5">
        <v>2</v>
      </c>
      <c r="M40" s="5">
        <v>0</v>
      </c>
      <c r="N40"/>
      <c r="O40"/>
    </row>
    <row r="41" spans="2:15" ht="12" customHeight="1" x14ac:dyDescent="0.15">
      <c r="B41" s="209" t="s">
        <v>24</v>
      </c>
      <c r="C41" s="210"/>
      <c r="D41" s="5">
        <v>100</v>
      </c>
      <c r="E41" s="5">
        <v>23</v>
      </c>
      <c r="F41" s="5">
        <v>18</v>
      </c>
      <c r="G41" s="5">
        <v>5</v>
      </c>
      <c r="H41" s="5">
        <v>0</v>
      </c>
      <c r="I41" s="5">
        <v>28</v>
      </c>
      <c r="J41" s="5">
        <v>23</v>
      </c>
      <c r="K41" s="5">
        <v>0</v>
      </c>
      <c r="L41" s="5">
        <v>3</v>
      </c>
      <c r="M41" s="5">
        <v>0</v>
      </c>
      <c r="N41"/>
      <c r="O41"/>
    </row>
    <row r="42" spans="2:15" ht="12" customHeight="1" x14ac:dyDescent="0.15">
      <c r="B42" s="209" t="s">
        <v>25</v>
      </c>
      <c r="C42" s="210"/>
      <c r="D42" s="5">
        <v>133</v>
      </c>
      <c r="E42" s="5">
        <v>28</v>
      </c>
      <c r="F42" s="5">
        <v>31</v>
      </c>
      <c r="G42" s="5">
        <v>3</v>
      </c>
      <c r="H42" s="5">
        <v>1</v>
      </c>
      <c r="I42" s="5">
        <v>29</v>
      </c>
      <c r="J42" s="5">
        <v>37</v>
      </c>
      <c r="K42" s="5">
        <v>0</v>
      </c>
      <c r="L42" s="5">
        <v>4</v>
      </c>
      <c r="M42" s="5">
        <v>0</v>
      </c>
      <c r="N42"/>
      <c r="O42"/>
    </row>
    <row r="43" spans="2:15" ht="12" customHeight="1" x14ac:dyDescent="0.15">
      <c r="B43" s="209" t="s">
        <v>26</v>
      </c>
      <c r="C43" s="210"/>
      <c r="D43" s="5">
        <v>126</v>
      </c>
      <c r="E43" s="5">
        <v>30</v>
      </c>
      <c r="F43" s="5">
        <v>10</v>
      </c>
      <c r="G43" s="5">
        <v>1</v>
      </c>
      <c r="H43" s="5">
        <v>0</v>
      </c>
      <c r="I43" s="5">
        <v>45</v>
      </c>
      <c r="J43" s="5">
        <v>36</v>
      </c>
      <c r="K43" s="5">
        <v>0</v>
      </c>
      <c r="L43" s="5">
        <v>4</v>
      </c>
      <c r="M43" s="5">
        <v>0</v>
      </c>
      <c r="N43"/>
      <c r="O43"/>
    </row>
    <row r="44" spans="2:15" ht="12" customHeight="1" x14ac:dyDescent="0.15">
      <c r="B44" s="209" t="s">
        <v>27</v>
      </c>
      <c r="C44" s="210"/>
      <c r="D44" s="5">
        <v>182</v>
      </c>
      <c r="E44" s="5">
        <v>23</v>
      </c>
      <c r="F44" s="5">
        <v>25</v>
      </c>
      <c r="G44" s="5">
        <v>5</v>
      </c>
      <c r="H44" s="5">
        <v>2</v>
      </c>
      <c r="I44" s="5">
        <v>63</v>
      </c>
      <c r="J44" s="5">
        <v>60</v>
      </c>
      <c r="K44" s="5">
        <v>0</v>
      </c>
      <c r="L44" s="5">
        <v>4</v>
      </c>
      <c r="M44" s="5">
        <v>0</v>
      </c>
      <c r="N44"/>
      <c r="O44"/>
    </row>
    <row r="45" spans="2:15" ht="12" customHeight="1" x14ac:dyDescent="0.15">
      <c r="B45" s="209" t="s">
        <v>28</v>
      </c>
      <c r="C45" s="210"/>
      <c r="D45" s="5">
        <v>291</v>
      </c>
      <c r="E45" s="5">
        <v>30</v>
      </c>
      <c r="F45" s="5">
        <v>51</v>
      </c>
      <c r="G45" s="5">
        <v>9</v>
      </c>
      <c r="H45" s="5">
        <v>3</v>
      </c>
      <c r="I45" s="5">
        <v>65</v>
      </c>
      <c r="J45" s="5">
        <v>126</v>
      </c>
      <c r="K45" s="5">
        <v>0</v>
      </c>
      <c r="L45" s="5">
        <v>7</v>
      </c>
      <c r="M45" s="5">
        <v>0</v>
      </c>
      <c r="N45"/>
      <c r="O45"/>
    </row>
    <row r="46" spans="2:15" ht="12" customHeight="1" x14ac:dyDescent="0.15">
      <c r="B46" s="209" t="s">
        <v>29</v>
      </c>
      <c r="C46" s="210"/>
      <c r="D46" s="5">
        <v>75</v>
      </c>
      <c r="E46" s="5">
        <v>15</v>
      </c>
      <c r="F46" s="5">
        <v>9</v>
      </c>
      <c r="G46" s="5">
        <v>1</v>
      </c>
      <c r="H46" s="5">
        <v>1</v>
      </c>
      <c r="I46" s="5">
        <v>20</v>
      </c>
      <c r="J46" s="5">
        <v>27</v>
      </c>
      <c r="K46" s="5">
        <v>0</v>
      </c>
      <c r="L46" s="5">
        <v>2</v>
      </c>
      <c r="M46" s="5">
        <v>0</v>
      </c>
      <c r="N46"/>
      <c r="O46"/>
    </row>
    <row r="47" spans="2:15" ht="12" customHeight="1" x14ac:dyDescent="0.15">
      <c r="B47" s="209" t="s">
        <v>30</v>
      </c>
      <c r="C47" s="210"/>
      <c r="D47" s="5">
        <v>132</v>
      </c>
      <c r="E47" s="5">
        <v>27</v>
      </c>
      <c r="F47" s="5">
        <v>22</v>
      </c>
      <c r="G47" s="5">
        <v>2</v>
      </c>
      <c r="H47" s="5">
        <v>0</v>
      </c>
      <c r="I47" s="5">
        <v>29</v>
      </c>
      <c r="J47" s="5">
        <v>50</v>
      </c>
      <c r="K47" s="5">
        <v>0</v>
      </c>
      <c r="L47" s="5">
        <v>2</v>
      </c>
      <c r="M47" s="5">
        <v>0</v>
      </c>
      <c r="N47"/>
      <c r="O47"/>
    </row>
    <row r="48" spans="2:15" ht="12" customHeight="1" x14ac:dyDescent="0.15">
      <c r="B48" s="209" t="s">
        <v>31</v>
      </c>
      <c r="C48" s="210"/>
      <c r="D48" s="5">
        <v>145</v>
      </c>
      <c r="E48" s="5">
        <v>23</v>
      </c>
      <c r="F48" s="5">
        <v>33</v>
      </c>
      <c r="G48" s="5">
        <v>4</v>
      </c>
      <c r="H48" s="5">
        <v>1</v>
      </c>
      <c r="I48" s="5">
        <v>20</v>
      </c>
      <c r="J48" s="5">
        <v>60</v>
      </c>
      <c r="K48" s="5">
        <v>0</v>
      </c>
      <c r="L48" s="5">
        <v>4</v>
      </c>
      <c r="M48" s="5">
        <v>0</v>
      </c>
      <c r="N48"/>
      <c r="O48"/>
    </row>
    <row r="49" spans="2:15" ht="12" customHeight="1" x14ac:dyDescent="0.15">
      <c r="B49" s="209" t="s">
        <v>32</v>
      </c>
      <c r="C49" s="210"/>
      <c r="D49" s="5">
        <v>492</v>
      </c>
      <c r="E49" s="5">
        <v>46</v>
      </c>
      <c r="F49" s="5">
        <v>98</v>
      </c>
      <c r="G49" s="5">
        <v>18</v>
      </c>
      <c r="H49" s="5">
        <v>15</v>
      </c>
      <c r="I49" s="5">
        <v>45</v>
      </c>
      <c r="J49" s="5">
        <v>261</v>
      </c>
      <c r="K49" s="5">
        <v>1</v>
      </c>
      <c r="L49" s="5">
        <v>8</v>
      </c>
      <c r="M49" s="5">
        <v>0</v>
      </c>
      <c r="N49"/>
      <c r="O49"/>
    </row>
    <row r="50" spans="2:15" ht="12" customHeight="1" x14ac:dyDescent="0.15">
      <c r="B50" s="209" t="s">
        <v>33</v>
      </c>
      <c r="C50" s="210"/>
      <c r="D50" s="5">
        <v>239</v>
      </c>
      <c r="E50" s="5">
        <v>39</v>
      </c>
      <c r="F50" s="5">
        <v>47</v>
      </c>
      <c r="G50" s="5">
        <v>13</v>
      </c>
      <c r="H50" s="5">
        <v>3</v>
      </c>
      <c r="I50" s="5">
        <v>19</v>
      </c>
      <c r="J50" s="5">
        <v>108</v>
      </c>
      <c r="K50" s="5">
        <v>0</v>
      </c>
      <c r="L50" s="5">
        <v>10</v>
      </c>
      <c r="M50" s="5">
        <v>0</v>
      </c>
      <c r="N50"/>
      <c r="O50"/>
    </row>
    <row r="51" spans="2:15" ht="12" customHeight="1" x14ac:dyDescent="0.15">
      <c r="B51" s="209" t="s">
        <v>34</v>
      </c>
      <c r="C51" s="210"/>
      <c r="D51" s="5">
        <v>94</v>
      </c>
      <c r="E51" s="5">
        <v>7</v>
      </c>
      <c r="F51" s="5">
        <v>29</v>
      </c>
      <c r="G51" s="5">
        <v>3</v>
      </c>
      <c r="H51" s="5">
        <v>1</v>
      </c>
      <c r="I51" s="5">
        <v>12</v>
      </c>
      <c r="J51" s="5">
        <v>41</v>
      </c>
      <c r="K51" s="5">
        <v>0</v>
      </c>
      <c r="L51" s="5">
        <v>1</v>
      </c>
      <c r="M51" s="5">
        <v>0</v>
      </c>
      <c r="N51"/>
      <c r="O51"/>
    </row>
    <row r="52" spans="2:15" ht="12" customHeight="1" x14ac:dyDescent="0.15">
      <c r="B52" s="209" t="s">
        <v>35</v>
      </c>
      <c r="C52" s="210"/>
      <c r="D52" s="5">
        <v>66</v>
      </c>
      <c r="E52" s="5">
        <v>18</v>
      </c>
      <c r="F52" s="5">
        <v>4</v>
      </c>
      <c r="G52" s="5">
        <v>3</v>
      </c>
      <c r="H52" s="5">
        <v>0</v>
      </c>
      <c r="I52" s="5">
        <v>6</v>
      </c>
      <c r="J52" s="5">
        <v>35</v>
      </c>
      <c r="K52" s="5">
        <v>0</v>
      </c>
      <c r="L52" s="5">
        <v>0</v>
      </c>
      <c r="M52" s="5">
        <v>0</v>
      </c>
      <c r="N52"/>
      <c r="O52"/>
    </row>
    <row r="53" spans="2:15" ht="12" customHeight="1" x14ac:dyDescent="0.15">
      <c r="B53" s="209" t="s">
        <v>36</v>
      </c>
      <c r="C53" s="210"/>
      <c r="D53" s="5">
        <v>7</v>
      </c>
      <c r="E53" s="5">
        <v>1</v>
      </c>
      <c r="F53" s="5">
        <v>0</v>
      </c>
      <c r="G53" s="5">
        <v>0</v>
      </c>
      <c r="H53" s="5">
        <v>0</v>
      </c>
      <c r="I53" s="5">
        <v>3</v>
      </c>
      <c r="J53" s="5">
        <v>3</v>
      </c>
      <c r="K53" s="5">
        <v>0</v>
      </c>
      <c r="L53" s="5">
        <v>0</v>
      </c>
      <c r="M53" s="5">
        <v>0</v>
      </c>
      <c r="N53"/>
      <c r="O53"/>
    </row>
    <row r="54" spans="2:15" ht="12" customHeight="1" x14ac:dyDescent="0.15">
      <c r="B54" s="209" t="s">
        <v>37</v>
      </c>
      <c r="C54" s="210"/>
      <c r="D54" s="5">
        <v>7</v>
      </c>
      <c r="E54" s="5">
        <v>0</v>
      </c>
      <c r="F54" s="5">
        <v>0</v>
      </c>
      <c r="G54" s="5">
        <v>0</v>
      </c>
      <c r="H54" s="5">
        <v>0</v>
      </c>
      <c r="I54" s="5">
        <v>4</v>
      </c>
      <c r="J54" s="5">
        <v>3</v>
      </c>
      <c r="K54" s="5">
        <v>0</v>
      </c>
      <c r="L54" s="5">
        <v>0</v>
      </c>
      <c r="M54" s="5">
        <v>0</v>
      </c>
      <c r="N54"/>
      <c r="O54"/>
    </row>
    <row r="55" spans="2:15" ht="12" customHeight="1" x14ac:dyDescent="0.15">
      <c r="B55" s="209" t="s">
        <v>38</v>
      </c>
      <c r="C55" s="210"/>
      <c r="D55" s="5">
        <v>82</v>
      </c>
      <c r="E55" s="5">
        <v>13</v>
      </c>
      <c r="F55" s="5">
        <v>3</v>
      </c>
      <c r="G55" s="5">
        <v>3</v>
      </c>
      <c r="H55" s="5">
        <v>0</v>
      </c>
      <c r="I55" s="5">
        <v>29</v>
      </c>
      <c r="J55" s="5">
        <v>32</v>
      </c>
      <c r="K55" s="5">
        <v>1</v>
      </c>
      <c r="L55" s="5">
        <v>1</v>
      </c>
      <c r="M55" s="5">
        <v>0</v>
      </c>
      <c r="N55"/>
      <c r="O55"/>
    </row>
    <row r="56" spans="2:15" ht="12" customHeight="1" x14ac:dyDescent="0.15">
      <c r="B56" s="209" t="s">
        <v>39</v>
      </c>
      <c r="C56" s="210"/>
      <c r="D56" s="5">
        <v>65</v>
      </c>
      <c r="E56" s="5">
        <v>10</v>
      </c>
      <c r="F56" s="5">
        <v>5</v>
      </c>
      <c r="G56" s="5">
        <v>0</v>
      </c>
      <c r="H56" s="5">
        <v>0</v>
      </c>
      <c r="I56" s="5">
        <v>8</v>
      </c>
      <c r="J56" s="5">
        <v>39</v>
      </c>
      <c r="K56" s="5">
        <v>0</v>
      </c>
      <c r="L56" s="5">
        <v>3</v>
      </c>
      <c r="M56" s="5">
        <v>0</v>
      </c>
      <c r="N56"/>
      <c r="O56"/>
    </row>
    <row r="57" spans="2:15" ht="12" customHeight="1" x14ac:dyDescent="0.15">
      <c r="B57" s="209" t="s">
        <v>40</v>
      </c>
      <c r="C57" s="210"/>
      <c r="D57" s="5">
        <v>50</v>
      </c>
      <c r="E57" s="5">
        <v>8</v>
      </c>
      <c r="F57" s="5">
        <v>7</v>
      </c>
      <c r="G57" s="5">
        <v>1</v>
      </c>
      <c r="H57" s="5">
        <v>0</v>
      </c>
      <c r="I57" s="5">
        <v>11</v>
      </c>
      <c r="J57" s="5">
        <v>20</v>
      </c>
      <c r="K57" s="5">
        <v>0</v>
      </c>
      <c r="L57" s="5">
        <v>3</v>
      </c>
      <c r="M57" s="5">
        <v>0</v>
      </c>
      <c r="N57"/>
      <c r="O57"/>
    </row>
    <row r="58" spans="2:15" ht="12" customHeight="1" x14ac:dyDescent="0.15">
      <c r="B58" s="209" t="s">
        <v>41</v>
      </c>
      <c r="C58" s="210"/>
      <c r="D58" s="5">
        <v>22</v>
      </c>
      <c r="E58" s="5">
        <v>5</v>
      </c>
      <c r="F58" s="5">
        <v>5</v>
      </c>
      <c r="G58" s="5">
        <v>1</v>
      </c>
      <c r="H58" s="5">
        <v>0</v>
      </c>
      <c r="I58" s="5">
        <v>9</v>
      </c>
      <c r="J58" s="5">
        <v>1</v>
      </c>
      <c r="K58" s="5">
        <v>0</v>
      </c>
      <c r="L58" s="5">
        <v>1</v>
      </c>
      <c r="M58" s="5">
        <v>0</v>
      </c>
      <c r="N58"/>
      <c r="O58"/>
    </row>
    <row r="59" spans="2:15" ht="12" customHeight="1" x14ac:dyDescent="0.15">
      <c r="B59" s="209" t="s">
        <v>42</v>
      </c>
      <c r="C59" s="210"/>
      <c r="D59" s="5">
        <v>25</v>
      </c>
      <c r="E59" s="5">
        <v>2</v>
      </c>
      <c r="F59" s="5">
        <v>5</v>
      </c>
      <c r="G59" s="5">
        <v>1</v>
      </c>
      <c r="H59" s="5">
        <v>0</v>
      </c>
      <c r="I59" s="5">
        <v>6</v>
      </c>
      <c r="J59" s="5">
        <v>11</v>
      </c>
      <c r="K59" s="5">
        <v>0</v>
      </c>
      <c r="L59" s="5">
        <v>0</v>
      </c>
      <c r="M59" s="5">
        <v>0</v>
      </c>
      <c r="N59"/>
      <c r="O59"/>
    </row>
    <row r="60" spans="2:15" ht="12" customHeight="1" x14ac:dyDescent="0.15">
      <c r="B60" s="209" t="s">
        <v>43</v>
      </c>
      <c r="C60" s="210"/>
      <c r="D60" s="5">
        <v>73</v>
      </c>
      <c r="E60" s="5">
        <v>15</v>
      </c>
      <c r="F60" s="5">
        <v>9</v>
      </c>
      <c r="G60" s="5">
        <v>2</v>
      </c>
      <c r="H60" s="5">
        <v>0</v>
      </c>
      <c r="I60" s="5">
        <v>12</v>
      </c>
      <c r="J60" s="5">
        <v>33</v>
      </c>
      <c r="K60" s="5">
        <v>0</v>
      </c>
      <c r="L60" s="5">
        <v>2</v>
      </c>
      <c r="M60" s="5">
        <v>0</v>
      </c>
      <c r="N60"/>
      <c r="O60"/>
    </row>
    <row r="61" spans="2:15" ht="12" customHeight="1" x14ac:dyDescent="0.15">
      <c r="B61" s="209" t="s">
        <v>44</v>
      </c>
      <c r="C61" s="210"/>
      <c r="D61" s="5">
        <v>27</v>
      </c>
      <c r="E61" s="5">
        <v>4</v>
      </c>
      <c r="F61" s="5">
        <v>6</v>
      </c>
      <c r="G61" s="5">
        <v>1</v>
      </c>
      <c r="H61" s="5">
        <v>0</v>
      </c>
      <c r="I61" s="5">
        <v>6</v>
      </c>
      <c r="J61" s="5">
        <v>9</v>
      </c>
      <c r="K61" s="5">
        <v>0</v>
      </c>
      <c r="L61" s="5">
        <v>1</v>
      </c>
      <c r="M61" s="5">
        <v>0</v>
      </c>
      <c r="N61"/>
      <c r="O61"/>
    </row>
    <row r="62" spans="2:15" ht="12" customHeight="1" x14ac:dyDescent="0.15">
      <c r="B62" s="209" t="s">
        <v>45</v>
      </c>
      <c r="C62" s="210"/>
      <c r="D62" s="5">
        <v>371</v>
      </c>
      <c r="E62" s="5">
        <v>40</v>
      </c>
      <c r="F62" s="5">
        <v>46</v>
      </c>
      <c r="G62" s="5">
        <v>18</v>
      </c>
      <c r="H62" s="5">
        <v>8</v>
      </c>
      <c r="I62" s="5">
        <v>65</v>
      </c>
      <c r="J62" s="5">
        <v>188</v>
      </c>
      <c r="K62" s="5">
        <v>0</v>
      </c>
      <c r="L62" s="5">
        <v>6</v>
      </c>
      <c r="M62" s="5">
        <v>0</v>
      </c>
      <c r="N62"/>
      <c r="O62"/>
    </row>
    <row r="63" spans="2:15" ht="12" customHeight="1" x14ac:dyDescent="0.15">
      <c r="B63" s="209" t="s">
        <v>46</v>
      </c>
      <c r="C63" s="210"/>
      <c r="D63" s="5">
        <v>41</v>
      </c>
      <c r="E63" s="5">
        <v>7</v>
      </c>
      <c r="F63" s="5">
        <v>6</v>
      </c>
      <c r="G63" s="5">
        <v>2</v>
      </c>
      <c r="H63" s="5">
        <v>0</v>
      </c>
      <c r="I63" s="5">
        <v>12</v>
      </c>
      <c r="J63" s="5">
        <v>14</v>
      </c>
      <c r="K63" s="5">
        <v>0</v>
      </c>
      <c r="L63" s="5">
        <v>0</v>
      </c>
      <c r="M63" s="5">
        <v>0</v>
      </c>
      <c r="N63"/>
      <c r="O63"/>
    </row>
    <row r="64" spans="2:15" ht="12" customHeight="1" x14ac:dyDescent="0.15">
      <c r="B64" s="209" t="s">
        <v>47</v>
      </c>
      <c r="C64" s="210"/>
      <c r="D64" s="5">
        <v>69</v>
      </c>
      <c r="E64" s="5">
        <v>9</v>
      </c>
      <c r="F64" s="5">
        <v>7</v>
      </c>
      <c r="G64" s="5">
        <v>3</v>
      </c>
      <c r="H64" s="5">
        <v>0</v>
      </c>
      <c r="I64" s="5">
        <v>24</v>
      </c>
      <c r="J64" s="5">
        <v>26</v>
      </c>
      <c r="K64" s="5">
        <v>0</v>
      </c>
      <c r="L64" s="5">
        <v>0</v>
      </c>
      <c r="M64" s="5">
        <v>0</v>
      </c>
      <c r="N64"/>
      <c r="O64"/>
    </row>
    <row r="65" spans="2:15" ht="12" customHeight="1" x14ac:dyDescent="0.15">
      <c r="B65" s="209" t="s">
        <v>48</v>
      </c>
      <c r="C65" s="210"/>
      <c r="D65" s="5">
        <v>136</v>
      </c>
      <c r="E65" s="5">
        <v>19</v>
      </c>
      <c r="F65" s="5">
        <v>14</v>
      </c>
      <c r="G65" s="5">
        <v>3</v>
      </c>
      <c r="H65" s="5">
        <v>1</v>
      </c>
      <c r="I65" s="5">
        <v>42</v>
      </c>
      <c r="J65" s="5">
        <v>52</v>
      </c>
      <c r="K65" s="5">
        <v>0</v>
      </c>
      <c r="L65" s="5">
        <v>5</v>
      </c>
      <c r="M65" s="5">
        <v>0</v>
      </c>
      <c r="N65"/>
      <c r="O65"/>
    </row>
    <row r="66" spans="2:15" ht="12" customHeight="1" x14ac:dyDescent="0.15">
      <c r="B66" s="209" t="s">
        <v>49</v>
      </c>
      <c r="C66" s="210"/>
      <c r="D66" s="5">
        <v>66</v>
      </c>
      <c r="E66" s="5">
        <v>11</v>
      </c>
      <c r="F66" s="5">
        <v>9</v>
      </c>
      <c r="G66" s="5">
        <v>2</v>
      </c>
      <c r="H66" s="5">
        <v>0</v>
      </c>
      <c r="I66" s="5">
        <v>10</v>
      </c>
      <c r="J66" s="5">
        <v>31</v>
      </c>
      <c r="K66" s="5">
        <v>0</v>
      </c>
      <c r="L66" s="5">
        <v>3</v>
      </c>
      <c r="M66" s="5">
        <v>0</v>
      </c>
      <c r="N66"/>
      <c r="O66"/>
    </row>
    <row r="67" spans="2:15" ht="12" customHeight="1" x14ac:dyDescent="0.15">
      <c r="B67" s="209" t="s">
        <v>50</v>
      </c>
      <c r="C67" s="210"/>
      <c r="D67" s="5">
        <v>45</v>
      </c>
      <c r="E67" s="5">
        <v>8</v>
      </c>
      <c r="F67" s="5">
        <v>7</v>
      </c>
      <c r="G67" s="5">
        <v>5</v>
      </c>
      <c r="H67" s="5">
        <v>0</v>
      </c>
      <c r="I67" s="5">
        <v>11</v>
      </c>
      <c r="J67" s="5">
        <v>12</v>
      </c>
      <c r="K67" s="5">
        <v>0</v>
      </c>
      <c r="L67" s="5">
        <v>2</v>
      </c>
      <c r="M67" s="5">
        <v>0</v>
      </c>
      <c r="N67"/>
      <c r="O67"/>
    </row>
    <row r="68" spans="2:15" x14ac:dyDescent="0.15">
      <c r="B68" s="209" t="s">
        <v>51</v>
      </c>
      <c r="C68" s="210"/>
      <c r="D68" s="65">
        <v>110</v>
      </c>
      <c r="E68" s="9">
        <v>9</v>
      </c>
      <c r="F68" s="9">
        <v>11</v>
      </c>
      <c r="G68" s="9">
        <v>16</v>
      </c>
      <c r="H68" s="9">
        <v>1</v>
      </c>
      <c r="I68" s="9">
        <v>6</v>
      </c>
      <c r="J68" s="9">
        <v>66</v>
      </c>
      <c r="K68" s="9">
        <v>0</v>
      </c>
      <c r="L68" s="9">
        <v>1</v>
      </c>
      <c r="M68" s="9">
        <v>0</v>
      </c>
      <c r="N68"/>
      <c r="O68"/>
    </row>
    <row r="69" spans="2:15" x14ac:dyDescent="0.15">
      <c r="B69" s="211" t="s">
        <v>349</v>
      </c>
      <c r="C69" s="212"/>
      <c r="D69" s="68">
        <v>29</v>
      </c>
      <c r="E69" s="6">
        <v>8</v>
      </c>
      <c r="F69" s="6">
        <v>9</v>
      </c>
      <c r="G69" s="6">
        <v>0</v>
      </c>
      <c r="H69" s="6">
        <v>0</v>
      </c>
      <c r="I69" s="6">
        <v>0</v>
      </c>
      <c r="J69" s="6">
        <v>12</v>
      </c>
      <c r="K69" s="6">
        <v>0</v>
      </c>
      <c r="L69" s="6">
        <v>0</v>
      </c>
      <c r="M69" s="6">
        <v>0</v>
      </c>
      <c r="N69"/>
      <c r="O69"/>
    </row>
    <row r="71" spans="2:15" x14ac:dyDescent="0.15">
      <c r="D71" s="150">
        <f>D6</f>
        <v>6330</v>
      </c>
    </row>
    <row r="72" spans="2:15" x14ac:dyDescent="0.15">
      <c r="D72" s="150" t="str">
        <f>IF(D71=SUM(D8:D11,D12:D22,D23:D69)/3,"OK","NG")</f>
        <v>OK</v>
      </c>
    </row>
  </sheetData>
  <mergeCells count="73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  <mergeCell ref="H3:H5"/>
    <mergeCell ref="I3:I5"/>
  </mergeCells>
  <phoneticPr fontId="2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5" customWidth="1"/>
    <col min="5" max="28" width="6.28515625" style="5" customWidth="1"/>
    <col min="29" max="31" width="9.140625" style="7" customWidth="1"/>
  </cols>
  <sheetData>
    <row r="1" spans="2:31" ht="17.25" x14ac:dyDescent="0.2">
      <c r="B1" s="21" t="s">
        <v>163</v>
      </c>
      <c r="D1" s="21" t="s">
        <v>164</v>
      </c>
      <c r="S1" s="21" t="s">
        <v>264</v>
      </c>
    </row>
    <row r="2" spans="2:31" ht="17.25" x14ac:dyDescent="0.2">
      <c r="B2" s="1" t="s">
        <v>314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273" t="s">
        <v>165</v>
      </c>
      <c r="C3" s="260"/>
      <c r="D3" s="256" t="s">
        <v>76</v>
      </c>
      <c r="E3" s="78"/>
      <c r="F3" s="79">
        <v>30</v>
      </c>
      <c r="G3" s="79">
        <v>40</v>
      </c>
      <c r="H3" s="79">
        <v>50</v>
      </c>
      <c r="I3" s="79">
        <v>60</v>
      </c>
      <c r="J3" s="79">
        <v>70</v>
      </c>
      <c r="K3" s="79">
        <v>80</v>
      </c>
      <c r="L3" s="79">
        <v>90</v>
      </c>
      <c r="M3" s="79">
        <v>100</v>
      </c>
      <c r="N3" s="79">
        <v>110</v>
      </c>
      <c r="O3" s="79">
        <v>120</v>
      </c>
      <c r="P3" s="79">
        <v>130</v>
      </c>
      <c r="Q3" s="79">
        <v>140</v>
      </c>
      <c r="R3" s="79">
        <v>150</v>
      </c>
      <c r="S3" s="79">
        <v>160</v>
      </c>
      <c r="T3" s="80">
        <v>170</v>
      </c>
      <c r="U3" s="80">
        <v>180</v>
      </c>
      <c r="V3" s="80">
        <v>190</v>
      </c>
      <c r="W3" s="80">
        <v>200</v>
      </c>
      <c r="X3" s="79">
        <v>210</v>
      </c>
      <c r="Y3" s="80">
        <v>220</v>
      </c>
      <c r="Z3" s="79">
        <v>230</v>
      </c>
      <c r="AA3" s="80" t="s">
        <v>237</v>
      </c>
      <c r="AB3" s="271" t="s">
        <v>96</v>
      </c>
      <c r="AC3" s="289" t="s">
        <v>78</v>
      </c>
      <c r="AD3" s="289" t="s">
        <v>79</v>
      </c>
      <c r="AE3" s="289" t="s">
        <v>80</v>
      </c>
    </row>
    <row r="4" spans="2:31" s="27" customFormat="1" ht="13.5" customHeight="1" x14ac:dyDescent="0.15">
      <c r="B4" s="284" t="s">
        <v>70</v>
      </c>
      <c r="C4" s="285"/>
      <c r="D4" s="257"/>
      <c r="E4" s="58"/>
      <c r="F4" s="81" t="s">
        <v>81</v>
      </c>
      <c r="G4" s="81" t="s">
        <v>81</v>
      </c>
      <c r="H4" s="81" t="s">
        <v>81</v>
      </c>
      <c r="I4" s="82" t="s">
        <v>81</v>
      </c>
      <c r="J4" s="81" t="s">
        <v>81</v>
      </c>
      <c r="K4" s="81" t="s">
        <v>81</v>
      </c>
      <c r="L4" s="81" t="s">
        <v>81</v>
      </c>
      <c r="M4" s="81" t="s">
        <v>81</v>
      </c>
      <c r="N4" s="55" t="s">
        <v>81</v>
      </c>
      <c r="O4" s="55" t="s">
        <v>81</v>
      </c>
      <c r="P4" s="55" t="s">
        <v>81</v>
      </c>
      <c r="Q4" s="55" t="s">
        <v>81</v>
      </c>
      <c r="R4" s="81" t="s">
        <v>81</v>
      </c>
      <c r="S4" s="55" t="s">
        <v>81</v>
      </c>
      <c r="T4" s="55" t="s">
        <v>81</v>
      </c>
      <c r="U4" s="55" t="s">
        <v>81</v>
      </c>
      <c r="V4" s="55" t="s">
        <v>81</v>
      </c>
      <c r="W4" s="55" t="s">
        <v>81</v>
      </c>
      <c r="X4" s="55" t="s">
        <v>81</v>
      </c>
      <c r="Y4" s="55" t="s">
        <v>81</v>
      </c>
      <c r="Z4" s="55" t="s">
        <v>81</v>
      </c>
      <c r="AA4" s="55" t="s">
        <v>81</v>
      </c>
      <c r="AB4" s="257"/>
      <c r="AC4" s="257"/>
      <c r="AD4" s="257"/>
      <c r="AE4" s="257"/>
    </row>
    <row r="5" spans="2:31" ht="24" customHeight="1" x14ac:dyDescent="0.15">
      <c r="B5" s="286"/>
      <c r="C5" s="281"/>
      <c r="D5" s="258"/>
      <c r="E5" s="83" t="s">
        <v>236</v>
      </c>
      <c r="F5" s="62">
        <v>40</v>
      </c>
      <c r="G5" s="62">
        <v>50</v>
      </c>
      <c r="H5" s="62">
        <v>60</v>
      </c>
      <c r="I5" s="62">
        <v>70</v>
      </c>
      <c r="J5" s="62">
        <v>80</v>
      </c>
      <c r="K5" s="62">
        <v>90</v>
      </c>
      <c r="L5" s="62">
        <v>100</v>
      </c>
      <c r="M5" s="62">
        <v>110</v>
      </c>
      <c r="N5" s="62">
        <v>120</v>
      </c>
      <c r="O5" s="62">
        <v>130</v>
      </c>
      <c r="P5" s="62">
        <v>140</v>
      </c>
      <c r="Q5" s="62">
        <v>150</v>
      </c>
      <c r="R5" s="62">
        <v>160</v>
      </c>
      <c r="S5" s="155">
        <v>170</v>
      </c>
      <c r="T5" s="155">
        <v>180</v>
      </c>
      <c r="U5" s="155">
        <v>190</v>
      </c>
      <c r="V5" s="155">
        <v>200</v>
      </c>
      <c r="W5" s="62">
        <v>210</v>
      </c>
      <c r="X5" s="155">
        <v>220</v>
      </c>
      <c r="Y5" s="62">
        <v>230</v>
      </c>
      <c r="Z5" s="62">
        <v>240</v>
      </c>
      <c r="AA5" s="84"/>
      <c r="AB5" s="258"/>
      <c r="AC5" s="60" t="s">
        <v>166</v>
      </c>
      <c r="AD5" s="60" t="s">
        <v>166</v>
      </c>
      <c r="AE5" s="60" t="s">
        <v>166</v>
      </c>
    </row>
    <row r="6" spans="2:31" ht="12" customHeight="1" x14ac:dyDescent="0.15">
      <c r="B6" s="214" t="s">
        <v>0</v>
      </c>
      <c r="C6" s="215"/>
      <c r="D6" s="5">
        <v>6330</v>
      </c>
      <c r="E6" s="5">
        <v>49</v>
      </c>
      <c r="F6" s="5">
        <v>169</v>
      </c>
      <c r="G6" s="5">
        <v>685</v>
      </c>
      <c r="H6" s="5">
        <v>1479</v>
      </c>
      <c r="I6" s="5">
        <v>1230</v>
      </c>
      <c r="J6" s="5">
        <v>634</v>
      </c>
      <c r="K6" s="5">
        <v>394</v>
      </c>
      <c r="L6" s="5">
        <v>328</v>
      </c>
      <c r="M6" s="5">
        <v>464</v>
      </c>
      <c r="N6" s="5">
        <v>206</v>
      </c>
      <c r="O6" s="5">
        <v>194</v>
      </c>
      <c r="P6" s="5">
        <v>128</v>
      </c>
      <c r="Q6" s="5">
        <v>72</v>
      </c>
      <c r="R6" s="5">
        <v>73</v>
      </c>
      <c r="S6" s="5">
        <v>44</v>
      </c>
      <c r="T6" s="5">
        <v>16</v>
      </c>
      <c r="U6" s="5">
        <v>26</v>
      </c>
      <c r="V6" s="5">
        <v>26</v>
      </c>
      <c r="W6" s="5">
        <v>28</v>
      </c>
      <c r="X6" s="5">
        <v>13</v>
      </c>
      <c r="Y6" s="5">
        <v>8</v>
      </c>
      <c r="Z6" s="5">
        <v>14</v>
      </c>
      <c r="AA6" s="5">
        <v>50</v>
      </c>
      <c r="AB6" s="5">
        <v>0</v>
      </c>
      <c r="AC6" s="35">
        <v>60</v>
      </c>
      <c r="AD6" s="7">
        <v>75.8</v>
      </c>
      <c r="AE6" s="7">
        <v>41.3</v>
      </c>
    </row>
    <row r="7" spans="2:31" ht="12" customHeight="1" x14ac:dyDescent="0.15">
      <c r="B7" s="209" t="s">
        <v>1</v>
      </c>
      <c r="C7" s="210"/>
      <c r="D7" s="37">
        <v>3376</v>
      </c>
      <c r="E7" s="37">
        <v>30</v>
      </c>
      <c r="F7" s="37">
        <v>97</v>
      </c>
      <c r="G7" s="37">
        <v>399</v>
      </c>
      <c r="H7" s="37">
        <v>769</v>
      </c>
      <c r="I7" s="37">
        <v>691</v>
      </c>
      <c r="J7" s="37">
        <v>345</v>
      </c>
      <c r="K7" s="37">
        <v>223</v>
      </c>
      <c r="L7" s="37">
        <v>195</v>
      </c>
      <c r="M7" s="37">
        <v>235</v>
      </c>
      <c r="N7" s="37">
        <v>96</v>
      </c>
      <c r="O7" s="37">
        <v>92</v>
      </c>
      <c r="P7" s="37">
        <v>56</v>
      </c>
      <c r="Q7" s="37">
        <v>26</v>
      </c>
      <c r="R7" s="37">
        <v>27</v>
      </c>
      <c r="S7" s="37">
        <v>17</v>
      </c>
      <c r="T7" s="37">
        <v>8</v>
      </c>
      <c r="U7" s="37">
        <v>16</v>
      </c>
      <c r="V7" s="37">
        <v>10</v>
      </c>
      <c r="W7" s="37">
        <v>10</v>
      </c>
      <c r="X7" s="37">
        <v>3</v>
      </c>
      <c r="Y7" s="37">
        <v>3</v>
      </c>
      <c r="Z7" s="37">
        <v>8</v>
      </c>
      <c r="AA7" s="37">
        <v>20</v>
      </c>
      <c r="AB7" s="37">
        <v>0</v>
      </c>
      <c r="AC7" s="38">
        <v>60</v>
      </c>
      <c r="AD7" s="39">
        <v>73.3</v>
      </c>
      <c r="AE7" s="39">
        <v>38.4</v>
      </c>
    </row>
    <row r="8" spans="2:31" ht="12" customHeight="1" x14ac:dyDescent="0.15">
      <c r="B8" s="61"/>
      <c r="C8" s="13" t="s">
        <v>2</v>
      </c>
      <c r="D8" s="9">
        <v>1534</v>
      </c>
      <c r="E8" s="9">
        <v>18</v>
      </c>
      <c r="F8" s="9">
        <v>59</v>
      </c>
      <c r="G8" s="9">
        <v>217</v>
      </c>
      <c r="H8" s="9">
        <v>345</v>
      </c>
      <c r="I8" s="9">
        <v>296</v>
      </c>
      <c r="J8" s="9">
        <v>160</v>
      </c>
      <c r="K8" s="9">
        <v>107</v>
      </c>
      <c r="L8" s="9">
        <v>94</v>
      </c>
      <c r="M8" s="9">
        <v>98</v>
      </c>
      <c r="N8" s="9">
        <v>34</v>
      </c>
      <c r="O8" s="9">
        <v>31</v>
      </c>
      <c r="P8" s="9">
        <v>21</v>
      </c>
      <c r="Q8" s="9">
        <v>8</v>
      </c>
      <c r="R8" s="9">
        <v>12</v>
      </c>
      <c r="S8" s="9">
        <v>8</v>
      </c>
      <c r="T8" s="9">
        <v>3</v>
      </c>
      <c r="U8" s="9">
        <v>7</v>
      </c>
      <c r="V8" s="9">
        <v>4</v>
      </c>
      <c r="W8" s="9">
        <v>3</v>
      </c>
      <c r="X8" s="9">
        <v>1</v>
      </c>
      <c r="Y8" s="9">
        <v>1</v>
      </c>
      <c r="Z8" s="9">
        <v>3</v>
      </c>
      <c r="AA8" s="9">
        <v>4</v>
      </c>
      <c r="AB8" s="9">
        <v>0</v>
      </c>
      <c r="AC8" s="35">
        <v>60</v>
      </c>
      <c r="AD8" s="10">
        <v>69.900000000000006</v>
      </c>
      <c r="AE8" s="10">
        <v>32</v>
      </c>
    </row>
    <row r="9" spans="2:31" ht="12" customHeight="1" x14ac:dyDescent="0.15">
      <c r="B9" s="61"/>
      <c r="C9" s="13" t="s">
        <v>3</v>
      </c>
      <c r="D9" s="9">
        <v>1168</v>
      </c>
      <c r="E9" s="9">
        <v>8</v>
      </c>
      <c r="F9" s="9">
        <v>20</v>
      </c>
      <c r="G9" s="9">
        <v>124</v>
      </c>
      <c r="H9" s="9">
        <v>249</v>
      </c>
      <c r="I9" s="9">
        <v>247</v>
      </c>
      <c r="J9" s="9">
        <v>129</v>
      </c>
      <c r="K9" s="9">
        <v>72</v>
      </c>
      <c r="L9" s="9">
        <v>74</v>
      </c>
      <c r="M9" s="9">
        <v>87</v>
      </c>
      <c r="N9" s="9">
        <v>41</v>
      </c>
      <c r="O9" s="9">
        <v>35</v>
      </c>
      <c r="P9" s="9">
        <v>23</v>
      </c>
      <c r="Q9" s="9">
        <v>13</v>
      </c>
      <c r="R9" s="9">
        <v>9</v>
      </c>
      <c r="S9" s="9">
        <v>5</v>
      </c>
      <c r="T9" s="9">
        <v>2</v>
      </c>
      <c r="U9" s="9">
        <v>5</v>
      </c>
      <c r="V9" s="9">
        <v>3</v>
      </c>
      <c r="W9" s="9">
        <v>5</v>
      </c>
      <c r="X9" s="9">
        <v>2</v>
      </c>
      <c r="Y9" s="9">
        <v>1</v>
      </c>
      <c r="Z9" s="9">
        <v>5</v>
      </c>
      <c r="AA9" s="9">
        <v>9</v>
      </c>
      <c r="AB9" s="9">
        <v>0</v>
      </c>
      <c r="AC9" s="35">
        <v>65</v>
      </c>
      <c r="AD9" s="10">
        <v>76.599999999999994</v>
      </c>
      <c r="AE9" s="10">
        <v>45.1</v>
      </c>
    </row>
    <row r="10" spans="2:31" ht="12" customHeight="1" x14ac:dyDescent="0.15">
      <c r="B10" s="61"/>
      <c r="C10" s="13" t="s">
        <v>4</v>
      </c>
      <c r="D10" s="9">
        <v>674</v>
      </c>
      <c r="E10" s="9">
        <v>4</v>
      </c>
      <c r="F10" s="9">
        <v>18</v>
      </c>
      <c r="G10" s="9">
        <v>58</v>
      </c>
      <c r="H10" s="9">
        <v>175</v>
      </c>
      <c r="I10" s="9">
        <v>148</v>
      </c>
      <c r="J10" s="9">
        <v>56</v>
      </c>
      <c r="K10" s="9">
        <v>44</v>
      </c>
      <c r="L10" s="9">
        <v>27</v>
      </c>
      <c r="M10" s="9">
        <v>50</v>
      </c>
      <c r="N10" s="9">
        <v>21</v>
      </c>
      <c r="O10" s="9">
        <v>26</v>
      </c>
      <c r="P10" s="9">
        <v>12</v>
      </c>
      <c r="Q10" s="9">
        <v>5</v>
      </c>
      <c r="R10" s="9">
        <v>6</v>
      </c>
      <c r="S10" s="9">
        <v>4</v>
      </c>
      <c r="T10" s="9">
        <v>3</v>
      </c>
      <c r="U10" s="9">
        <v>4</v>
      </c>
      <c r="V10" s="9">
        <v>3</v>
      </c>
      <c r="W10" s="9">
        <v>2</v>
      </c>
      <c r="X10" s="9">
        <v>0</v>
      </c>
      <c r="Y10" s="9">
        <v>1</v>
      </c>
      <c r="Z10" s="9">
        <v>0</v>
      </c>
      <c r="AA10" s="9">
        <v>7</v>
      </c>
      <c r="AB10" s="9">
        <v>0</v>
      </c>
      <c r="AC10" s="35">
        <v>60</v>
      </c>
      <c r="AD10" s="10">
        <v>75.2</v>
      </c>
      <c r="AE10" s="10">
        <v>38.700000000000003</v>
      </c>
    </row>
    <row r="11" spans="2:31" ht="12" customHeight="1" x14ac:dyDescent="0.15">
      <c r="B11" s="211" t="s">
        <v>5</v>
      </c>
      <c r="C11" s="212"/>
      <c r="D11" s="6">
        <v>2954</v>
      </c>
      <c r="E11" s="6">
        <v>19</v>
      </c>
      <c r="F11" s="6">
        <v>72</v>
      </c>
      <c r="G11" s="6">
        <v>286</v>
      </c>
      <c r="H11" s="6">
        <v>710</v>
      </c>
      <c r="I11" s="6">
        <v>539</v>
      </c>
      <c r="J11" s="6">
        <v>289</v>
      </c>
      <c r="K11" s="6">
        <v>171</v>
      </c>
      <c r="L11" s="6">
        <v>133</v>
      </c>
      <c r="M11" s="6">
        <v>229</v>
      </c>
      <c r="N11" s="6">
        <v>110</v>
      </c>
      <c r="O11" s="6">
        <v>102</v>
      </c>
      <c r="P11" s="6">
        <v>72</v>
      </c>
      <c r="Q11" s="6">
        <v>46</v>
      </c>
      <c r="R11" s="6">
        <v>46</v>
      </c>
      <c r="S11" s="6">
        <v>27</v>
      </c>
      <c r="T11" s="6">
        <v>8</v>
      </c>
      <c r="U11" s="6">
        <v>10</v>
      </c>
      <c r="V11" s="6">
        <v>16</v>
      </c>
      <c r="W11" s="6">
        <v>18</v>
      </c>
      <c r="X11" s="6">
        <v>10</v>
      </c>
      <c r="Y11" s="6">
        <v>5</v>
      </c>
      <c r="Z11" s="6">
        <v>6</v>
      </c>
      <c r="AA11" s="6">
        <v>30</v>
      </c>
      <c r="AB11" s="6">
        <v>0</v>
      </c>
      <c r="AC11" s="40">
        <v>62.2</v>
      </c>
      <c r="AD11" s="8">
        <v>78.599999999999994</v>
      </c>
      <c r="AE11" s="8">
        <v>44.2</v>
      </c>
    </row>
    <row r="12" spans="2:31" ht="12" customHeight="1" x14ac:dyDescent="0.15">
      <c r="B12" s="209" t="s">
        <v>6</v>
      </c>
      <c r="C12" s="210"/>
      <c r="D12" s="5">
        <v>256</v>
      </c>
      <c r="E12" s="5">
        <v>2</v>
      </c>
      <c r="F12" s="5">
        <v>7</v>
      </c>
      <c r="G12" s="5">
        <v>15</v>
      </c>
      <c r="H12" s="5">
        <v>52</v>
      </c>
      <c r="I12" s="5">
        <v>47</v>
      </c>
      <c r="J12" s="5">
        <v>21</v>
      </c>
      <c r="K12" s="5">
        <v>24</v>
      </c>
      <c r="L12" s="5">
        <v>12</v>
      </c>
      <c r="M12" s="5">
        <v>24</v>
      </c>
      <c r="N12" s="5">
        <v>16</v>
      </c>
      <c r="O12" s="5">
        <v>7</v>
      </c>
      <c r="P12" s="5">
        <v>7</v>
      </c>
      <c r="Q12" s="5">
        <v>4</v>
      </c>
      <c r="R12" s="5">
        <v>3</v>
      </c>
      <c r="S12" s="5">
        <v>6</v>
      </c>
      <c r="T12" s="5">
        <v>1</v>
      </c>
      <c r="U12" s="5">
        <v>1</v>
      </c>
      <c r="V12" s="5">
        <v>1</v>
      </c>
      <c r="W12" s="5">
        <v>2</v>
      </c>
      <c r="X12" s="5">
        <v>1</v>
      </c>
      <c r="Y12" s="5">
        <v>0</v>
      </c>
      <c r="Z12" s="5">
        <v>1</v>
      </c>
      <c r="AA12" s="5">
        <v>2</v>
      </c>
      <c r="AB12" s="5">
        <v>0</v>
      </c>
      <c r="AC12" s="35">
        <v>70</v>
      </c>
      <c r="AD12" s="7">
        <v>83.1</v>
      </c>
      <c r="AE12" s="7">
        <v>41.7</v>
      </c>
    </row>
    <row r="13" spans="2:31" ht="12" customHeight="1" x14ac:dyDescent="0.15">
      <c r="B13" s="209" t="s">
        <v>339</v>
      </c>
      <c r="C13" s="210"/>
      <c r="D13" s="5">
        <v>473</v>
      </c>
      <c r="E13" s="5">
        <v>4</v>
      </c>
      <c r="F13" s="5">
        <v>20</v>
      </c>
      <c r="G13" s="5">
        <v>52</v>
      </c>
      <c r="H13" s="5">
        <v>105</v>
      </c>
      <c r="I13" s="5">
        <v>74</v>
      </c>
      <c r="J13" s="5">
        <v>41</v>
      </c>
      <c r="K13" s="5">
        <v>16</v>
      </c>
      <c r="L13" s="5">
        <v>17</v>
      </c>
      <c r="M13" s="5">
        <v>40</v>
      </c>
      <c r="N13" s="5">
        <v>16</v>
      </c>
      <c r="O13" s="5">
        <v>22</v>
      </c>
      <c r="P13" s="5">
        <v>16</v>
      </c>
      <c r="Q13" s="5">
        <v>9</v>
      </c>
      <c r="R13" s="5">
        <v>10</v>
      </c>
      <c r="S13" s="5">
        <v>3</v>
      </c>
      <c r="T13" s="5">
        <v>3</v>
      </c>
      <c r="U13" s="5">
        <v>0</v>
      </c>
      <c r="V13" s="5">
        <v>7</v>
      </c>
      <c r="W13" s="5">
        <v>6</v>
      </c>
      <c r="X13" s="5">
        <v>3</v>
      </c>
      <c r="Y13" s="5">
        <v>1</v>
      </c>
      <c r="Z13" s="5">
        <v>4</v>
      </c>
      <c r="AA13" s="5">
        <v>4</v>
      </c>
      <c r="AB13" s="5">
        <v>0</v>
      </c>
      <c r="AC13" s="35">
        <v>65</v>
      </c>
      <c r="AD13" s="7">
        <v>82.2</v>
      </c>
      <c r="AE13" s="7">
        <v>46.9</v>
      </c>
    </row>
    <row r="14" spans="2:31" ht="12" customHeight="1" x14ac:dyDescent="0.15">
      <c r="B14" s="209" t="s">
        <v>340</v>
      </c>
      <c r="C14" s="210"/>
      <c r="D14" s="5">
        <v>497</v>
      </c>
      <c r="E14" s="5">
        <v>3</v>
      </c>
      <c r="F14" s="5">
        <v>16</v>
      </c>
      <c r="G14" s="5">
        <v>42</v>
      </c>
      <c r="H14" s="5">
        <v>113</v>
      </c>
      <c r="I14" s="5">
        <v>67</v>
      </c>
      <c r="J14" s="5">
        <v>50</v>
      </c>
      <c r="K14" s="5">
        <v>26</v>
      </c>
      <c r="L14" s="5">
        <v>25</v>
      </c>
      <c r="M14" s="5">
        <v>47</v>
      </c>
      <c r="N14" s="5">
        <v>22</v>
      </c>
      <c r="O14" s="5">
        <v>22</v>
      </c>
      <c r="P14" s="5">
        <v>14</v>
      </c>
      <c r="Q14" s="5">
        <v>11</v>
      </c>
      <c r="R14" s="5">
        <v>11</v>
      </c>
      <c r="S14" s="5">
        <v>4</v>
      </c>
      <c r="T14" s="5">
        <v>2</v>
      </c>
      <c r="U14" s="5">
        <v>3</v>
      </c>
      <c r="V14" s="5">
        <v>0</v>
      </c>
      <c r="W14" s="5">
        <v>4</v>
      </c>
      <c r="X14" s="5">
        <v>1</v>
      </c>
      <c r="Y14" s="5">
        <v>3</v>
      </c>
      <c r="Z14" s="5">
        <v>1</v>
      </c>
      <c r="AA14" s="5">
        <v>10</v>
      </c>
      <c r="AB14" s="5">
        <v>0</v>
      </c>
      <c r="AC14" s="35">
        <v>70</v>
      </c>
      <c r="AD14" s="7">
        <v>84.1</v>
      </c>
      <c r="AE14" s="7">
        <v>48.2</v>
      </c>
    </row>
    <row r="15" spans="2:31" ht="12" customHeight="1" x14ac:dyDescent="0.15">
      <c r="B15" s="209" t="s">
        <v>341</v>
      </c>
      <c r="C15" s="210"/>
      <c r="D15" s="5">
        <v>2089</v>
      </c>
      <c r="E15" s="5">
        <v>22</v>
      </c>
      <c r="F15" s="5">
        <v>74</v>
      </c>
      <c r="G15" s="5">
        <v>281</v>
      </c>
      <c r="H15" s="5">
        <v>475</v>
      </c>
      <c r="I15" s="5">
        <v>409</v>
      </c>
      <c r="J15" s="5">
        <v>209</v>
      </c>
      <c r="K15" s="5">
        <v>142</v>
      </c>
      <c r="L15" s="5">
        <v>121</v>
      </c>
      <c r="M15" s="5">
        <v>130</v>
      </c>
      <c r="N15" s="5">
        <v>54</v>
      </c>
      <c r="O15" s="5">
        <v>42</v>
      </c>
      <c r="P15" s="5">
        <v>34</v>
      </c>
      <c r="Q15" s="5">
        <v>19</v>
      </c>
      <c r="R15" s="5">
        <v>18</v>
      </c>
      <c r="S15" s="5">
        <v>13</v>
      </c>
      <c r="T15" s="5">
        <v>7</v>
      </c>
      <c r="U15" s="5">
        <v>8</v>
      </c>
      <c r="V15" s="5">
        <v>8</v>
      </c>
      <c r="W15" s="5">
        <v>6</v>
      </c>
      <c r="X15" s="5">
        <v>4</v>
      </c>
      <c r="Y15" s="5">
        <v>2</v>
      </c>
      <c r="Z15" s="5">
        <v>3</v>
      </c>
      <c r="AA15" s="5">
        <v>8</v>
      </c>
      <c r="AB15" s="5">
        <v>0</v>
      </c>
      <c r="AC15" s="35">
        <v>60</v>
      </c>
      <c r="AD15" s="7">
        <v>71.8</v>
      </c>
      <c r="AE15" s="7">
        <v>38.9</v>
      </c>
    </row>
    <row r="16" spans="2:31" ht="12" customHeight="1" x14ac:dyDescent="0.15">
      <c r="B16" s="209" t="s">
        <v>342</v>
      </c>
      <c r="C16" s="210"/>
      <c r="D16" s="5">
        <v>492</v>
      </c>
      <c r="E16" s="5">
        <v>3</v>
      </c>
      <c r="F16" s="5">
        <v>14</v>
      </c>
      <c r="G16" s="5">
        <v>45</v>
      </c>
      <c r="H16" s="5">
        <v>135</v>
      </c>
      <c r="I16" s="5">
        <v>98</v>
      </c>
      <c r="J16" s="5">
        <v>42</v>
      </c>
      <c r="K16" s="5">
        <v>29</v>
      </c>
      <c r="L16" s="5">
        <v>20</v>
      </c>
      <c r="M16" s="5">
        <v>40</v>
      </c>
      <c r="N16" s="5">
        <v>13</v>
      </c>
      <c r="O16" s="5">
        <v>21</v>
      </c>
      <c r="P16" s="5">
        <v>8</v>
      </c>
      <c r="Q16" s="5">
        <v>5</v>
      </c>
      <c r="R16" s="5">
        <v>4</v>
      </c>
      <c r="S16" s="5">
        <v>2</v>
      </c>
      <c r="T16" s="5">
        <v>1</v>
      </c>
      <c r="U16" s="5">
        <v>4</v>
      </c>
      <c r="V16" s="5">
        <v>2</v>
      </c>
      <c r="W16" s="5">
        <v>0</v>
      </c>
      <c r="X16" s="5">
        <v>0</v>
      </c>
      <c r="Y16" s="5">
        <v>0</v>
      </c>
      <c r="Z16" s="5">
        <v>0</v>
      </c>
      <c r="AA16" s="5">
        <v>6</v>
      </c>
      <c r="AB16" s="5">
        <v>0</v>
      </c>
      <c r="AC16" s="35">
        <v>60</v>
      </c>
      <c r="AD16" s="7">
        <v>74.900000000000006</v>
      </c>
      <c r="AE16" s="7">
        <v>39.5</v>
      </c>
    </row>
    <row r="17" spans="2:31" ht="12" customHeight="1" x14ac:dyDescent="0.15">
      <c r="B17" s="209" t="s">
        <v>343</v>
      </c>
      <c r="C17" s="210"/>
      <c r="D17" s="5">
        <v>130</v>
      </c>
      <c r="E17" s="5">
        <v>0</v>
      </c>
      <c r="F17" s="5">
        <v>0</v>
      </c>
      <c r="G17" s="5">
        <v>18</v>
      </c>
      <c r="H17" s="5">
        <v>19</v>
      </c>
      <c r="I17" s="5">
        <v>29</v>
      </c>
      <c r="J17" s="5">
        <v>8</v>
      </c>
      <c r="K17" s="5">
        <v>3</v>
      </c>
      <c r="L17" s="5">
        <v>8</v>
      </c>
      <c r="M17" s="5">
        <v>11</v>
      </c>
      <c r="N17" s="5">
        <v>4</v>
      </c>
      <c r="O17" s="5">
        <v>8</v>
      </c>
      <c r="P17" s="5">
        <v>4</v>
      </c>
      <c r="Q17" s="5">
        <v>4</v>
      </c>
      <c r="R17" s="5">
        <v>4</v>
      </c>
      <c r="S17" s="5">
        <v>0</v>
      </c>
      <c r="T17" s="5">
        <v>0</v>
      </c>
      <c r="U17" s="5">
        <v>1</v>
      </c>
      <c r="V17" s="5">
        <v>0</v>
      </c>
      <c r="W17" s="5">
        <v>2</v>
      </c>
      <c r="X17" s="5">
        <v>2</v>
      </c>
      <c r="Y17" s="5">
        <v>0</v>
      </c>
      <c r="Z17" s="5">
        <v>0</v>
      </c>
      <c r="AA17" s="5">
        <v>5</v>
      </c>
      <c r="AB17" s="5">
        <v>0</v>
      </c>
      <c r="AC17" s="35">
        <v>66.7</v>
      </c>
      <c r="AD17" s="7">
        <v>92</v>
      </c>
      <c r="AE17" s="7">
        <v>59.7</v>
      </c>
    </row>
    <row r="18" spans="2:31" ht="12" customHeight="1" x14ac:dyDescent="0.15">
      <c r="B18" s="209" t="s">
        <v>344</v>
      </c>
      <c r="C18" s="210"/>
      <c r="D18" s="5">
        <v>1168</v>
      </c>
      <c r="E18" s="5">
        <v>8</v>
      </c>
      <c r="F18" s="5">
        <v>20</v>
      </c>
      <c r="G18" s="5">
        <v>124</v>
      </c>
      <c r="H18" s="5">
        <v>249</v>
      </c>
      <c r="I18" s="5">
        <v>247</v>
      </c>
      <c r="J18" s="5">
        <v>129</v>
      </c>
      <c r="K18" s="5">
        <v>72</v>
      </c>
      <c r="L18" s="5">
        <v>74</v>
      </c>
      <c r="M18" s="5">
        <v>87</v>
      </c>
      <c r="N18" s="5">
        <v>41</v>
      </c>
      <c r="O18" s="5">
        <v>35</v>
      </c>
      <c r="P18" s="5">
        <v>23</v>
      </c>
      <c r="Q18" s="5">
        <v>13</v>
      </c>
      <c r="R18" s="5">
        <v>9</v>
      </c>
      <c r="S18" s="5">
        <v>5</v>
      </c>
      <c r="T18" s="5">
        <v>2</v>
      </c>
      <c r="U18" s="5">
        <v>5</v>
      </c>
      <c r="V18" s="5">
        <v>3</v>
      </c>
      <c r="W18" s="5">
        <v>5</v>
      </c>
      <c r="X18" s="5">
        <v>2</v>
      </c>
      <c r="Y18" s="5">
        <v>1</v>
      </c>
      <c r="Z18" s="5">
        <v>5</v>
      </c>
      <c r="AA18" s="5">
        <v>9</v>
      </c>
      <c r="AB18" s="5">
        <v>0</v>
      </c>
      <c r="AC18" s="35">
        <v>65</v>
      </c>
      <c r="AD18" s="7">
        <v>76.599999999999994</v>
      </c>
      <c r="AE18" s="7">
        <v>45.1</v>
      </c>
    </row>
    <row r="19" spans="2:31" ht="12" customHeight="1" x14ac:dyDescent="0.15">
      <c r="B19" s="209" t="s">
        <v>345</v>
      </c>
      <c r="C19" s="210"/>
      <c r="D19" s="5">
        <v>211</v>
      </c>
      <c r="E19" s="5">
        <v>1</v>
      </c>
      <c r="F19" s="5">
        <v>6</v>
      </c>
      <c r="G19" s="5">
        <v>26</v>
      </c>
      <c r="H19" s="5">
        <v>58</v>
      </c>
      <c r="I19" s="5">
        <v>33</v>
      </c>
      <c r="J19" s="5">
        <v>25</v>
      </c>
      <c r="K19" s="5">
        <v>10</v>
      </c>
      <c r="L19" s="5">
        <v>11</v>
      </c>
      <c r="M19" s="5">
        <v>12</v>
      </c>
      <c r="N19" s="5">
        <v>5</v>
      </c>
      <c r="O19" s="5">
        <v>8</v>
      </c>
      <c r="P19" s="5">
        <v>4</v>
      </c>
      <c r="Q19" s="5">
        <v>1</v>
      </c>
      <c r="R19" s="5">
        <v>2</v>
      </c>
      <c r="S19" s="5">
        <v>3</v>
      </c>
      <c r="T19" s="5">
        <v>0</v>
      </c>
      <c r="U19" s="5">
        <v>1</v>
      </c>
      <c r="V19" s="5">
        <v>2</v>
      </c>
      <c r="W19" s="5">
        <v>0</v>
      </c>
      <c r="X19" s="5">
        <v>0</v>
      </c>
      <c r="Y19" s="5">
        <v>0</v>
      </c>
      <c r="Z19" s="5">
        <v>0</v>
      </c>
      <c r="AA19" s="5">
        <v>3</v>
      </c>
      <c r="AB19" s="5">
        <v>0</v>
      </c>
      <c r="AC19" s="35">
        <v>60</v>
      </c>
      <c r="AD19" s="7">
        <v>73.900000000000006</v>
      </c>
      <c r="AE19" s="7">
        <v>38.200000000000003</v>
      </c>
    </row>
    <row r="20" spans="2:31" ht="12" customHeight="1" x14ac:dyDescent="0.15">
      <c r="B20" s="209" t="s">
        <v>346</v>
      </c>
      <c r="C20" s="210"/>
      <c r="D20" s="5">
        <v>147</v>
      </c>
      <c r="E20" s="5">
        <v>0</v>
      </c>
      <c r="F20" s="5">
        <v>2</v>
      </c>
      <c r="G20" s="5">
        <v>12</v>
      </c>
      <c r="H20" s="5">
        <v>35</v>
      </c>
      <c r="I20" s="5">
        <v>28</v>
      </c>
      <c r="J20" s="5">
        <v>19</v>
      </c>
      <c r="K20" s="5">
        <v>10</v>
      </c>
      <c r="L20" s="5">
        <v>5</v>
      </c>
      <c r="M20" s="5">
        <v>9</v>
      </c>
      <c r="N20" s="5">
        <v>8</v>
      </c>
      <c r="O20" s="5">
        <v>9</v>
      </c>
      <c r="P20" s="5">
        <v>3</v>
      </c>
      <c r="Q20" s="5">
        <v>0</v>
      </c>
      <c r="R20" s="5">
        <v>3</v>
      </c>
      <c r="S20" s="5">
        <v>1</v>
      </c>
      <c r="T20" s="5">
        <v>0</v>
      </c>
      <c r="U20" s="5">
        <v>0</v>
      </c>
      <c r="V20" s="5">
        <v>0</v>
      </c>
      <c r="W20" s="5">
        <v>2</v>
      </c>
      <c r="X20" s="5">
        <v>0</v>
      </c>
      <c r="Y20" s="5">
        <v>0</v>
      </c>
      <c r="Z20" s="5">
        <v>0</v>
      </c>
      <c r="AA20" s="5">
        <v>1</v>
      </c>
      <c r="AB20" s="5">
        <v>0</v>
      </c>
      <c r="AC20" s="35">
        <v>65</v>
      </c>
      <c r="AD20" s="7">
        <v>77.5</v>
      </c>
      <c r="AE20" s="7">
        <v>34.9</v>
      </c>
    </row>
    <row r="21" spans="2:31" ht="12" customHeight="1" x14ac:dyDescent="0.15">
      <c r="B21" s="209" t="s">
        <v>347</v>
      </c>
      <c r="C21" s="210"/>
      <c r="D21" s="5">
        <v>481</v>
      </c>
      <c r="E21" s="5">
        <v>2</v>
      </c>
      <c r="F21" s="5">
        <v>9</v>
      </c>
      <c r="G21" s="5">
        <v>31</v>
      </c>
      <c r="H21" s="5">
        <v>135</v>
      </c>
      <c r="I21" s="5">
        <v>106</v>
      </c>
      <c r="J21" s="5">
        <v>54</v>
      </c>
      <c r="K21" s="5">
        <v>35</v>
      </c>
      <c r="L21" s="5">
        <v>17</v>
      </c>
      <c r="M21" s="5">
        <v>33</v>
      </c>
      <c r="N21" s="5">
        <v>17</v>
      </c>
      <c r="O21" s="5">
        <v>12</v>
      </c>
      <c r="P21" s="5">
        <v>10</v>
      </c>
      <c r="Q21" s="5">
        <v>3</v>
      </c>
      <c r="R21" s="5">
        <v>6</v>
      </c>
      <c r="S21" s="5">
        <v>4</v>
      </c>
      <c r="T21" s="5">
        <v>0</v>
      </c>
      <c r="U21" s="5">
        <v>1</v>
      </c>
      <c r="V21" s="5">
        <v>2</v>
      </c>
      <c r="W21" s="5">
        <v>1</v>
      </c>
      <c r="X21" s="5">
        <v>0</v>
      </c>
      <c r="Y21" s="5">
        <v>1</v>
      </c>
      <c r="Z21" s="5">
        <v>0</v>
      </c>
      <c r="AA21" s="5">
        <v>2</v>
      </c>
      <c r="AB21" s="5">
        <v>0</v>
      </c>
      <c r="AC21" s="35">
        <v>60</v>
      </c>
      <c r="AD21" s="7">
        <v>73.2</v>
      </c>
      <c r="AE21" s="7">
        <v>31.7</v>
      </c>
    </row>
    <row r="22" spans="2:31" ht="12" customHeight="1" x14ac:dyDescent="0.15">
      <c r="B22" s="211" t="s">
        <v>348</v>
      </c>
      <c r="C22" s="212"/>
      <c r="D22" s="6">
        <v>386</v>
      </c>
      <c r="E22" s="6">
        <v>4</v>
      </c>
      <c r="F22" s="6">
        <v>1</v>
      </c>
      <c r="G22" s="6">
        <v>39</v>
      </c>
      <c r="H22" s="6">
        <v>103</v>
      </c>
      <c r="I22" s="6">
        <v>92</v>
      </c>
      <c r="J22" s="6">
        <v>36</v>
      </c>
      <c r="K22" s="6">
        <v>27</v>
      </c>
      <c r="L22" s="6">
        <v>18</v>
      </c>
      <c r="M22" s="6">
        <v>31</v>
      </c>
      <c r="N22" s="6">
        <v>10</v>
      </c>
      <c r="O22" s="6">
        <v>8</v>
      </c>
      <c r="P22" s="6">
        <v>5</v>
      </c>
      <c r="Q22" s="6">
        <v>3</v>
      </c>
      <c r="R22" s="6">
        <v>3</v>
      </c>
      <c r="S22" s="6">
        <v>3</v>
      </c>
      <c r="T22" s="6">
        <v>0</v>
      </c>
      <c r="U22" s="6">
        <v>2</v>
      </c>
      <c r="V22" s="6">
        <v>1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40">
        <v>60</v>
      </c>
      <c r="AD22" s="8">
        <v>70.400000000000006</v>
      </c>
      <c r="AE22" s="8">
        <v>27.2</v>
      </c>
    </row>
    <row r="23" spans="2:31" ht="12" customHeight="1" x14ac:dyDescent="0.15">
      <c r="B23" s="209" t="s">
        <v>6</v>
      </c>
      <c r="C23" s="210"/>
      <c r="D23" s="5">
        <v>256</v>
      </c>
      <c r="E23" s="5">
        <v>2</v>
      </c>
      <c r="F23" s="5">
        <v>7</v>
      </c>
      <c r="G23" s="5">
        <v>15</v>
      </c>
      <c r="H23" s="5">
        <v>52</v>
      </c>
      <c r="I23" s="5">
        <v>47</v>
      </c>
      <c r="J23" s="5">
        <v>21</v>
      </c>
      <c r="K23" s="5">
        <v>24</v>
      </c>
      <c r="L23" s="5">
        <v>12</v>
      </c>
      <c r="M23" s="5">
        <v>24</v>
      </c>
      <c r="N23" s="5">
        <v>16</v>
      </c>
      <c r="O23" s="5">
        <v>7</v>
      </c>
      <c r="P23" s="5">
        <v>7</v>
      </c>
      <c r="Q23" s="5">
        <v>4</v>
      </c>
      <c r="R23" s="5">
        <v>3</v>
      </c>
      <c r="S23" s="5">
        <v>6</v>
      </c>
      <c r="T23" s="5">
        <v>1</v>
      </c>
      <c r="U23" s="5">
        <v>1</v>
      </c>
      <c r="V23" s="5">
        <v>1</v>
      </c>
      <c r="W23" s="5">
        <v>2</v>
      </c>
      <c r="X23" s="5">
        <v>1</v>
      </c>
      <c r="Y23" s="5">
        <v>0</v>
      </c>
      <c r="Z23" s="5">
        <v>1</v>
      </c>
      <c r="AA23" s="5">
        <v>2</v>
      </c>
      <c r="AB23" s="5">
        <v>0</v>
      </c>
      <c r="AC23" s="35">
        <v>70</v>
      </c>
      <c r="AD23" s="7">
        <v>83.1</v>
      </c>
      <c r="AE23" s="7">
        <v>41.7</v>
      </c>
    </row>
    <row r="24" spans="2:31" ht="12" customHeight="1" x14ac:dyDescent="0.15">
      <c r="B24" s="209" t="s">
        <v>7</v>
      </c>
      <c r="C24" s="210"/>
      <c r="D24" s="5">
        <v>46</v>
      </c>
      <c r="E24" s="5">
        <v>0</v>
      </c>
      <c r="F24" s="5">
        <v>2</v>
      </c>
      <c r="G24" s="5">
        <v>1</v>
      </c>
      <c r="H24" s="5">
        <v>9</v>
      </c>
      <c r="I24" s="5">
        <v>5</v>
      </c>
      <c r="J24" s="5">
        <v>6</v>
      </c>
      <c r="K24" s="5">
        <v>2</v>
      </c>
      <c r="L24" s="5">
        <v>1</v>
      </c>
      <c r="M24" s="5">
        <v>7</v>
      </c>
      <c r="N24" s="5">
        <v>2</v>
      </c>
      <c r="O24" s="5">
        <v>1</v>
      </c>
      <c r="P24" s="5">
        <v>1</v>
      </c>
      <c r="Q24" s="5">
        <v>0</v>
      </c>
      <c r="R24" s="5">
        <v>0</v>
      </c>
      <c r="S24" s="5">
        <v>1</v>
      </c>
      <c r="T24" s="5">
        <v>1</v>
      </c>
      <c r="U24" s="5">
        <v>0</v>
      </c>
      <c r="V24" s="5">
        <v>2</v>
      </c>
      <c r="W24" s="5">
        <v>2</v>
      </c>
      <c r="X24" s="5">
        <v>1</v>
      </c>
      <c r="Y24" s="5">
        <v>0</v>
      </c>
      <c r="Z24" s="5">
        <v>1</v>
      </c>
      <c r="AA24" s="5">
        <v>1</v>
      </c>
      <c r="AB24" s="5">
        <v>0</v>
      </c>
      <c r="AC24" s="35">
        <v>79</v>
      </c>
      <c r="AD24" s="7">
        <v>101.5</v>
      </c>
      <c r="AE24" s="7">
        <v>62.1</v>
      </c>
    </row>
    <row r="25" spans="2:31" ht="12" customHeight="1" x14ac:dyDescent="0.15">
      <c r="B25" s="209" t="s">
        <v>8</v>
      </c>
      <c r="C25" s="210"/>
      <c r="D25" s="5">
        <v>61</v>
      </c>
      <c r="E25" s="5">
        <v>1</v>
      </c>
      <c r="F25" s="5">
        <v>2</v>
      </c>
      <c r="G25" s="5">
        <v>4</v>
      </c>
      <c r="H25" s="5">
        <v>17</v>
      </c>
      <c r="I25" s="5">
        <v>8</v>
      </c>
      <c r="J25" s="5">
        <v>5</v>
      </c>
      <c r="K25" s="5">
        <v>1</v>
      </c>
      <c r="L25" s="5">
        <v>2</v>
      </c>
      <c r="M25" s="5">
        <v>8</v>
      </c>
      <c r="N25" s="5">
        <v>1</v>
      </c>
      <c r="O25" s="5">
        <v>6</v>
      </c>
      <c r="P25" s="5">
        <v>1</v>
      </c>
      <c r="Q25" s="5">
        <v>0</v>
      </c>
      <c r="R25" s="5">
        <v>1</v>
      </c>
      <c r="S25" s="5">
        <v>0</v>
      </c>
      <c r="T25" s="5">
        <v>1</v>
      </c>
      <c r="U25" s="5">
        <v>0</v>
      </c>
      <c r="V25" s="5">
        <v>0</v>
      </c>
      <c r="W25" s="5">
        <v>2</v>
      </c>
      <c r="X25" s="5">
        <v>1</v>
      </c>
      <c r="Y25" s="5">
        <v>0</v>
      </c>
      <c r="Z25" s="5">
        <v>0</v>
      </c>
      <c r="AA25" s="5">
        <v>0</v>
      </c>
      <c r="AB25" s="5">
        <v>0</v>
      </c>
      <c r="AC25" s="35">
        <v>66</v>
      </c>
      <c r="AD25" s="7">
        <v>82.8</v>
      </c>
      <c r="AE25" s="7">
        <v>41.9</v>
      </c>
    </row>
    <row r="26" spans="2:31" ht="12" customHeight="1" x14ac:dyDescent="0.15">
      <c r="B26" s="209" t="s">
        <v>9</v>
      </c>
      <c r="C26" s="210"/>
      <c r="D26" s="5">
        <v>122</v>
      </c>
      <c r="E26" s="5">
        <v>0</v>
      </c>
      <c r="F26" s="5">
        <v>3</v>
      </c>
      <c r="G26" s="5">
        <v>17</v>
      </c>
      <c r="H26" s="5">
        <v>31</v>
      </c>
      <c r="I26" s="5">
        <v>24</v>
      </c>
      <c r="J26" s="5">
        <v>8</v>
      </c>
      <c r="K26" s="5">
        <v>3</v>
      </c>
      <c r="L26" s="5">
        <v>5</v>
      </c>
      <c r="M26" s="5">
        <v>6</v>
      </c>
      <c r="N26" s="5">
        <v>6</v>
      </c>
      <c r="O26" s="5">
        <v>1</v>
      </c>
      <c r="P26" s="5">
        <v>5</v>
      </c>
      <c r="Q26" s="5">
        <v>1</v>
      </c>
      <c r="R26" s="5">
        <v>3</v>
      </c>
      <c r="S26" s="5">
        <v>0</v>
      </c>
      <c r="T26" s="5">
        <v>0</v>
      </c>
      <c r="U26" s="5">
        <v>0</v>
      </c>
      <c r="V26" s="5">
        <v>3</v>
      </c>
      <c r="W26" s="5">
        <v>1</v>
      </c>
      <c r="X26" s="5">
        <v>1</v>
      </c>
      <c r="Y26" s="5">
        <v>0</v>
      </c>
      <c r="Z26" s="5">
        <v>2</v>
      </c>
      <c r="AA26" s="5">
        <v>2</v>
      </c>
      <c r="AB26" s="5">
        <v>0</v>
      </c>
      <c r="AC26" s="35">
        <v>60</v>
      </c>
      <c r="AD26" s="7">
        <v>80.5</v>
      </c>
      <c r="AE26" s="7">
        <v>49</v>
      </c>
    </row>
    <row r="27" spans="2:31" x14ac:dyDescent="0.15">
      <c r="B27" s="209" t="s">
        <v>10</v>
      </c>
      <c r="C27" s="210"/>
      <c r="D27" s="5">
        <v>92</v>
      </c>
      <c r="E27" s="5">
        <v>1</v>
      </c>
      <c r="F27" s="5">
        <v>1</v>
      </c>
      <c r="G27" s="5">
        <v>14</v>
      </c>
      <c r="H27" s="5">
        <v>14</v>
      </c>
      <c r="I27" s="5">
        <v>16</v>
      </c>
      <c r="J27" s="5">
        <v>3</v>
      </c>
      <c r="K27" s="5">
        <v>5</v>
      </c>
      <c r="L27" s="5">
        <v>3</v>
      </c>
      <c r="M27" s="5">
        <v>11</v>
      </c>
      <c r="N27" s="5">
        <v>1</v>
      </c>
      <c r="O27" s="5">
        <v>7</v>
      </c>
      <c r="P27" s="5">
        <v>7</v>
      </c>
      <c r="Q27" s="5">
        <v>4</v>
      </c>
      <c r="R27" s="5">
        <v>2</v>
      </c>
      <c r="S27" s="5">
        <v>2</v>
      </c>
      <c r="T27" s="5">
        <v>0</v>
      </c>
      <c r="U27" s="5">
        <v>0</v>
      </c>
      <c r="V27" s="5">
        <v>1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41">
        <v>68</v>
      </c>
      <c r="AD27" s="49">
        <v>83.4</v>
      </c>
      <c r="AE27" s="49">
        <v>38</v>
      </c>
    </row>
    <row r="28" spans="2:31" x14ac:dyDescent="0.15">
      <c r="B28" s="209" t="s">
        <v>11</v>
      </c>
      <c r="C28" s="210"/>
      <c r="D28" s="5">
        <v>67</v>
      </c>
      <c r="E28" s="5">
        <v>0</v>
      </c>
      <c r="F28" s="5">
        <v>3</v>
      </c>
      <c r="G28" s="5">
        <v>9</v>
      </c>
      <c r="H28" s="5">
        <v>17</v>
      </c>
      <c r="I28" s="5">
        <v>8</v>
      </c>
      <c r="J28" s="5">
        <v>6</v>
      </c>
      <c r="K28" s="5">
        <v>2</v>
      </c>
      <c r="L28" s="5">
        <v>4</v>
      </c>
      <c r="M28" s="5">
        <v>3</v>
      </c>
      <c r="N28" s="5">
        <v>3</v>
      </c>
      <c r="O28" s="5">
        <v>4</v>
      </c>
      <c r="P28" s="5">
        <v>0</v>
      </c>
      <c r="Q28" s="5">
        <v>2</v>
      </c>
      <c r="R28" s="5">
        <v>4</v>
      </c>
      <c r="S28" s="5">
        <v>0</v>
      </c>
      <c r="T28" s="5">
        <v>0</v>
      </c>
      <c r="U28" s="5">
        <v>0</v>
      </c>
      <c r="V28" s="5">
        <v>0</v>
      </c>
      <c r="W28" s="5">
        <v>1</v>
      </c>
      <c r="X28" s="5">
        <v>0</v>
      </c>
      <c r="Y28" s="5">
        <v>0</v>
      </c>
      <c r="Z28" s="5">
        <v>1</v>
      </c>
      <c r="AA28" s="5">
        <v>0</v>
      </c>
      <c r="AB28" s="5">
        <v>0</v>
      </c>
      <c r="AC28" s="35">
        <v>62</v>
      </c>
      <c r="AD28" s="7">
        <v>79.099999999999994</v>
      </c>
      <c r="AE28" s="49">
        <v>41.1</v>
      </c>
    </row>
    <row r="29" spans="2:31" x14ac:dyDescent="0.15">
      <c r="B29" s="209" t="s">
        <v>12</v>
      </c>
      <c r="C29" s="210"/>
      <c r="D29" s="5">
        <v>85</v>
      </c>
      <c r="E29" s="5">
        <v>2</v>
      </c>
      <c r="F29" s="5">
        <v>9</v>
      </c>
      <c r="G29" s="5">
        <v>7</v>
      </c>
      <c r="H29" s="5">
        <v>17</v>
      </c>
      <c r="I29" s="5">
        <v>13</v>
      </c>
      <c r="J29" s="5">
        <v>13</v>
      </c>
      <c r="K29" s="5">
        <v>3</v>
      </c>
      <c r="L29" s="5">
        <v>2</v>
      </c>
      <c r="M29" s="5">
        <v>5</v>
      </c>
      <c r="N29" s="5">
        <v>3</v>
      </c>
      <c r="O29" s="5">
        <v>3</v>
      </c>
      <c r="P29" s="5">
        <v>2</v>
      </c>
      <c r="Q29" s="5">
        <v>2</v>
      </c>
      <c r="R29" s="5">
        <v>0</v>
      </c>
      <c r="S29" s="5">
        <v>0</v>
      </c>
      <c r="T29" s="5">
        <v>1</v>
      </c>
      <c r="U29" s="5">
        <v>0</v>
      </c>
      <c r="V29" s="5">
        <v>1</v>
      </c>
      <c r="W29" s="5">
        <v>0</v>
      </c>
      <c r="X29" s="5">
        <v>0</v>
      </c>
      <c r="Y29" s="5">
        <v>1</v>
      </c>
      <c r="Z29" s="5">
        <v>0</v>
      </c>
      <c r="AA29" s="5">
        <v>1</v>
      </c>
      <c r="AB29" s="5">
        <v>0</v>
      </c>
      <c r="AC29" s="35">
        <v>60</v>
      </c>
      <c r="AD29" s="7">
        <v>74.8</v>
      </c>
      <c r="AE29" s="7">
        <v>47.7</v>
      </c>
    </row>
    <row r="30" spans="2:31" x14ac:dyDescent="0.15">
      <c r="B30" s="209" t="s">
        <v>13</v>
      </c>
      <c r="C30" s="210"/>
      <c r="D30" s="5">
        <v>273</v>
      </c>
      <c r="E30" s="5">
        <v>3</v>
      </c>
      <c r="F30" s="5">
        <v>8</v>
      </c>
      <c r="G30" s="5">
        <v>41</v>
      </c>
      <c r="H30" s="5">
        <v>67</v>
      </c>
      <c r="I30" s="5">
        <v>43</v>
      </c>
      <c r="J30" s="5">
        <v>26</v>
      </c>
      <c r="K30" s="5">
        <v>15</v>
      </c>
      <c r="L30" s="5">
        <v>14</v>
      </c>
      <c r="M30" s="5">
        <v>19</v>
      </c>
      <c r="N30" s="5">
        <v>8</v>
      </c>
      <c r="O30" s="5">
        <v>4</v>
      </c>
      <c r="P30" s="5">
        <v>5</v>
      </c>
      <c r="Q30" s="5">
        <v>8</v>
      </c>
      <c r="R30" s="5">
        <v>2</v>
      </c>
      <c r="S30" s="5">
        <v>2</v>
      </c>
      <c r="T30" s="5">
        <v>0</v>
      </c>
      <c r="U30" s="5">
        <v>1</v>
      </c>
      <c r="V30" s="5">
        <v>1</v>
      </c>
      <c r="W30" s="5">
        <v>1</v>
      </c>
      <c r="X30" s="5">
        <v>3</v>
      </c>
      <c r="Y30" s="5">
        <v>0</v>
      </c>
      <c r="Z30" s="5">
        <v>0</v>
      </c>
      <c r="AA30" s="5">
        <v>2</v>
      </c>
      <c r="AB30" s="5">
        <v>0</v>
      </c>
      <c r="AC30" s="35">
        <v>60</v>
      </c>
      <c r="AD30" s="7">
        <v>76.3</v>
      </c>
      <c r="AE30" s="7">
        <v>64.900000000000006</v>
      </c>
    </row>
    <row r="31" spans="2:31" x14ac:dyDescent="0.15">
      <c r="B31" s="209" t="s">
        <v>14</v>
      </c>
      <c r="C31" s="210"/>
      <c r="D31" s="5">
        <v>140</v>
      </c>
      <c r="E31" s="5">
        <v>2</v>
      </c>
      <c r="F31" s="5">
        <v>7</v>
      </c>
      <c r="G31" s="5">
        <v>14</v>
      </c>
      <c r="H31" s="5">
        <v>36</v>
      </c>
      <c r="I31" s="5">
        <v>16</v>
      </c>
      <c r="J31" s="5">
        <v>11</v>
      </c>
      <c r="K31" s="5">
        <v>10</v>
      </c>
      <c r="L31" s="5">
        <v>8</v>
      </c>
      <c r="M31" s="5">
        <v>13</v>
      </c>
      <c r="N31" s="5">
        <v>8</v>
      </c>
      <c r="O31" s="5">
        <v>3</v>
      </c>
      <c r="P31" s="5">
        <v>4</v>
      </c>
      <c r="Q31" s="5">
        <v>2</v>
      </c>
      <c r="R31" s="5">
        <v>3</v>
      </c>
      <c r="S31" s="5">
        <v>1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1</v>
      </c>
      <c r="Z31" s="5">
        <v>0</v>
      </c>
      <c r="AA31" s="5">
        <v>1</v>
      </c>
      <c r="AB31" s="5">
        <v>0</v>
      </c>
      <c r="AC31" s="35">
        <v>63</v>
      </c>
      <c r="AD31" s="7">
        <v>75.599999999999994</v>
      </c>
      <c r="AE31" s="7">
        <v>37</v>
      </c>
    </row>
    <row r="32" spans="2:31" x14ac:dyDescent="0.15">
      <c r="B32" s="209" t="s">
        <v>15</v>
      </c>
      <c r="C32" s="210"/>
      <c r="D32" s="5">
        <v>178</v>
      </c>
      <c r="E32" s="5">
        <v>0</v>
      </c>
      <c r="F32" s="5">
        <v>4</v>
      </c>
      <c r="G32" s="5">
        <v>17</v>
      </c>
      <c r="H32" s="5">
        <v>42</v>
      </c>
      <c r="I32" s="5">
        <v>28</v>
      </c>
      <c r="J32" s="5">
        <v>14</v>
      </c>
      <c r="K32" s="5">
        <v>6</v>
      </c>
      <c r="L32" s="5">
        <v>8</v>
      </c>
      <c r="M32" s="5">
        <v>22</v>
      </c>
      <c r="N32" s="5">
        <v>10</v>
      </c>
      <c r="O32" s="5">
        <v>6</v>
      </c>
      <c r="P32" s="5">
        <v>3</v>
      </c>
      <c r="Q32" s="5">
        <v>4</v>
      </c>
      <c r="R32" s="5">
        <v>7</v>
      </c>
      <c r="S32" s="5">
        <v>1</v>
      </c>
      <c r="T32" s="5">
        <v>1</v>
      </c>
      <c r="U32" s="5">
        <v>0</v>
      </c>
      <c r="V32" s="5">
        <v>0</v>
      </c>
      <c r="W32" s="5">
        <v>1</v>
      </c>
      <c r="X32" s="5">
        <v>1</v>
      </c>
      <c r="Y32" s="5">
        <v>0</v>
      </c>
      <c r="Z32" s="5">
        <v>0</v>
      </c>
      <c r="AA32" s="5">
        <v>3</v>
      </c>
      <c r="AB32" s="5">
        <v>0</v>
      </c>
      <c r="AC32" s="35">
        <v>65.5</v>
      </c>
      <c r="AD32" s="7">
        <v>82.9</v>
      </c>
      <c r="AE32" s="7">
        <v>44.9</v>
      </c>
    </row>
    <row r="33" spans="2:31" x14ac:dyDescent="0.15">
      <c r="B33" s="209" t="s">
        <v>16</v>
      </c>
      <c r="C33" s="210"/>
      <c r="D33" s="5">
        <v>424</v>
      </c>
      <c r="E33" s="5">
        <v>3</v>
      </c>
      <c r="F33" s="5">
        <v>18</v>
      </c>
      <c r="G33" s="5">
        <v>53</v>
      </c>
      <c r="H33" s="5">
        <v>104</v>
      </c>
      <c r="I33" s="5">
        <v>88</v>
      </c>
      <c r="J33" s="5">
        <v>48</v>
      </c>
      <c r="K33" s="5">
        <v>30</v>
      </c>
      <c r="L33" s="5">
        <v>20</v>
      </c>
      <c r="M33" s="5">
        <v>27</v>
      </c>
      <c r="N33" s="5">
        <v>6</v>
      </c>
      <c r="O33" s="5">
        <v>7</v>
      </c>
      <c r="P33" s="5">
        <v>5</v>
      </c>
      <c r="Q33" s="5">
        <v>2</v>
      </c>
      <c r="R33" s="5">
        <v>1</v>
      </c>
      <c r="S33" s="5">
        <v>3</v>
      </c>
      <c r="T33" s="5">
        <v>2</v>
      </c>
      <c r="U33" s="5">
        <v>2</v>
      </c>
      <c r="V33" s="5">
        <v>0</v>
      </c>
      <c r="W33" s="5">
        <v>2</v>
      </c>
      <c r="X33" s="5">
        <v>0</v>
      </c>
      <c r="Y33" s="5">
        <v>1</v>
      </c>
      <c r="Z33" s="5">
        <v>1</v>
      </c>
      <c r="AA33" s="5">
        <v>1</v>
      </c>
      <c r="AB33" s="5">
        <v>0</v>
      </c>
      <c r="AC33" s="35">
        <v>60</v>
      </c>
      <c r="AD33" s="7">
        <v>69.099999999999994</v>
      </c>
      <c r="AE33" s="7">
        <v>32.6</v>
      </c>
    </row>
    <row r="34" spans="2:31" x14ac:dyDescent="0.15">
      <c r="B34" s="209" t="s">
        <v>17</v>
      </c>
      <c r="C34" s="210"/>
      <c r="D34" s="5">
        <v>425</v>
      </c>
      <c r="E34" s="5">
        <v>8</v>
      </c>
      <c r="F34" s="5">
        <v>11</v>
      </c>
      <c r="G34" s="5">
        <v>58</v>
      </c>
      <c r="H34" s="5">
        <v>91</v>
      </c>
      <c r="I34" s="5">
        <v>83</v>
      </c>
      <c r="J34" s="5">
        <v>37</v>
      </c>
      <c r="K34" s="5">
        <v>24</v>
      </c>
      <c r="L34" s="5">
        <v>25</v>
      </c>
      <c r="M34" s="5">
        <v>30</v>
      </c>
      <c r="N34" s="5">
        <v>15</v>
      </c>
      <c r="O34" s="5">
        <v>12</v>
      </c>
      <c r="P34" s="5">
        <v>9</v>
      </c>
      <c r="Q34" s="5">
        <v>3</v>
      </c>
      <c r="R34" s="5">
        <v>8</v>
      </c>
      <c r="S34" s="5">
        <v>2</v>
      </c>
      <c r="T34" s="5">
        <v>1</v>
      </c>
      <c r="U34" s="5">
        <v>2</v>
      </c>
      <c r="V34" s="5">
        <v>4</v>
      </c>
      <c r="W34" s="5">
        <v>0</v>
      </c>
      <c r="X34" s="5">
        <v>0</v>
      </c>
      <c r="Y34" s="5">
        <v>0</v>
      </c>
      <c r="Z34" s="5">
        <v>0</v>
      </c>
      <c r="AA34" s="5">
        <v>2</v>
      </c>
      <c r="AB34" s="5">
        <v>0</v>
      </c>
      <c r="AC34" s="35">
        <v>60</v>
      </c>
      <c r="AD34" s="7">
        <v>73.2</v>
      </c>
      <c r="AE34" s="7">
        <v>35.4</v>
      </c>
    </row>
    <row r="35" spans="2:31" x14ac:dyDescent="0.15">
      <c r="B35" s="209" t="s">
        <v>18</v>
      </c>
      <c r="C35" s="210"/>
      <c r="D35" s="5">
        <v>311</v>
      </c>
      <c r="E35" s="5">
        <v>5</v>
      </c>
      <c r="F35" s="5">
        <v>13</v>
      </c>
      <c r="G35" s="5">
        <v>50</v>
      </c>
      <c r="H35" s="5">
        <v>65</v>
      </c>
      <c r="I35" s="5">
        <v>55</v>
      </c>
      <c r="J35" s="5">
        <v>33</v>
      </c>
      <c r="K35" s="5">
        <v>25</v>
      </c>
      <c r="L35" s="5">
        <v>24</v>
      </c>
      <c r="M35" s="5">
        <v>20</v>
      </c>
      <c r="N35" s="5">
        <v>6</v>
      </c>
      <c r="O35" s="5">
        <v>4</v>
      </c>
      <c r="P35" s="5">
        <v>4</v>
      </c>
      <c r="Q35" s="5">
        <v>2</v>
      </c>
      <c r="R35" s="5">
        <v>2</v>
      </c>
      <c r="S35" s="5">
        <v>1</v>
      </c>
      <c r="T35" s="5">
        <v>0</v>
      </c>
      <c r="U35" s="5">
        <v>0</v>
      </c>
      <c r="V35" s="5">
        <v>0</v>
      </c>
      <c r="W35" s="5">
        <v>0</v>
      </c>
      <c r="X35" s="5">
        <v>1</v>
      </c>
      <c r="Y35" s="5">
        <v>0</v>
      </c>
      <c r="Z35" s="5">
        <v>1</v>
      </c>
      <c r="AA35" s="5">
        <v>0</v>
      </c>
      <c r="AB35" s="5">
        <v>0</v>
      </c>
      <c r="AC35" s="35">
        <v>60</v>
      </c>
      <c r="AD35" s="7">
        <v>68.099999999999994</v>
      </c>
      <c r="AE35" s="7">
        <v>27.7</v>
      </c>
    </row>
    <row r="36" spans="2:31" x14ac:dyDescent="0.15">
      <c r="B36" s="209" t="s">
        <v>19</v>
      </c>
      <c r="C36" s="210"/>
      <c r="D36" s="5">
        <v>374</v>
      </c>
      <c r="E36" s="5">
        <v>2</v>
      </c>
      <c r="F36" s="5">
        <v>17</v>
      </c>
      <c r="G36" s="5">
        <v>56</v>
      </c>
      <c r="H36" s="5">
        <v>85</v>
      </c>
      <c r="I36" s="5">
        <v>70</v>
      </c>
      <c r="J36" s="5">
        <v>42</v>
      </c>
      <c r="K36" s="5">
        <v>28</v>
      </c>
      <c r="L36" s="5">
        <v>25</v>
      </c>
      <c r="M36" s="5">
        <v>21</v>
      </c>
      <c r="N36" s="5">
        <v>7</v>
      </c>
      <c r="O36" s="5">
        <v>8</v>
      </c>
      <c r="P36" s="5">
        <v>3</v>
      </c>
      <c r="Q36" s="5">
        <v>1</v>
      </c>
      <c r="R36" s="5">
        <v>1</v>
      </c>
      <c r="S36" s="5">
        <v>2</v>
      </c>
      <c r="T36" s="5">
        <v>0</v>
      </c>
      <c r="U36" s="5">
        <v>3</v>
      </c>
      <c r="V36" s="5">
        <v>0</v>
      </c>
      <c r="W36" s="5">
        <v>1</v>
      </c>
      <c r="X36" s="5">
        <v>0</v>
      </c>
      <c r="Y36" s="5">
        <v>0</v>
      </c>
      <c r="Z36" s="5">
        <v>1</v>
      </c>
      <c r="AA36" s="5">
        <v>1</v>
      </c>
      <c r="AB36" s="5">
        <v>0</v>
      </c>
      <c r="AC36" s="35">
        <v>60</v>
      </c>
      <c r="AD36" s="7">
        <v>68.599999999999994</v>
      </c>
      <c r="AE36" s="7">
        <v>30.3</v>
      </c>
    </row>
    <row r="37" spans="2:31" x14ac:dyDescent="0.15">
      <c r="B37" s="209" t="s">
        <v>20</v>
      </c>
      <c r="C37" s="210"/>
      <c r="D37" s="5">
        <v>46</v>
      </c>
      <c r="E37" s="5">
        <v>1</v>
      </c>
      <c r="F37" s="5">
        <v>1</v>
      </c>
      <c r="G37" s="5">
        <v>4</v>
      </c>
      <c r="H37" s="5">
        <v>9</v>
      </c>
      <c r="I37" s="5">
        <v>8</v>
      </c>
      <c r="J37" s="5">
        <v>3</v>
      </c>
      <c r="K37" s="5">
        <v>2</v>
      </c>
      <c r="L37" s="5">
        <v>3</v>
      </c>
      <c r="M37" s="5">
        <v>2</v>
      </c>
      <c r="N37" s="5">
        <v>0</v>
      </c>
      <c r="O37" s="5">
        <v>5</v>
      </c>
      <c r="P37" s="5">
        <v>3</v>
      </c>
      <c r="Q37" s="5">
        <v>0</v>
      </c>
      <c r="R37" s="5">
        <v>0</v>
      </c>
      <c r="S37" s="5">
        <v>1</v>
      </c>
      <c r="T37" s="5">
        <v>0</v>
      </c>
      <c r="U37" s="5">
        <v>1</v>
      </c>
      <c r="V37" s="5">
        <v>0</v>
      </c>
      <c r="W37" s="5">
        <v>0</v>
      </c>
      <c r="X37" s="5">
        <v>0</v>
      </c>
      <c r="Y37" s="5">
        <v>0</v>
      </c>
      <c r="Z37" s="5">
        <v>1</v>
      </c>
      <c r="AA37" s="5">
        <v>2</v>
      </c>
      <c r="AB37" s="5">
        <v>0</v>
      </c>
      <c r="AC37" s="35">
        <v>67.5</v>
      </c>
      <c r="AD37" s="7">
        <v>89.8</v>
      </c>
      <c r="AE37" s="49">
        <v>60.3</v>
      </c>
    </row>
    <row r="38" spans="2:31" x14ac:dyDescent="0.15">
      <c r="B38" s="209" t="s">
        <v>21</v>
      </c>
      <c r="C38" s="210"/>
      <c r="D38" s="5">
        <v>39</v>
      </c>
      <c r="E38" s="5">
        <v>0</v>
      </c>
      <c r="F38" s="5">
        <v>0</v>
      </c>
      <c r="G38" s="5">
        <v>6</v>
      </c>
      <c r="H38" s="5">
        <v>6</v>
      </c>
      <c r="I38" s="5">
        <v>11</v>
      </c>
      <c r="J38" s="5">
        <v>1</v>
      </c>
      <c r="K38" s="5">
        <v>1</v>
      </c>
      <c r="L38" s="5">
        <v>2</v>
      </c>
      <c r="M38" s="5">
        <v>1</v>
      </c>
      <c r="N38" s="5">
        <v>2</v>
      </c>
      <c r="O38" s="5">
        <v>2</v>
      </c>
      <c r="P38" s="5">
        <v>1</v>
      </c>
      <c r="Q38" s="5">
        <v>1</v>
      </c>
      <c r="R38" s="5">
        <v>3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2</v>
      </c>
      <c r="AB38" s="5">
        <v>0</v>
      </c>
      <c r="AC38" s="35">
        <v>63</v>
      </c>
      <c r="AD38" s="7">
        <v>90.3</v>
      </c>
      <c r="AE38" s="7">
        <v>60.9</v>
      </c>
    </row>
    <row r="39" spans="2:31" x14ac:dyDescent="0.15">
      <c r="B39" s="209" t="s">
        <v>22</v>
      </c>
      <c r="C39" s="210"/>
      <c r="D39" s="5">
        <v>56</v>
      </c>
      <c r="E39" s="5">
        <v>0</v>
      </c>
      <c r="F39" s="5">
        <v>0</v>
      </c>
      <c r="G39" s="5">
        <v>6</v>
      </c>
      <c r="H39" s="5">
        <v>7</v>
      </c>
      <c r="I39" s="5">
        <v>15</v>
      </c>
      <c r="J39" s="5">
        <v>5</v>
      </c>
      <c r="K39" s="5">
        <v>2</v>
      </c>
      <c r="L39" s="5">
        <v>3</v>
      </c>
      <c r="M39" s="5">
        <v>6</v>
      </c>
      <c r="N39" s="5">
        <v>2</v>
      </c>
      <c r="O39" s="5">
        <v>4</v>
      </c>
      <c r="P39" s="5">
        <v>0</v>
      </c>
      <c r="Q39" s="5">
        <v>1</v>
      </c>
      <c r="R39" s="5">
        <v>1</v>
      </c>
      <c r="S39" s="5">
        <v>0</v>
      </c>
      <c r="T39" s="5">
        <v>0</v>
      </c>
      <c r="U39" s="5">
        <v>0</v>
      </c>
      <c r="V39" s="5">
        <v>0</v>
      </c>
      <c r="W39" s="5">
        <v>1</v>
      </c>
      <c r="X39" s="5">
        <v>1</v>
      </c>
      <c r="Y39" s="5">
        <v>0</v>
      </c>
      <c r="Z39" s="5">
        <v>0</v>
      </c>
      <c r="AA39" s="5">
        <v>2</v>
      </c>
      <c r="AB39" s="5">
        <v>0</v>
      </c>
      <c r="AC39" s="35">
        <v>68.2</v>
      </c>
      <c r="AD39" s="7">
        <v>90.9</v>
      </c>
      <c r="AE39" s="7">
        <v>62.6</v>
      </c>
    </row>
    <row r="40" spans="2:31" x14ac:dyDescent="0.15">
      <c r="B40" s="209" t="s">
        <v>23</v>
      </c>
      <c r="C40" s="210"/>
      <c r="D40" s="5">
        <v>35</v>
      </c>
      <c r="E40" s="5">
        <v>0</v>
      </c>
      <c r="F40" s="5">
        <v>0</v>
      </c>
      <c r="G40" s="5">
        <v>6</v>
      </c>
      <c r="H40" s="5">
        <v>6</v>
      </c>
      <c r="I40" s="5">
        <v>3</v>
      </c>
      <c r="J40" s="5">
        <v>2</v>
      </c>
      <c r="K40" s="5">
        <v>0</v>
      </c>
      <c r="L40" s="5">
        <v>3</v>
      </c>
      <c r="M40" s="5">
        <v>4</v>
      </c>
      <c r="N40" s="5">
        <v>0</v>
      </c>
      <c r="O40" s="5">
        <v>2</v>
      </c>
      <c r="P40" s="5">
        <v>3</v>
      </c>
      <c r="Q40" s="5">
        <v>2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1</v>
      </c>
      <c r="X40" s="5">
        <v>1</v>
      </c>
      <c r="Y40" s="5">
        <v>0</v>
      </c>
      <c r="Z40" s="5">
        <v>0</v>
      </c>
      <c r="AA40" s="5">
        <v>1</v>
      </c>
      <c r="AB40" s="5">
        <v>0</v>
      </c>
      <c r="AC40" s="43">
        <v>90</v>
      </c>
      <c r="AD40" s="50">
        <v>95.7</v>
      </c>
      <c r="AE40" s="50">
        <v>53</v>
      </c>
    </row>
    <row r="41" spans="2:31" x14ac:dyDescent="0.15">
      <c r="B41" s="209" t="s">
        <v>24</v>
      </c>
      <c r="C41" s="210"/>
      <c r="D41" s="5">
        <v>100</v>
      </c>
      <c r="E41" s="5">
        <v>0</v>
      </c>
      <c r="F41" s="5">
        <v>3</v>
      </c>
      <c r="G41" s="5">
        <v>10</v>
      </c>
      <c r="H41" s="5">
        <v>23</v>
      </c>
      <c r="I41" s="5">
        <v>20</v>
      </c>
      <c r="J41" s="5">
        <v>9</v>
      </c>
      <c r="K41" s="5">
        <v>5</v>
      </c>
      <c r="L41" s="5">
        <v>6</v>
      </c>
      <c r="M41" s="5">
        <v>3</v>
      </c>
      <c r="N41" s="5">
        <v>4</v>
      </c>
      <c r="O41" s="5">
        <v>2</v>
      </c>
      <c r="P41" s="5">
        <v>4</v>
      </c>
      <c r="Q41" s="5">
        <v>3</v>
      </c>
      <c r="R41" s="5">
        <v>2</v>
      </c>
      <c r="S41" s="5">
        <v>1</v>
      </c>
      <c r="T41" s="5">
        <v>2</v>
      </c>
      <c r="U41" s="5">
        <v>0</v>
      </c>
      <c r="V41" s="5">
        <v>2</v>
      </c>
      <c r="W41" s="5">
        <v>0</v>
      </c>
      <c r="X41" s="5">
        <v>0</v>
      </c>
      <c r="Y41" s="5">
        <v>0</v>
      </c>
      <c r="Z41" s="5">
        <v>0</v>
      </c>
      <c r="AA41" s="5">
        <v>1</v>
      </c>
      <c r="AB41" s="5">
        <v>0</v>
      </c>
      <c r="AC41" s="35">
        <v>65</v>
      </c>
      <c r="AD41" s="7">
        <v>80.2</v>
      </c>
      <c r="AE41" s="7">
        <v>41.2</v>
      </c>
    </row>
    <row r="42" spans="2:31" x14ac:dyDescent="0.15">
      <c r="B42" s="209" t="s">
        <v>25</v>
      </c>
      <c r="C42" s="210"/>
      <c r="D42" s="5">
        <v>133</v>
      </c>
      <c r="E42" s="5">
        <v>0</v>
      </c>
      <c r="F42" s="5">
        <v>4</v>
      </c>
      <c r="G42" s="5">
        <v>7</v>
      </c>
      <c r="H42" s="5">
        <v>26</v>
      </c>
      <c r="I42" s="5">
        <v>15</v>
      </c>
      <c r="J42" s="5">
        <v>22</v>
      </c>
      <c r="K42" s="5">
        <v>8</v>
      </c>
      <c r="L42" s="5">
        <v>6</v>
      </c>
      <c r="M42" s="5">
        <v>10</v>
      </c>
      <c r="N42" s="5">
        <v>4</v>
      </c>
      <c r="O42" s="5">
        <v>8</v>
      </c>
      <c r="P42" s="5">
        <v>4</v>
      </c>
      <c r="Q42" s="5">
        <v>5</v>
      </c>
      <c r="R42" s="5">
        <v>1</v>
      </c>
      <c r="S42" s="5">
        <v>1</v>
      </c>
      <c r="T42" s="5">
        <v>1</v>
      </c>
      <c r="U42" s="5">
        <v>2</v>
      </c>
      <c r="V42" s="5">
        <v>0</v>
      </c>
      <c r="W42" s="5">
        <v>3</v>
      </c>
      <c r="X42" s="5">
        <v>0</v>
      </c>
      <c r="Y42" s="5">
        <v>2</v>
      </c>
      <c r="Z42" s="5">
        <v>0</v>
      </c>
      <c r="AA42" s="5">
        <v>4</v>
      </c>
      <c r="AB42" s="5">
        <v>0</v>
      </c>
      <c r="AC42" s="35">
        <v>71</v>
      </c>
      <c r="AD42" s="7">
        <v>92.6</v>
      </c>
      <c r="AE42" s="7">
        <v>55.9</v>
      </c>
    </row>
    <row r="43" spans="2:31" x14ac:dyDescent="0.15">
      <c r="B43" s="209" t="s">
        <v>26</v>
      </c>
      <c r="C43" s="210"/>
      <c r="D43" s="5">
        <v>126</v>
      </c>
      <c r="E43" s="5">
        <v>1</v>
      </c>
      <c r="F43" s="5">
        <v>3</v>
      </c>
      <c r="G43" s="5">
        <v>11</v>
      </c>
      <c r="H43" s="5">
        <v>45</v>
      </c>
      <c r="I43" s="5">
        <v>20</v>
      </c>
      <c r="J43" s="5">
        <v>4</v>
      </c>
      <c r="K43" s="5">
        <v>7</v>
      </c>
      <c r="L43" s="5">
        <v>8</v>
      </c>
      <c r="M43" s="5">
        <v>11</v>
      </c>
      <c r="N43" s="5">
        <v>2</v>
      </c>
      <c r="O43" s="5">
        <v>8</v>
      </c>
      <c r="P43" s="5">
        <v>4</v>
      </c>
      <c r="Q43" s="5">
        <v>0</v>
      </c>
      <c r="R43" s="5">
        <v>1</v>
      </c>
      <c r="S43" s="5">
        <v>0</v>
      </c>
      <c r="T43" s="5">
        <v>0</v>
      </c>
      <c r="U43" s="5">
        <v>0</v>
      </c>
      <c r="V43" s="5">
        <v>1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35">
        <v>60</v>
      </c>
      <c r="AD43" s="7">
        <v>71.5</v>
      </c>
      <c r="AE43" s="7">
        <v>29</v>
      </c>
    </row>
    <row r="44" spans="2:31" x14ac:dyDescent="0.15">
      <c r="B44" s="209" t="s">
        <v>27</v>
      </c>
      <c r="C44" s="210"/>
      <c r="D44" s="5">
        <v>182</v>
      </c>
      <c r="E44" s="5">
        <v>1</v>
      </c>
      <c r="F44" s="5">
        <v>4</v>
      </c>
      <c r="G44" s="5">
        <v>13</v>
      </c>
      <c r="H44" s="5">
        <v>40</v>
      </c>
      <c r="I44" s="5">
        <v>50</v>
      </c>
      <c r="J44" s="5">
        <v>14</v>
      </c>
      <c r="K44" s="5">
        <v>15</v>
      </c>
      <c r="L44" s="5">
        <v>7</v>
      </c>
      <c r="M44" s="5">
        <v>10</v>
      </c>
      <c r="N44" s="5">
        <v>8</v>
      </c>
      <c r="O44" s="5">
        <v>5</v>
      </c>
      <c r="P44" s="5">
        <v>4</v>
      </c>
      <c r="Q44" s="5">
        <v>0</v>
      </c>
      <c r="R44" s="5">
        <v>2</v>
      </c>
      <c r="S44" s="5">
        <v>2</v>
      </c>
      <c r="T44" s="5">
        <v>2</v>
      </c>
      <c r="U44" s="5">
        <v>0</v>
      </c>
      <c r="V44" s="5">
        <v>1</v>
      </c>
      <c r="W44" s="5">
        <v>2</v>
      </c>
      <c r="X44" s="5">
        <v>0</v>
      </c>
      <c r="Y44" s="5">
        <v>1</v>
      </c>
      <c r="Z44" s="5">
        <v>0</v>
      </c>
      <c r="AA44" s="5">
        <v>1</v>
      </c>
      <c r="AB44" s="5">
        <v>0</v>
      </c>
      <c r="AC44" s="35">
        <v>60</v>
      </c>
      <c r="AD44" s="7">
        <v>76.2</v>
      </c>
      <c r="AE44" s="7">
        <v>36.6</v>
      </c>
    </row>
    <row r="45" spans="2:31" x14ac:dyDescent="0.15">
      <c r="B45" s="209" t="s">
        <v>28</v>
      </c>
      <c r="C45" s="210"/>
      <c r="D45" s="5">
        <v>291</v>
      </c>
      <c r="E45" s="5">
        <v>1</v>
      </c>
      <c r="F45" s="5">
        <v>9</v>
      </c>
      <c r="G45" s="5">
        <v>22</v>
      </c>
      <c r="H45" s="5">
        <v>79</v>
      </c>
      <c r="I45" s="5">
        <v>58</v>
      </c>
      <c r="J45" s="5">
        <v>35</v>
      </c>
      <c r="K45" s="5">
        <v>20</v>
      </c>
      <c r="L45" s="5">
        <v>7</v>
      </c>
      <c r="M45" s="5">
        <v>22</v>
      </c>
      <c r="N45" s="5">
        <v>9</v>
      </c>
      <c r="O45" s="5">
        <v>9</v>
      </c>
      <c r="P45" s="5">
        <v>2</v>
      </c>
      <c r="Q45" s="5">
        <v>4</v>
      </c>
      <c r="R45" s="5">
        <v>3</v>
      </c>
      <c r="S45" s="5">
        <v>1</v>
      </c>
      <c r="T45" s="5">
        <v>1</v>
      </c>
      <c r="U45" s="5">
        <v>2</v>
      </c>
      <c r="V45" s="5">
        <v>1</v>
      </c>
      <c r="W45" s="5">
        <v>0</v>
      </c>
      <c r="X45" s="5">
        <v>0</v>
      </c>
      <c r="Y45" s="5">
        <v>0</v>
      </c>
      <c r="Z45" s="5">
        <v>0</v>
      </c>
      <c r="AA45" s="5">
        <v>6</v>
      </c>
      <c r="AB45" s="5">
        <v>0</v>
      </c>
      <c r="AC45" s="35">
        <v>62</v>
      </c>
      <c r="AD45" s="7">
        <v>76.2</v>
      </c>
      <c r="AE45" s="7">
        <v>44.2</v>
      </c>
    </row>
    <row r="46" spans="2:31" x14ac:dyDescent="0.15">
      <c r="B46" s="209" t="s">
        <v>29</v>
      </c>
      <c r="C46" s="210"/>
      <c r="D46" s="5">
        <v>75</v>
      </c>
      <c r="E46" s="5">
        <v>1</v>
      </c>
      <c r="F46" s="5">
        <v>2</v>
      </c>
      <c r="G46" s="5">
        <v>12</v>
      </c>
      <c r="H46" s="5">
        <v>11</v>
      </c>
      <c r="I46" s="5">
        <v>20</v>
      </c>
      <c r="J46" s="5">
        <v>3</v>
      </c>
      <c r="K46" s="5">
        <v>2</v>
      </c>
      <c r="L46" s="5">
        <v>5</v>
      </c>
      <c r="M46" s="5">
        <v>7</v>
      </c>
      <c r="N46" s="5">
        <v>2</v>
      </c>
      <c r="O46" s="5">
        <v>4</v>
      </c>
      <c r="P46" s="5">
        <v>2</v>
      </c>
      <c r="Q46" s="5">
        <v>1</v>
      </c>
      <c r="R46" s="5">
        <v>0</v>
      </c>
      <c r="S46" s="5">
        <v>1</v>
      </c>
      <c r="T46" s="5">
        <v>0</v>
      </c>
      <c r="U46" s="5">
        <v>2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35">
        <v>60</v>
      </c>
      <c r="AD46" s="7">
        <v>75.400000000000006</v>
      </c>
      <c r="AE46" s="7">
        <v>34.4</v>
      </c>
    </row>
    <row r="47" spans="2:31" x14ac:dyDescent="0.15">
      <c r="B47" s="209" t="s">
        <v>30</v>
      </c>
      <c r="C47" s="210"/>
      <c r="D47" s="5">
        <v>132</v>
      </c>
      <c r="E47" s="5">
        <v>0</v>
      </c>
      <c r="F47" s="5">
        <v>4</v>
      </c>
      <c r="G47" s="5">
        <v>23</v>
      </c>
      <c r="H47" s="5">
        <v>25</v>
      </c>
      <c r="I47" s="5">
        <v>19</v>
      </c>
      <c r="J47" s="5">
        <v>12</v>
      </c>
      <c r="K47" s="5">
        <v>4</v>
      </c>
      <c r="L47" s="5">
        <v>6</v>
      </c>
      <c r="M47" s="5">
        <v>10</v>
      </c>
      <c r="N47" s="5">
        <v>5</v>
      </c>
      <c r="O47" s="5">
        <v>6</v>
      </c>
      <c r="P47" s="5">
        <v>6</v>
      </c>
      <c r="Q47" s="5">
        <v>4</v>
      </c>
      <c r="R47" s="5">
        <v>2</v>
      </c>
      <c r="S47" s="5">
        <v>1</v>
      </c>
      <c r="T47" s="5">
        <v>1</v>
      </c>
      <c r="U47" s="5">
        <v>0</v>
      </c>
      <c r="V47" s="5">
        <v>0</v>
      </c>
      <c r="W47" s="5">
        <v>1</v>
      </c>
      <c r="X47" s="5">
        <v>1</v>
      </c>
      <c r="Y47" s="5">
        <v>1</v>
      </c>
      <c r="Z47" s="5">
        <v>0</v>
      </c>
      <c r="AA47" s="5">
        <v>1</v>
      </c>
      <c r="AB47" s="5">
        <v>0</v>
      </c>
      <c r="AC47" s="35">
        <v>65</v>
      </c>
      <c r="AD47" s="7">
        <v>84.5</v>
      </c>
      <c r="AE47" s="7">
        <v>76.900000000000006</v>
      </c>
    </row>
    <row r="48" spans="2:31" x14ac:dyDescent="0.15">
      <c r="B48" s="209" t="s">
        <v>31</v>
      </c>
      <c r="C48" s="210"/>
      <c r="D48" s="5">
        <v>145</v>
      </c>
      <c r="E48" s="5">
        <v>1</v>
      </c>
      <c r="F48" s="5">
        <v>3</v>
      </c>
      <c r="G48" s="5">
        <v>20</v>
      </c>
      <c r="H48" s="5">
        <v>29</v>
      </c>
      <c r="I48" s="5">
        <v>31</v>
      </c>
      <c r="J48" s="5">
        <v>12</v>
      </c>
      <c r="K48" s="5">
        <v>7</v>
      </c>
      <c r="L48" s="5">
        <v>13</v>
      </c>
      <c r="M48" s="5">
        <v>9</v>
      </c>
      <c r="N48" s="5">
        <v>5</v>
      </c>
      <c r="O48" s="5">
        <v>4</v>
      </c>
      <c r="P48" s="5">
        <v>2</v>
      </c>
      <c r="Q48" s="5">
        <v>3</v>
      </c>
      <c r="R48" s="5">
        <v>0</v>
      </c>
      <c r="S48" s="5">
        <v>2</v>
      </c>
      <c r="T48" s="5">
        <v>0</v>
      </c>
      <c r="U48" s="5">
        <v>0</v>
      </c>
      <c r="V48" s="5">
        <v>1</v>
      </c>
      <c r="W48" s="5">
        <v>0</v>
      </c>
      <c r="X48" s="5">
        <v>0</v>
      </c>
      <c r="Y48" s="5">
        <v>0</v>
      </c>
      <c r="Z48" s="5">
        <v>1</v>
      </c>
      <c r="AA48" s="5">
        <v>2</v>
      </c>
      <c r="AB48" s="5">
        <v>0</v>
      </c>
      <c r="AC48" s="35">
        <v>63</v>
      </c>
      <c r="AD48" s="7">
        <v>76.7</v>
      </c>
      <c r="AE48" s="7">
        <v>41.8</v>
      </c>
    </row>
    <row r="49" spans="2:31" x14ac:dyDescent="0.15">
      <c r="B49" s="209" t="s">
        <v>32</v>
      </c>
      <c r="C49" s="210"/>
      <c r="D49" s="5">
        <v>492</v>
      </c>
      <c r="E49" s="5">
        <v>4</v>
      </c>
      <c r="F49" s="5">
        <v>12</v>
      </c>
      <c r="G49" s="5">
        <v>43</v>
      </c>
      <c r="H49" s="5">
        <v>115</v>
      </c>
      <c r="I49" s="5">
        <v>112</v>
      </c>
      <c r="J49" s="5">
        <v>64</v>
      </c>
      <c r="K49" s="5">
        <v>37</v>
      </c>
      <c r="L49" s="5">
        <v>23</v>
      </c>
      <c r="M49" s="5">
        <v>35</v>
      </c>
      <c r="N49" s="5">
        <v>16</v>
      </c>
      <c r="O49" s="5">
        <v>11</v>
      </c>
      <c r="P49" s="5">
        <v>6</v>
      </c>
      <c r="Q49" s="5">
        <v>2</v>
      </c>
      <c r="R49" s="5">
        <v>1</v>
      </c>
      <c r="S49" s="5">
        <v>2</v>
      </c>
      <c r="T49" s="5">
        <v>0</v>
      </c>
      <c r="U49" s="5">
        <v>1</v>
      </c>
      <c r="V49" s="5">
        <v>1</v>
      </c>
      <c r="W49" s="5">
        <v>2</v>
      </c>
      <c r="X49" s="5">
        <v>0</v>
      </c>
      <c r="Y49" s="5">
        <v>0</v>
      </c>
      <c r="Z49" s="5">
        <v>2</v>
      </c>
      <c r="AA49" s="5">
        <v>3</v>
      </c>
      <c r="AB49" s="5">
        <v>0</v>
      </c>
      <c r="AC49" s="35">
        <v>61</v>
      </c>
      <c r="AD49" s="7">
        <v>71.900000000000006</v>
      </c>
      <c r="AE49" s="7">
        <v>32.299999999999997</v>
      </c>
    </row>
    <row r="50" spans="2:31" x14ac:dyDescent="0.15">
      <c r="B50" s="209" t="s">
        <v>33</v>
      </c>
      <c r="C50" s="210"/>
      <c r="D50" s="5">
        <v>239</v>
      </c>
      <c r="E50" s="5">
        <v>3</v>
      </c>
      <c r="F50" s="5">
        <v>1</v>
      </c>
      <c r="G50" s="5">
        <v>23</v>
      </c>
      <c r="H50" s="5">
        <v>43</v>
      </c>
      <c r="I50" s="5">
        <v>51</v>
      </c>
      <c r="J50" s="5">
        <v>28</v>
      </c>
      <c r="K50" s="5">
        <v>13</v>
      </c>
      <c r="L50" s="5">
        <v>24</v>
      </c>
      <c r="M50" s="5">
        <v>15</v>
      </c>
      <c r="N50" s="5">
        <v>9</v>
      </c>
      <c r="O50" s="5">
        <v>9</v>
      </c>
      <c r="P50" s="5">
        <v>5</v>
      </c>
      <c r="Q50" s="5">
        <v>3</v>
      </c>
      <c r="R50" s="5">
        <v>5</v>
      </c>
      <c r="S50" s="5">
        <v>0</v>
      </c>
      <c r="T50" s="5">
        <v>1</v>
      </c>
      <c r="U50" s="5">
        <v>1</v>
      </c>
      <c r="V50" s="5">
        <v>0</v>
      </c>
      <c r="W50" s="5">
        <v>0</v>
      </c>
      <c r="X50" s="5">
        <v>1</v>
      </c>
      <c r="Y50" s="5">
        <v>0</v>
      </c>
      <c r="Z50" s="5">
        <v>2</v>
      </c>
      <c r="AA50" s="5">
        <v>2</v>
      </c>
      <c r="AB50" s="5">
        <v>0</v>
      </c>
      <c r="AC50" s="35">
        <v>69</v>
      </c>
      <c r="AD50" s="7">
        <v>79.5</v>
      </c>
      <c r="AE50" s="7">
        <v>37.6</v>
      </c>
    </row>
    <row r="51" spans="2:31" x14ac:dyDescent="0.15">
      <c r="B51" s="209" t="s">
        <v>34</v>
      </c>
      <c r="C51" s="210"/>
      <c r="D51" s="5">
        <v>94</v>
      </c>
      <c r="E51" s="5">
        <v>0</v>
      </c>
      <c r="F51" s="5">
        <v>0</v>
      </c>
      <c r="G51" s="5">
        <v>8</v>
      </c>
      <c r="H51" s="5">
        <v>22</v>
      </c>
      <c r="I51" s="5">
        <v>27</v>
      </c>
      <c r="J51" s="5">
        <v>8</v>
      </c>
      <c r="K51" s="5">
        <v>4</v>
      </c>
      <c r="L51" s="5">
        <v>4</v>
      </c>
      <c r="M51" s="5">
        <v>6</v>
      </c>
      <c r="N51" s="5">
        <v>4</v>
      </c>
      <c r="O51" s="5">
        <v>3</v>
      </c>
      <c r="P51" s="5">
        <v>2</v>
      </c>
      <c r="Q51" s="5">
        <v>1</v>
      </c>
      <c r="R51" s="5">
        <v>1</v>
      </c>
      <c r="S51" s="5">
        <v>0</v>
      </c>
      <c r="T51" s="5">
        <v>0</v>
      </c>
      <c r="U51" s="5">
        <v>3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1</v>
      </c>
      <c r="AB51" s="5">
        <v>0</v>
      </c>
      <c r="AC51" s="35">
        <v>60</v>
      </c>
      <c r="AD51" s="7">
        <v>80.400000000000006</v>
      </c>
      <c r="AE51" s="7">
        <v>63.3</v>
      </c>
    </row>
    <row r="52" spans="2:31" x14ac:dyDescent="0.15">
      <c r="B52" s="209" t="s">
        <v>35</v>
      </c>
      <c r="C52" s="210"/>
      <c r="D52" s="5">
        <v>66</v>
      </c>
      <c r="E52" s="5">
        <v>0</v>
      </c>
      <c r="F52" s="5">
        <v>0</v>
      </c>
      <c r="G52" s="5">
        <v>7</v>
      </c>
      <c r="H52" s="5">
        <v>15</v>
      </c>
      <c r="I52" s="5">
        <v>7</v>
      </c>
      <c r="J52" s="5">
        <v>5</v>
      </c>
      <c r="K52" s="5">
        <v>7</v>
      </c>
      <c r="L52" s="5">
        <v>4</v>
      </c>
      <c r="M52" s="5">
        <v>12</v>
      </c>
      <c r="N52" s="5">
        <v>2</v>
      </c>
      <c r="O52" s="5">
        <v>2</v>
      </c>
      <c r="P52" s="5">
        <v>2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1</v>
      </c>
      <c r="W52" s="5">
        <v>2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35">
        <v>70</v>
      </c>
      <c r="AD52" s="7">
        <v>80.400000000000006</v>
      </c>
      <c r="AE52" s="7">
        <v>36.200000000000003</v>
      </c>
    </row>
    <row r="53" spans="2:31" x14ac:dyDescent="0.15">
      <c r="B53" s="209" t="s">
        <v>36</v>
      </c>
      <c r="C53" s="210"/>
      <c r="D53" s="5">
        <v>7</v>
      </c>
      <c r="E53" s="5">
        <v>0</v>
      </c>
      <c r="F53" s="5">
        <v>0</v>
      </c>
      <c r="G53" s="5">
        <v>1</v>
      </c>
      <c r="H53" s="5">
        <v>1</v>
      </c>
      <c r="I53" s="5">
        <v>2</v>
      </c>
      <c r="J53" s="5">
        <v>1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1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35">
        <v>60</v>
      </c>
      <c r="AD53" s="7">
        <v>79</v>
      </c>
      <c r="AE53" s="7">
        <v>38.6</v>
      </c>
    </row>
    <row r="54" spans="2:31" x14ac:dyDescent="0.15">
      <c r="B54" s="209" t="s">
        <v>37</v>
      </c>
      <c r="C54" s="210"/>
      <c r="D54" s="5">
        <v>7</v>
      </c>
      <c r="E54" s="5">
        <v>0</v>
      </c>
      <c r="F54" s="5">
        <v>0</v>
      </c>
      <c r="G54" s="5">
        <v>1</v>
      </c>
      <c r="H54" s="5">
        <v>4</v>
      </c>
      <c r="I54" s="5">
        <v>1</v>
      </c>
      <c r="J54" s="5">
        <v>1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35">
        <v>56</v>
      </c>
      <c r="AD54" s="7">
        <v>56.4</v>
      </c>
      <c r="AE54" s="7">
        <v>7.8</v>
      </c>
    </row>
    <row r="55" spans="2:31" x14ac:dyDescent="0.15">
      <c r="B55" s="209" t="s">
        <v>38</v>
      </c>
      <c r="C55" s="210"/>
      <c r="D55" s="5">
        <v>82</v>
      </c>
      <c r="E55" s="5">
        <v>0</v>
      </c>
      <c r="F55" s="5">
        <v>2</v>
      </c>
      <c r="G55" s="5">
        <v>12</v>
      </c>
      <c r="H55" s="5">
        <v>26</v>
      </c>
      <c r="I55" s="5">
        <v>8</v>
      </c>
      <c r="J55" s="5">
        <v>10</v>
      </c>
      <c r="K55" s="5">
        <v>5</v>
      </c>
      <c r="L55" s="5">
        <v>5</v>
      </c>
      <c r="M55" s="5">
        <v>4</v>
      </c>
      <c r="N55" s="5">
        <v>2</v>
      </c>
      <c r="O55" s="5">
        <v>2</v>
      </c>
      <c r="P55" s="5">
        <v>1</v>
      </c>
      <c r="Q55" s="5">
        <v>0</v>
      </c>
      <c r="R55" s="5">
        <v>1</v>
      </c>
      <c r="S55" s="5">
        <v>1</v>
      </c>
      <c r="T55" s="5">
        <v>0</v>
      </c>
      <c r="U55" s="5">
        <v>0</v>
      </c>
      <c r="V55" s="5">
        <v>1</v>
      </c>
      <c r="W55" s="5">
        <v>0</v>
      </c>
      <c r="X55" s="5">
        <v>0</v>
      </c>
      <c r="Y55" s="5">
        <v>0</v>
      </c>
      <c r="Z55" s="5">
        <v>0</v>
      </c>
      <c r="AA55" s="5">
        <v>2</v>
      </c>
      <c r="AB55" s="5">
        <v>0</v>
      </c>
      <c r="AC55" s="35">
        <v>60</v>
      </c>
      <c r="AD55" s="7">
        <v>73.599999999999994</v>
      </c>
      <c r="AE55" s="7">
        <v>42.3</v>
      </c>
    </row>
    <row r="56" spans="2:31" x14ac:dyDescent="0.15">
      <c r="B56" s="209" t="s">
        <v>39</v>
      </c>
      <c r="C56" s="210"/>
      <c r="D56" s="5">
        <v>65</v>
      </c>
      <c r="E56" s="5">
        <v>0</v>
      </c>
      <c r="F56" s="5">
        <v>0</v>
      </c>
      <c r="G56" s="5">
        <v>8</v>
      </c>
      <c r="H56" s="5">
        <v>19</v>
      </c>
      <c r="I56" s="5">
        <v>12</v>
      </c>
      <c r="J56" s="5">
        <v>8</v>
      </c>
      <c r="K56" s="5">
        <v>1</v>
      </c>
      <c r="L56" s="5">
        <v>5</v>
      </c>
      <c r="M56" s="5">
        <v>6</v>
      </c>
      <c r="N56" s="5">
        <v>2</v>
      </c>
      <c r="O56" s="5">
        <v>2</v>
      </c>
      <c r="P56" s="5">
        <v>1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1</v>
      </c>
      <c r="AB56" s="5">
        <v>0</v>
      </c>
      <c r="AC56" s="35">
        <v>60</v>
      </c>
      <c r="AD56" s="7">
        <v>71.8</v>
      </c>
      <c r="AE56" s="7">
        <v>30.8</v>
      </c>
    </row>
    <row r="57" spans="2:31" x14ac:dyDescent="0.15">
      <c r="B57" s="209" t="s">
        <v>40</v>
      </c>
      <c r="C57" s="210"/>
      <c r="D57" s="5">
        <v>50</v>
      </c>
      <c r="E57" s="5">
        <v>1</v>
      </c>
      <c r="F57" s="5">
        <v>4</v>
      </c>
      <c r="G57" s="5">
        <v>4</v>
      </c>
      <c r="H57" s="5">
        <v>8</v>
      </c>
      <c r="I57" s="5">
        <v>10</v>
      </c>
      <c r="J57" s="5">
        <v>5</v>
      </c>
      <c r="K57" s="5">
        <v>4</v>
      </c>
      <c r="L57" s="5">
        <v>0</v>
      </c>
      <c r="M57" s="5">
        <v>2</v>
      </c>
      <c r="N57" s="5">
        <v>1</v>
      </c>
      <c r="O57" s="5">
        <v>4</v>
      </c>
      <c r="P57" s="5">
        <v>2</v>
      </c>
      <c r="Q57" s="5">
        <v>1</v>
      </c>
      <c r="R57" s="5">
        <v>1</v>
      </c>
      <c r="S57" s="5">
        <v>1</v>
      </c>
      <c r="T57" s="5">
        <v>0</v>
      </c>
      <c r="U57" s="5">
        <v>1</v>
      </c>
      <c r="V57" s="5">
        <v>1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35">
        <v>63.5</v>
      </c>
      <c r="AD57" s="7">
        <v>78.7</v>
      </c>
      <c r="AE57" s="7">
        <v>41</v>
      </c>
    </row>
    <row r="58" spans="2:31" x14ac:dyDescent="0.15">
      <c r="B58" s="209" t="s">
        <v>41</v>
      </c>
      <c r="C58" s="210"/>
      <c r="D58" s="5">
        <v>22</v>
      </c>
      <c r="E58" s="5">
        <v>0</v>
      </c>
      <c r="F58" s="5">
        <v>0</v>
      </c>
      <c r="G58" s="5">
        <v>6</v>
      </c>
      <c r="H58" s="5">
        <v>3</v>
      </c>
      <c r="I58" s="5">
        <v>1</v>
      </c>
      <c r="J58" s="5">
        <v>1</v>
      </c>
      <c r="K58" s="5">
        <v>2</v>
      </c>
      <c r="L58" s="5">
        <v>0</v>
      </c>
      <c r="M58" s="5">
        <v>3</v>
      </c>
      <c r="N58" s="5">
        <v>1</v>
      </c>
      <c r="O58" s="5">
        <v>2</v>
      </c>
      <c r="P58" s="5">
        <v>0</v>
      </c>
      <c r="Q58" s="5">
        <v>0</v>
      </c>
      <c r="R58" s="5">
        <v>2</v>
      </c>
      <c r="S58" s="5">
        <v>0</v>
      </c>
      <c r="T58" s="5">
        <v>0</v>
      </c>
      <c r="U58" s="5">
        <v>0</v>
      </c>
      <c r="V58" s="5">
        <v>0</v>
      </c>
      <c r="W58" s="5">
        <v>1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35">
        <v>76</v>
      </c>
      <c r="AD58" s="7">
        <v>84.7</v>
      </c>
      <c r="AE58" s="7">
        <v>43.9</v>
      </c>
    </row>
    <row r="59" spans="2:31" x14ac:dyDescent="0.15">
      <c r="B59" s="209" t="s">
        <v>42</v>
      </c>
      <c r="C59" s="210"/>
      <c r="D59" s="5">
        <v>25</v>
      </c>
      <c r="E59" s="5">
        <v>0</v>
      </c>
      <c r="F59" s="5">
        <v>0</v>
      </c>
      <c r="G59" s="5">
        <v>0</v>
      </c>
      <c r="H59" s="5">
        <v>8</v>
      </c>
      <c r="I59" s="5">
        <v>5</v>
      </c>
      <c r="J59" s="5">
        <v>2</v>
      </c>
      <c r="K59" s="5">
        <v>2</v>
      </c>
      <c r="L59" s="5">
        <v>0</v>
      </c>
      <c r="M59" s="5">
        <v>1</v>
      </c>
      <c r="N59" s="5">
        <v>2</v>
      </c>
      <c r="O59" s="5">
        <v>3</v>
      </c>
      <c r="P59" s="5">
        <v>2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35">
        <v>60</v>
      </c>
      <c r="AD59" s="7">
        <v>79.599999999999994</v>
      </c>
      <c r="AE59" s="7">
        <v>30</v>
      </c>
    </row>
    <row r="60" spans="2:31" x14ac:dyDescent="0.15">
      <c r="B60" s="209" t="s">
        <v>43</v>
      </c>
      <c r="C60" s="210"/>
      <c r="D60" s="5">
        <v>73</v>
      </c>
      <c r="E60" s="5">
        <v>0</v>
      </c>
      <c r="F60" s="5">
        <v>0</v>
      </c>
      <c r="G60" s="5">
        <v>5</v>
      </c>
      <c r="H60" s="5">
        <v>19</v>
      </c>
      <c r="I60" s="5">
        <v>16</v>
      </c>
      <c r="J60" s="5">
        <v>9</v>
      </c>
      <c r="K60" s="5">
        <v>3</v>
      </c>
      <c r="L60" s="5">
        <v>3</v>
      </c>
      <c r="M60" s="5">
        <v>5</v>
      </c>
      <c r="N60" s="5">
        <v>4</v>
      </c>
      <c r="O60" s="5">
        <v>4</v>
      </c>
      <c r="P60" s="5">
        <v>1</v>
      </c>
      <c r="Q60" s="5">
        <v>0</v>
      </c>
      <c r="R60" s="5">
        <v>1</v>
      </c>
      <c r="S60" s="5">
        <v>1</v>
      </c>
      <c r="T60" s="5">
        <v>0</v>
      </c>
      <c r="U60" s="5">
        <v>0</v>
      </c>
      <c r="V60" s="5">
        <v>0</v>
      </c>
      <c r="W60" s="5">
        <v>1</v>
      </c>
      <c r="X60" s="5">
        <v>0</v>
      </c>
      <c r="Y60" s="5">
        <v>0</v>
      </c>
      <c r="Z60" s="5">
        <v>0</v>
      </c>
      <c r="AA60" s="5">
        <v>1</v>
      </c>
      <c r="AB60" s="5">
        <v>0</v>
      </c>
      <c r="AC60" s="35">
        <v>65</v>
      </c>
      <c r="AD60" s="7">
        <v>78.599999999999994</v>
      </c>
      <c r="AE60" s="7">
        <v>37.299999999999997</v>
      </c>
    </row>
    <row r="61" spans="2:31" x14ac:dyDescent="0.15">
      <c r="B61" s="209" t="s">
        <v>44</v>
      </c>
      <c r="C61" s="210"/>
      <c r="D61" s="5">
        <v>27</v>
      </c>
      <c r="E61" s="5">
        <v>0</v>
      </c>
      <c r="F61" s="5">
        <v>2</v>
      </c>
      <c r="G61" s="5">
        <v>1</v>
      </c>
      <c r="H61" s="5">
        <v>5</v>
      </c>
      <c r="I61" s="5">
        <v>6</v>
      </c>
      <c r="J61" s="5">
        <v>7</v>
      </c>
      <c r="K61" s="5">
        <v>3</v>
      </c>
      <c r="L61" s="5">
        <v>2</v>
      </c>
      <c r="M61" s="5">
        <v>0</v>
      </c>
      <c r="N61" s="5">
        <v>1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35">
        <v>65</v>
      </c>
      <c r="AD61" s="7">
        <v>66.8</v>
      </c>
      <c r="AE61" s="7">
        <v>17.2</v>
      </c>
    </row>
    <row r="62" spans="2:31" x14ac:dyDescent="0.15">
      <c r="B62" s="209" t="s">
        <v>45</v>
      </c>
      <c r="C62" s="210"/>
      <c r="D62" s="5">
        <v>371</v>
      </c>
      <c r="E62" s="5">
        <v>1</v>
      </c>
      <c r="F62" s="5">
        <v>7</v>
      </c>
      <c r="G62" s="5">
        <v>27</v>
      </c>
      <c r="H62" s="5">
        <v>108</v>
      </c>
      <c r="I62" s="5">
        <v>78</v>
      </c>
      <c r="J62" s="5">
        <v>44</v>
      </c>
      <c r="K62" s="5">
        <v>24</v>
      </c>
      <c r="L62" s="5">
        <v>14</v>
      </c>
      <c r="M62" s="5">
        <v>23</v>
      </c>
      <c r="N62" s="5">
        <v>14</v>
      </c>
      <c r="O62" s="5">
        <v>10</v>
      </c>
      <c r="P62" s="5">
        <v>4</v>
      </c>
      <c r="Q62" s="5">
        <v>3</v>
      </c>
      <c r="R62" s="5">
        <v>6</v>
      </c>
      <c r="S62" s="5">
        <v>4</v>
      </c>
      <c r="T62" s="5">
        <v>0</v>
      </c>
      <c r="U62" s="5">
        <v>1</v>
      </c>
      <c r="V62" s="5">
        <v>1</v>
      </c>
      <c r="W62" s="5">
        <v>1</v>
      </c>
      <c r="X62" s="5">
        <v>0</v>
      </c>
      <c r="Y62" s="5">
        <v>1</v>
      </c>
      <c r="Z62" s="5">
        <v>0</v>
      </c>
      <c r="AA62" s="5">
        <v>0</v>
      </c>
      <c r="AB62" s="5">
        <v>0</v>
      </c>
      <c r="AC62" s="35">
        <v>60</v>
      </c>
      <c r="AD62" s="7">
        <v>72.3</v>
      </c>
      <c r="AE62" s="7">
        <v>29.8</v>
      </c>
    </row>
    <row r="63" spans="2:31" x14ac:dyDescent="0.15">
      <c r="B63" s="209" t="s">
        <v>46</v>
      </c>
      <c r="C63" s="210"/>
      <c r="D63" s="5">
        <v>41</v>
      </c>
      <c r="E63" s="5">
        <v>0</v>
      </c>
      <c r="F63" s="5">
        <v>1</v>
      </c>
      <c r="G63" s="5">
        <v>2</v>
      </c>
      <c r="H63" s="5">
        <v>13</v>
      </c>
      <c r="I63" s="5">
        <v>4</v>
      </c>
      <c r="J63" s="5">
        <v>3</v>
      </c>
      <c r="K63" s="5">
        <v>3</v>
      </c>
      <c r="L63" s="5">
        <v>1</v>
      </c>
      <c r="M63" s="5">
        <v>5</v>
      </c>
      <c r="N63" s="5">
        <v>0</v>
      </c>
      <c r="O63" s="5">
        <v>0</v>
      </c>
      <c r="P63" s="5">
        <v>6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1</v>
      </c>
      <c r="W63" s="5">
        <v>0</v>
      </c>
      <c r="X63" s="5">
        <v>0</v>
      </c>
      <c r="Y63" s="5">
        <v>0</v>
      </c>
      <c r="Z63" s="5">
        <v>0</v>
      </c>
      <c r="AA63" s="5">
        <v>2</v>
      </c>
      <c r="AB63" s="5">
        <v>0</v>
      </c>
      <c r="AC63" s="35">
        <v>70</v>
      </c>
      <c r="AD63" s="7">
        <v>88.6</v>
      </c>
      <c r="AE63" s="7">
        <v>52.8</v>
      </c>
    </row>
    <row r="64" spans="2:31" x14ac:dyDescent="0.15">
      <c r="B64" s="209" t="s">
        <v>47</v>
      </c>
      <c r="C64" s="210"/>
      <c r="D64" s="5">
        <v>69</v>
      </c>
      <c r="E64" s="5">
        <v>1</v>
      </c>
      <c r="F64" s="5">
        <v>1</v>
      </c>
      <c r="G64" s="5">
        <v>2</v>
      </c>
      <c r="H64" s="5">
        <v>14</v>
      </c>
      <c r="I64" s="5">
        <v>24</v>
      </c>
      <c r="J64" s="5">
        <v>7</v>
      </c>
      <c r="K64" s="5">
        <v>8</v>
      </c>
      <c r="L64" s="5">
        <v>2</v>
      </c>
      <c r="M64" s="5">
        <v>5</v>
      </c>
      <c r="N64" s="5">
        <v>3</v>
      </c>
      <c r="O64" s="5">
        <v>2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35">
        <v>62</v>
      </c>
      <c r="AD64" s="7">
        <v>68.900000000000006</v>
      </c>
      <c r="AE64" s="7">
        <v>20.2</v>
      </c>
    </row>
    <row r="65" spans="2:31" x14ac:dyDescent="0.15">
      <c r="B65" s="209" t="s">
        <v>48</v>
      </c>
      <c r="C65" s="210"/>
      <c r="D65" s="5">
        <v>136</v>
      </c>
      <c r="E65" s="5">
        <v>1</v>
      </c>
      <c r="F65" s="5">
        <v>0</v>
      </c>
      <c r="G65" s="5">
        <v>15</v>
      </c>
      <c r="H65" s="5">
        <v>38</v>
      </c>
      <c r="I65" s="5">
        <v>37</v>
      </c>
      <c r="J65" s="5">
        <v>10</v>
      </c>
      <c r="K65" s="5">
        <v>9</v>
      </c>
      <c r="L65" s="5">
        <v>5</v>
      </c>
      <c r="M65" s="5">
        <v>11</v>
      </c>
      <c r="N65" s="5">
        <v>2</v>
      </c>
      <c r="O65" s="5">
        <v>3</v>
      </c>
      <c r="P65" s="5">
        <v>2</v>
      </c>
      <c r="Q65" s="5">
        <v>1</v>
      </c>
      <c r="R65" s="5">
        <v>0</v>
      </c>
      <c r="S65" s="5">
        <v>1</v>
      </c>
      <c r="T65" s="5">
        <v>0</v>
      </c>
      <c r="U65" s="5">
        <v>0</v>
      </c>
      <c r="V65" s="5">
        <v>1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35">
        <v>60</v>
      </c>
      <c r="AD65" s="7">
        <v>67.599999999999994</v>
      </c>
      <c r="AE65" s="7">
        <v>26.2</v>
      </c>
    </row>
    <row r="66" spans="2:31" x14ac:dyDescent="0.15">
      <c r="B66" s="209" t="s">
        <v>49</v>
      </c>
      <c r="C66" s="210"/>
      <c r="D66" s="5">
        <v>66</v>
      </c>
      <c r="E66" s="5">
        <v>2</v>
      </c>
      <c r="F66" s="5">
        <v>1</v>
      </c>
      <c r="G66" s="5">
        <v>6</v>
      </c>
      <c r="H66" s="5">
        <v>22</v>
      </c>
      <c r="I66" s="5">
        <v>12</v>
      </c>
      <c r="J66" s="5">
        <v>3</v>
      </c>
      <c r="K66" s="5">
        <v>5</v>
      </c>
      <c r="L66" s="5">
        <v>5</v>
      </c>
      <c r="M66" s="5">
        <v>3</v>
      </c>
      <c r="N66" s="5">
        <v>2</v>
      </c>
      <c r="O66" s="5">
        <v>1</v>
      </c>
      <c r="P66" s="5">
        <v>1</v>
      </c>
      <c r="Q66" s="5">
        <v>1</v>
      </c>
      <c r="R66" s="5">
        <v>1</v>
      </c>
      <c r="S66" s="5">
        <v>1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35">
        <v>60</v>
      </c>
      <c r="AD66" s="7">
        <v>70</v>
      </c>
      <c r="AE66" s="7">
        <v>28.4</v>
      </c>
    </row>
    <row r="67" spans="2:31" x14ac:dyDescent="0.15">
      <c r="B67" s="209" t="s">
        <v>50</v>
      </c>
      <c r="C67" s="210"/>
      <c r="D67" s="5">
        <v>45</v>
      </c>
      <c r="E67" s="5">
        <v>0</v>
      </c>
      <c r="F67" s="5">
        <v>0</v>
      </c>
      <c r="G67" s="5">
        <v>8</v>
      </c>
      <c r="H67" s="5">
        <v>13</v>
      </c>
      <c r="I67" s="5">
        <v>6</v>
      </c>
      <c r="J67" s="5">
        <v>1</v>
      </c>
      <c r="K67" s="5">
        <v>5</v>
      </c>
      <c r="L67" s="5">
        <v>3</v>
      </c>
      <c r="M67" s="5">
        <v>3</v>
      </c>
      <c r="N67" s="5">
        <v>2</v>
      </c>
      <c r="O67" s="5">
        <v>3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1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35">
        <v>60</v>
      </c>
      <c r="AD67" s="7">
        <v>72.400000000000006</v>
      </c>
      <c r="AE67" s="7">
        <v>29.4</v>
      </c>
    </row>
    <row r="68" spans="2:31" x14ac:dyDescent="0.15">
      <c r="B68" s="209" t="s">
        <v>51</v>
      </c>
      <c r="C68" s="210"/>
      <c r="D68" s="9">
        <v>110</v>
      </c>
      <c r="E68" s="9">
        <v>1</v>
      </c>
      <c r="F68" s="9">
        <v>0</v>
      </c>
      <c r="G68" s="9">
        <v>8</v>
      </c>
      <c r="H68" s="9">
        <v>25</v>
      </c>
      <c r="I68" s="9">
        <v>30</v>
      </c>
      <c r="J68" s="9">
        <v>17</v>
      </c>
      <c r="K68" s="9">
        <v>7</v>
      </c>
      <c r="L68" s="9">
        <v>5</v>
      </c>
      <c r="M68" s="9">
        <v>11</v>
      </c>
      <c r="N68" s="9">
        <v>1</v>
      </c>
      <c r="O68" s="9">
        <v>1</v>
      </c>
      <c r="P68" s="9">
        <v>1</v>
      </c>
      <c r="Q68" s="9">
        <v>1</v>
      </c>
      <c r="R68" s="9">
        <v>1</v>
      </c>
      <c r="S68" s="9">
        <v>1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35">
        <v>64.5</v>
      </c>
      <c r="AD68" s="10">
        <v>70.400000000000006</v>
      </c>
      <c r="AE68" s="10">
        <v>23.9</v>
      </c>
    </row>
    <row r="69" spans="2:31" x14ac:dyDescent="0.15">
      <c r="B69" s="211" t="s">
        <v>349</v>
      </c>
      <c r="C69" s="212"/>
      <c r="D69" s="6">
        <v>29</v>
      </c>
      <c r="E69" s="6">
        <v>0</v>
      </c>
      <c r="F69" s="6">
        <v>0</v>
      </c>
      <c r="G69" s="6">
        <v>2</v>
      </c>
      <c r="H69" s="6">
        <v>5</v>
      </c>
      <c r="I69" s="6">
        <v>7</v>
      </c>
      <c r="J69" s="6">
        <v>5</v>
      </c>
      <c r="K69" s="6">
        <v>1</v>
      </c>
      <c r="L69" s="6">
        <v>0</v>
      </c>
      <c r="M69" s="6">
        <v>3</v>
      </c>
      <c r="N69" s="6">
        <v>3</v>
      </c>
      <c r="O69" s="6">
        <v>0</v>
      </c>
      <c r="P69" s="6">
        <v>1</v>
      </c>
      <c r="Q69" s="6">
        <v>0</v>
      </c>
      <c r="R69" s="6">
        <v>1</v>
      </c>
      <c r="S69" s="6">
        <v>0</v>
      </c>
      <c r="T69" s="6">
        <v>0</v>
      </c>
      <c r="U69" s="6">
        <v>1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40">
        <v>70</v>
      </c>
      <c r="AD69" s="8">
        <v>80.8</v>
      </c>
      <c r="AE69" s="8">
        <v>34</v>
      </c>
    </row>
    <row r="71" spans="2:31" x14ac:dyDescent="0.15">
      <c r="D71" s="150">
        <f>D6</f>
        <v>6330</v>
      </c>
    </row>
    <row r="72" spans="2:31" x14ac:dyDescent="0.15">
      <c r="D72" s="150" t="str">
        <f>IF(D71=SUM(D8:D11,D12:D22,D23:D69)/3,"OK","NG")</f>
        <v>OK</v>
      </c>
    </row>
  </sheetData>
  <mergeCells count="68">
    <mergeCell ref="B62:C62"/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AE3:AE4"/>
    <mergeCell ref="B4:C5"/>
    <mergeCell ref="B6:C6"/>
    <mergeCell ref="B7:C7"/>
    <mergeCell ref="B11:C11"/>
    <mergeCell ref="B3:C3"/>
    <mergeCell ref="D3:D5"/>
    <mergeCell ref="AB3:AB5"/>
    <mergeCell ref="AC3:AC4"/>
    <mergeCell ref="AD3:AD4"/>
  </mergeCells>
  <phoneticPr fontId="2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5" customWidth="1"/>
    <col min="5" max="31" width="6.7109375" style="5" customWidth="1"/>
    <col min="32" max="46" width="6.7109375" style="7" customWidth="1"/>
    <col min="47" max="47" width="7.7109375" style="7" customWidth="1"/>
    <col min="48" max="48" width="7.5703125" customWidth="1"/>
    <col min="49" max="49" width="8.42578125" customWidth="1"/>
    <col min="50" max="56" width="7.7109375" bestFit="1" customWidth="1"/>
    <col min="57" max="57" width="7.140625" bestFit="1" customWidth="1"/>
    <col min="58" max="58" width="7.28515625" bestFit="1" customWidth="1"/>
    <col min="59" max="59" width="6.140625" bestFit="1" customWidth="1"/>
  </cols>
  <sheetData>
    <row r="1" spans="2:49" ht="17.25" x14ac:dyDescent="0.2">
      <c r="B1" s="21" t="s">
        <v>135</v>
      </c>
      <c r="D1" s="21" t="s">
        <v>136</v>
      </c>
      <c r="E1" s="21"/>
      <c r="J1" s="21"/>
      <c r="Q1" s="21"/>
      <c r="R1" s="21" t="s">
        <v>136</v>
      </c>
      <c r="Y1" s="21"/>
      <c r="AD1" s="21"/>
      <c r="AE1" s="21"/>
      <c r="AF1" s="21" t="s">
        <v>136</v>
      </c>
      <c r="AN1" s="21"/>
      <c r="AT1" s="21" t="s">
        <v>136</v>
      </c>
    </row>
    <row r="2" spans="2:49" ht="17.25" x14ac:dyDescent="0.2">
      <c r="B2" s="1" t="s">
        <v>314</v>
      </c>
      <c r="C2" s="2"/>
    </row>
    <row r="3" spans="2:49" ht="24" customHeight="1" x14ac:dyDescent="0.15">
      <c r="B3" s="273" t="s">
        <v>309</v>
      </c>
      <c r="C3" s="260"/>
      <c r="D3" s="268" t="s">
        <v>76</v>
      </c>
      <c r="E3" s="164"/>
      <c r="F3" s="164">
        <v>75</v>
      </c>
      <c r="G3" s="79">
        <v>80</v>
      </c>
      <c r="H3" s="79">
        <v>85</v>
      </c>
      <c r="I3" s="79">
        <v>90</v>
      </c>
      <c r="J3" s="79">
        <v>95</v>
      </c>
      <c r="K3" s="79">
        <v>100</v>
      </c>
      <c r="L3" s="79">
        <v>105</v>
      </c>
      <c r="M3" s="79">
        <v>110</v>
      </c>
      <c r="N3" s="79">
        <v>115</v>
      </c>
      <c r="O3" s="79">
        <v>120</v>
      </c>
      <c r="P3" s="79">
        <v>125</v>
      </c>
      <c r="Q3" s="79">
        <v>130</v>
      </c>
      <c r="R3" s="79">
        <v>135</v>
      </c>
      <c r="S3" s="79">
        <v>140</v>
      </c>
      <c r="T3" s="79">
        <v>145</v>
      </c>
      <c r="U3" s="79">
        <v>150</v>
      </c>
      <c r="V3" s="80">
        <v>155</v>
      </c>
      <c r="W3" s="80">
        <v>160</v>
      </c>
      <c r="X3" s="98">
        <v>165</v>
      </c>
      <c r="Y3" s="80">
        <v>170</v>
      </c>
      <c r="Z3" s="79">
        <v>175</v>
      </c>
      <c r="AA3" s="98">
        <v>180</v>
      </c>
      <c r="AB3" s="79">
        <v>185</v>
      </c>
      <c r="AC3" s="98">
        <v>190</v>
      </c>
      <c r="AD3" s="79">
        <v>195</v>
      </c>
      <c r="AE3" s="98">
        <v>200</v>
      </c>
      <c r="AF3" s="79">
        <v>205</v>
      </c>
      <c r="AG3" s="98">
        <v>210</v>
      </c>
      <c r="AH3" s="79">
        <v>215</v>
      </c>
      <c r="AI3" s="98">
        <v>220</v>
      </c>
      <c r="AJ3" s="79">
        <v>225</v>
      </c>
      <c r="AK3" s="98">
        <v>230</v>
      </c>
      <c r="AL3" s="79">
        <v>235</v>
      </c>
      <c r="AM3" s="98">
        <v>240</v>
      </c>
      <c r="AN3" s="79">
        <v>245</v>
      </c>
      <c r="AO3" s="98">
        <v>250</v>
      </c>
      <c r="AP3" s="79">
        <v>255</v>
      </c>
      <c r="AQ3" s="98">
        <v>260</v>
      </c>
      <c r="AR3" s="79">
        <v>265</v>
      </c>
      <c r="AS3" s="98">
        <v>270</v>
      </c>
      <c r="AT3" s="69" t="s">
        <v>238</v>
      </c>
      <c r="AU3" s="271" t="s">
        <v>78</v>
      </c>
      <c r="AV3" s="271" t="s">
        <v>79</v>
      </c>
      <c r="AW3" s="290" t="s">
        <v>137</v>
      </c>
    </row>
    <row r="4" spans="2:49" s="27" customFormat="1" ht="13.5" customHeight="1" x14ac:dyDescent="0.15">
      <c r="B4" s="284" t="s">
        <v>70</v>
      </c>
      <c r="C4" s="285"/>
      <c r="D4" s="269"/>
      <c r="E4" s="81"/>
      <c r="F4" s="71" t="s">
        <v>81</v>
      </c>
      <c r="G4" s="71" t="s">
        <v>81</v>
      </c>
      <c r="H4" s="71" t="s">
        <v>81</v>
      </c>
      <c r="I4" s="71" t="s">
        <v>81</v>
      </c>
      <c r="J4" s="71" t="s">
        <v>81</v>
      </c>
      <c r="K4" s="72" t="s">
        <v>81</v>
      </c>
      <c r="L4" s="71" t="s">
        <v>81</v>
      </c>
      <c r="M4" s="71" t="s">
        <v>81</v>
      </c>
      <c r="N4" s="71" t="s">
        <v>81</v>
      </c>
      <c r="O4" s="71" t="s">
        <v>81</v>
      </c>
      <c r="P4" s="71" t="s">
        <v>81</v>
      </c>
      <c r="Q4" s="71" t="s">
        <v>81</v>
      </c>
      <c r="R4" s="70" t="s">
        <v>81</v>
      </c>
      <c r="S4" s="71" t="s">
        <v>81</v>
      </c>
      <c r="T4" s="70" t="s">
        <v>81</v>
      </c>
      <c r="U4" s="70" t="s">
        <v>81</v>
      </c>
      <c r="V4" s="70" t="s">
        <v>81</v>
      </c>
      <c r="W4" s="70" t="s">
        <v>81</v>
      </c>
      <c r="X4" s="71" t="s">
        <v>81</v>
      </c>
      <c r="Y4" s="70" t="s">
        <v>81</v>
      </c>
      <c r="Z4" s="70" t="s">
        <v>81</v>
      </c>
      <c r="AA4" s="71" t="s">
        <v>81</v>
      </c>
      <c r="AB4" s="71" t="s">
        <v>81</v>
      </c>
      <c r="AC4" s="71" t="s">
        <v>81</v>
      </c>
      <c r="AD4" s="71" t="s">
        <v>81</v>
      </c>
      <c r="AE4" s="71" t="s">
        <v>81</v>
      </c>
      <c r="AF4" s="71" t="s">
        <v>81</v>
      </c>
      <c r="AG4" s="71" t="s">
        <v>81</v>
      </c>
      <c r="AH4" s="71" t="s">
        <v>81</v>
      </c>
      <c r="AI4" s="71" t="s">
        <v>81</v>
      </c>
      <c r="AJ4" s="71" t="s">
        <v>81</v>
      </c>
      <c r="AK4" s="71" t="s">
        <v>81</v>
      </c>
      <c r="AL4" s="71" t="s">
        <v>81</v>
      </c>
      <c r="AM4" s="71" t="s">
        <v>81</v>
      </c>
      <c r="AN4" s="71" t="s">
        <v>81</v>
      </c>
      <c r="AO4" s="71" t="s">
        <v>81</v>
      </c>
      <c r="AP4" s="71" t="s">
        <v>81</v>
      </c>
      <c r="AQ4" s="71" t="s">
        <v>81</v>
      </c>
      <c r="AR4" s="71" t="s">
        <v>81</v>
      </c>
      <c r="AS4" s="71" t="s">
        <v>81</v>
      </c>
      <c r="AT4" s="71"/>
      <c r="AU4" s="272"/>
      <c r="AV4" s="272"/>
      <c r="AW4" s="291"/>
    </row>
    <row r="5" spans="2:49" ht="24" customHeight="1" x14ac:dyDescent="0.15">
      <c r="B5" s="286"/>
      <c r="C5" s="281"/>
      <c r="D5" s="270"/>
      <c r="E5" s="158" t="s">
        <v>272</v>
      </c>
      <c r="F5" s="156">
        <v>80</v>
      </c>
      <c r="G5" s="62">
        <v>85</v>
      </c>
      <c r="H5" s="62">
        <v>90</v>
      </c>
      <c r="I5" s="62">
        <v>95</v>
      </c>
      <c r="J5" s="62">
        <v>100</v>
      </c>
      <c r="K5" s="62">
        <v>105</v>
      </c>
      <c r="L5" s="62">
        <v>110</v>
      </c>
      <c r="M5" s="62">
        <v>115</v>
      </c>
      <c r="N5" s="62">
        <v>120</v>
      </c>
      <c r="O5" s="62">
        <v>125</v>
      </c>
      <c r="P5" s="62">
        <v>130</v>
      </c>
      <c r="Q5" s="62">
        <v>135</v>
      </c>
      <c r="R5" s="62">
        <v>140</v>
      </c>
      <c r="S5" s="62">
        <v>145</v>
      </c>
      <c r="T5" s="62">
        <v>150</v>
      </c>
      <c r="U5" s="62">
        <v>155</v>
      </c>
      <c r="V5" s="157">
        <v>160</v>
      </c>
      <c r="W5" s="62">
        <v>165</v>
      </c>
      <c r="X5" s="62">
        <v>170</v>
      </c>
      <c r="Y5" s="62">
        <v>175</v>
      </c>
      <c r="Z5" s="62">
        <v>180</v>
      </c>
      <c r="AA5" s="156">
        <v>185</v>
      </c>
      <c r="AB5" s="62">
        <v>190</v>
      </c>
      <c r="AC5" s="156">
        <v>195</v>
      </c>
      <c r="AD5" s="62">
        <v>200</v>
      </c>
      <c r="AE5" s="156">
        <v>205</v>
      </c>
      <c r="AF5" s="62">
        <v>210</v>
      </c>
      <c r="AG5" s="156">
        <v>215</v>
      </c>
      <c r="AH5" s="62">
        <v>220</v>
      </c>
      <c r="AI5" s="156">
        <v>225</v>
      </c>
      <c r="AJ5" s="62">
        <v>230</v>
      </c>
      <c r="AK5" s="156">
        <v>235</v>
      </c>
      <c r="AL5" s="62">
        <v>240</v>
      </c>
      <c r="AM5" s="156">
        <v>245</v>
      </c>
      <c r="AN5" s="62">
        <v>250</v>
      </c>
      <c r="AO5" s="156">
        <v>255</v>
      </c>
      <c r="AP5" s="62">
        <v>260</v>
      </c>
      <c r="AQ5" s="156">
        <v>265</v>
      </c>
      <c r="AR5" s="62">
        <v>270</v>
      </c>
      <c r="AS5" s="156">
        <v>275</v>
      </c>
      <c r="AT5" s="73"/>
      <c r="AU5" s="74" t="s">
        <v>138</v>
      </c>
      <c r="AV5" s="74" t="s">
        <v>138</v>
      </c>
      <c r="AW5" s="74" t="s">
        <v>138</v>
      </c>
    </row>
    <row r="6" spans="2:49" ht="12" customHeight="1" x14ac:dyDescent="0.15">
      <c r="B6" s="214" t="s">
        <v>0</v>
      </c>
      <c r="C6" s="215"/>
      <c r="D6" s="5">
        <v>6330</v>
      </c>
      <c r="E6" s="5">
        <v>227</v>
      </c>
      <c r="F6" s="5">
        <v>248</v>
      </c>
      <c r="G6" s="5">
        <v>274</v>
      </c>
      <c r="H6" s="5">
        <v>373</v>
      </c>
      <c r="I6" s="5">
        <v>501</v>
      </c>
      <c r="J6" s="5">
        <v>661</v>
      </c>
      <c r="K6" s="5">
        <v>696</v>
      </c>
      <c r="L6" s="5">
        <v>644</v>
      </c>
      <c r="M6" s="5">
        <v>580</v>
      </c>
      <c r="N6" s="5">
        <v>439</v>
      </c>
      <c r="O6" s="5">
        <v>350</v>
      </c>
      <c r="P6" s="5">
        <v>265</v>
      </c>
      <c r="Q6" s="5">
        <v>226</v>
      </c>
      <c r="R6" s="5">
        <v>133</v>
      </c>
      <c r="S6" s="5">
        <v>121</v>
      </c>
      <c r="T6" s="5">
        <v>116</v>
      </c>
      <c r="U6" s="5">
        <v>79</v>
      </c>
      <c r="V6" s="5">
        <v>64</v>
      </c>
      <c r="W6" s="5">
        <v>74</v>
      </c>
      <c r="X6" s="5">
        <v>28</v>
      </c>
      <c r="Y6" s="5">
        <v>39</v>
      </c>
      <c r="Z6" s="5">
        <v>30</v>
      </c>
      <c r="AA6" s="5">
        <v>22</v>
      </c>
      <c r="AB6" s="5">
        <v>26</v>
      </c>
      <c r="AC6" s="5">
        <v>15</v>
      </c>
      <c r="AD6" s="5">
        <v>21</v>
      </c>
      <c r="AE6" s="4">
        <v>4</v>
      </c>
      <c r="AF6" s="4">
        <v>10</v>
      </c>
      <c r="AG6" s="4">
        <v>11</v>
      </c>
      <c r="AH6" s="196">
        <v>10</v>
      </c>
      <c r="AI6" s="196">
        <v>4</v>
      </c>
      <c r="AJ6" s="196">
        <v>4</v>
      </c>
      <c r="AK6" s="196">
        <v>11</v>
      </c>
      <c r="AL6" s="196">
        <v>2</v>
      </c>
      <c r="AM6" s="196">
        <v>2</v>
      </c>
      <c r="AN6" s="196">
        <v>2</v>
      </c>
      <c r="AO6" s="196">
        <v>1</v>
      </c>
      <c r="AP6" s="196">
        <v>2</v>
      </c>
      <c r="AQ6" s="196">
        <v>2</v>
      </c>
      <c r="AR6" s="196">
        <v>0</v>
      </c>
      <c r="AS6" s="196">
        <v>3</v>
      </c>
      <c r="AT6" s="197">
        <v>10</v>
      </c>
      <c r="AU6" s="38">
        <v>106.2</v>
      </c>
      <c r="AV6" s="7">
        <v>111.1</v>
      </c>
      <c r="AW6" s="7">
        <v>27.4</v>
      </c>
    </row>
    <row r="7" spans="2:49" ht="12" customHeight="1" x14ac:dyDescent="0.15">
      <c r="B7" s="209" t="s">
        <v>1</v>
      </c>
      <c r="C7" s="210"/>
      <c r="D7" s="75">
        <v>3376</v>
      </c>
      <c r="E7" s="37">
        <v>106</v>
      </c>
      <c r="F7" s="37">
        <v>134</v>
      </c>
      <c r="G7" s="37">
        <v>150</v>
      </c>
      <c r="H7" s="37">
        <v>204</v>
      </c>
      <c r="I7" s="37">
        <v>291</v>
      </c>
      <c r="J7" s="37">
        <v>418</v>
      </c>
      <c r="K7" s="37">
        <v>400</v>
      </c>
      <c r="L7" s="37">
        <v>335</v>
      </c>
      <c r="M7" s="37">
        <v>280</v>
      </c>
      <c r="N7" s="37">
        <v>218</v>
      </c>
      <c r="O7" s="37">
        <v>183</v>
      </c>
      <c r="P7" s="37">
        <v>125</v>
      </c>
      <c r="Q7" s="37">
        <v>114</v>
      </c>
      <c r="R7" s="37">
        <v>65</v>
      </c>
      <c r="S7" s="37">
        <v>46</v>
      </c>
      <c r="T7" s="37">
        <v>61</v>
      </c>
      <c r="U7" s="37">
        <v>44</v>
      </c>
      <c r="V7" s="37">
        <v>36</v>
      </c>
      <c r="W7" s="37">
        <v>45</v>
      </c>
      <c r="X7" s="37">
        <v>11</v>
      </c>
      <c r="Y7" s="37">
        <v>15</v>
      </c>
      <c r="Z7" s="37">
        <v>17</v>
      </c>
      <c r="AA7" s="37">
        <v>11</v>
      </c>
      <c r="AB7" s="37">
        <v>16</v>
      </c>
      <c r="AC7" s="37">
        <v>7</v>
      </c>
      <c r="AD7" s="37">
        <v>9</v>
      </c>
      <c r="AE7" s="196">
        <v>3</v>
      </c>
      <c r="AF7" s="196">
        <v>3</v>
      </c>
      <c r="AG7" s="196">
        <v>6</v>
      </c>
      <c r="AH7" s="196">
        <v>5</v>
      </c>
      <c r="AI7" s="196">
        <v>1</v>
      </c>
      <c r="AJ7" s="196">
        <v>3</v>
      </c>
      <c r="AK7" s="196">
        <v>6</v>
      </c>
      <c r="AL7" s="196">
        <v>0</v>
      </c>
      <c r="AM7" s="196">
        <v>0</v>
      </c>
      <c r="AN7" s="196">
        <v>0</v>
      </c>
      <c r="AO7" s="196">
        <v>1</v>
      </c>
      <c r="AP7" s="196">
        <v>0</v>
      </c>
      <c r="AQ7" s="196">
        <v>1</v>
      </c>
      <c r="AR7" s="196">
        <v>0</v>
      </c>
      <c r="AS7" s="196">
        <v>1</v>
      </c>
      <c r="AT7" s="197">
        <v>5</v>
      </c>
      <c r="AU7" s="38">
        <v>104.7</v>
      </c>
      <c r="AV7" s="39">
        <v>110</v>
      </c>
      <c r="AW7" s="39">
        <v>26.3</v>
      </c>
    </row>
    <row r="8" spans="2:49" ht="12" customHeight="1" x14ac:dyDescent="0.15">
      <c r="B8" s="61"/>
      <c r="C8" s="13" t="s">
        <v>2</v>
      </c>
      <c r="D8" s="65">
        <v>1534</v>
      </c>
      <c r="E8" s="9">
        <v>58</v>
      </c>
      <c r="F8" s="9">
        <v>70</v>
      </c>
      <c r="G8" s="9">
        <v>85</v>
      </c>
      <c r="H8" s="9">
        <v>116</v>
      </c>
      <c r="I8" s="9">
        <v>144</v>
      </c>
      <c r="J8" s="9">
        <v>192</v>
      </c>
      <c r="K8" s="9">
        <v>182</v>
      </c>
      <c r="L8" s="9">
        <v>141</v>
      </c>
      <c r="M8" s="9">
        <v>116</v>
      </c>
      <c r="N8" s="9">
        <v>87</v>
      </c>
      <c r="O8" s="9">
        <v>77</v>
      </c>
      <c r="P8" s="9">
        <v>38</v>
      </c>
      <c r="Q8" s="9">
        <v>47</v>
      </c>
      <c r="R8" s="9">
        <v>26</v>
      </c>
      <c r="S8" s="9">
        <v>21</v>
      </c>
      <c r="T8" s="9">
        <v>27</v>
      </c>
      <c r="U8" s="9">
        <v>17</v>
      </c>
      <c r="V8" s="9">
        <v>15</v>
      </c>
      <c r="W8" s="9">
        <v>17</v>
      </c>
      <c r="X8" s="9">
        <v>8</v>
      </c>
      <c r="Y8" s="9">
        <v>6</v>
      </c>
      <c r="Z8" s="9">
        <v>9</v>
      </c>
      <c r="AA8" s="9">
        <v>8</v>
      </c>
      <c r="AB8" s="9">
        <v>7</v>
      </c>
      <c r="AC8" s="9">
        <v>5</v>
      </c>
      <c r="AD8" s="9">
        <v>4</v>
      </c>
      <c r="AE8" s="4">
        <v>1</v>
      </c>
      <c r="AF8" s="4">
        <v>2</v>
      </c>
      <c r="AG8" s="4">
        <v>4</v>
      </c>
      <c r="AH8" s="4">
        <v>1</v>
      </c>
      <c r="AI8" s="4">
        <v>0</v>
      </c>
      <c r="AJ8" s="4">
        <v>1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198">
        <v>2</v>
      </c>
      <c r="AU8" s="35">
        <v>102.7</v>
      </c>
      <c r="AV8" s="10">
        <v>108</v>
      </c>
      <c r="AW8" s="10">
        <v>25.9</v>
      </c>
    </row>
    <row r="9" spans="2:49" ht="12" customHeight="1" x14ac:dyDescent="0.15">
      <c r="B9" s="61"/>
      <c r="C9" s="13" t="s">
        <v>3</v>
      </c>
      <c r="D9" s="65">
        <v>1168</v>
      </c>
      <c r="E9" s="9">
        <v>24</v>
      </c>
      <c r="F9" s="9">
        <v>38</v>
      </c>
      <c r="G9" s="9">
        <v>39</v>
      </c>
      <c r="H9" s="9">
        <v>61</v>
      </c>
      <c r="I9" s="9">
        <v>96</v>
      </c>
      <c r="J9" s="9">
        <v>146</v>
      </c>
      <c r="K9" s="9">
        <v>152</v>
      </c>
      <c r="L9" s="9">
        <v>127</v>
      </c>
      <c r="M9" s="9">
        <v>104</v>
      </c>
      <c r="N9" s="9">
        <v>80</v>
      </c>
      <c r="O9" s="9">
        <v>67</v>
      </c>
      <c r="P9" s="9">
        <v>50</v>
      </c>
      <c r="Q9" s="9">
        <v>41</v>
      </c>
      <c r="R9" s="9">
        <v>26</v>
      </c>
      <c r="S9" s="9">
        <v>15</v>
      </c>
      <c r="T9" s="9">
        <v>22</v>
      </c>
      <c r="U9" s="9">
        <v>16</v>
      </c>
      <c r="V9" s="9">
        <v>16</v>
      </c>
      <c r="W9" s="9">
        <v>15</v>
      </c>
      <c r="X9" s="9">
        <v>1</v>
      </c>
      <c r="Y9" s="9">
        <v>3</v>
      </c>
      <c r="Z9" s="9">
        <v>6</v>
      </c>
      <c r="AA9" s="9">
        <v>1</v>
      </c>
      <c r="AB9" s="9">
        <v>3</v>
      </c>
      <c r="AC9" s="9">
        <v>1</v>
      </c>
      <c r="AD9" s="9">
        <v>4</v>
      </c>
      <c r="AE9" s="4">
        <v>1</v>
      </c>
      <c r="AF9" s="4">
        <v>1</v>
      </c>
      <c r="AG9" s="4">
        <v>0</v>
      </c>
      <c r="AH9" s="4">
        <v>1</v>
      </c>
      <c r="AI9" s="4">
        <v>1</v>
      </c>
      <c r="AJ9" s="4">
        <v>1</v>
      </c>
      <c r="AK9" s="4">
        <v>4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1</v>
      </c>
      <c r="AT9" s="198">
        <v>3</v>
      </c>
      <c r="AU9" s="35">
        <v>106</v>
      </c>
      <c r="AV9" s="10">
        <v>111.2</v>
      </c>
      <c r="AW9" s="10">
        <v>26.3</v>
      </c>
    </row>
    <row r="10" spans="2:49" ht="12" customHeight="1" x14ac:dyDescent="0.15">
      <c r="B10" s="61"/>
      <c r="C10" s="13" t="s">
        <v>4</v>
      </c>
      <c r="D10" s="65">
        <v>674</v>
      </c>
      <c r="E10" s="9">
        <v>24</v>
      </c>
      <c r="F10" s="9">
        <v>26</v>
      </c>
      <c r="G10" s="9">
        <v>26</v>
      </c>
      <c r="H10" s="9">
        <v>27</v>
      </c>
      <c r="I10" s="9">
        <v>51</v>
      </c>
      <c r="J10" s="9">
        <v>80</v>
      </c>
      <c r="K10" s="9">
        <v>66</v>
      </c>
      <c r="L10" s="9">
        <v>67</v>
      </c>
      <c r="M10" s="9">
        <v>60</v>
      </c>
      <c r="N10" s="9">
        <v>51</v>
      </c>
      <c r="O10" s="9">
        <v>39</v>
      </c>
      <c r="P10" s="9">
        <v>37</v>
      </c>
      <c r="Q10" s="9">
        <v>26</v>
      </c>
      <c r="R10" s="9">
        <v>13</v>
      </c>
      <c r="S10" s="9">
        <v>10</v>
      </c>
      <c r="T10" s="9">
        <v>12</v>
      </c>
      <c r="U10" s="9">
        <v>11</v>
      </c>
      <c r="V10" s="9">
        <v>5</v>
      </c>
      <c r="W10" s="9">
        <v>13</v>
      </c>
      <c r="X10" s="9">
        <v>2</v>
      </c>
      <c r="Y10" s="9">
        <v>6</v>
      </c>
      <c r="Z10" s="9">
        <v>2</v>
      </c>
      <c r="AA10" s="9">
        <v>2</v>
      </c>
      <c r="AB10" s="9">
        <v>6</v>
      </c>
      <c r="AC10" s="9">
        <v>1</v>
      </c>
      <c r="AD10" s="9">
        <v>1</v>
      </c>
      <c r="AE10" s="4">
        <v>1</v>
      </c>
      <c r="AF10" s="4">
        <v>0</v>
      </c>
      <c r="AG10" s="4">
        <v>2</v>
      </c>
      <c r="AH10" s="4">
        <v>3</v>
      </c>
      <c r="AI10" s="4">
        <v>0</v>
      </c>
      <c r="AJ10" s="4">
        <v>1</v>
      </c>
      <c r="AK10" s="4">
        <v>2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198">
        <v>0</v>
      </c>
      <c r="AU10" s="35">
        <v>107.8</v>
      </c>
      <c r="AV10" s="10">
        <v>112.4</v>
      </c>
      <c r="AW10" s="10">
        <v>27.1</v>
      </c>
    </row>
    <row r="11" spans="2:49" ht="12" customHeight="1" x14ac:dyDescent="0.15">
      <c r="B11" s="211" t="s">
        <v>5</v>
      </c>
      <c r="C11" s="212"/>
      <c r="D11" s="68">
        <v>2954</v>
      </c>
      <c r="E11" s="6">
        <v>121</v>
      </c>
      <c r="F11" s="6">
        <v>114</v>
      </c>
      <c r="G11" s="6">
        <v>124</v>
      </c>
      <c r="H11" s="6">
        <v>169</v>
      </c>
      <c r="I11" s="6">
        <v>210</v>
      </c>
      <c r="J11" s="6">
        <v>243</v>
      </c>
      <c r="K11" s="6">
        <v>296</v>
      </c>
      <c r="L11" s="6">
        <v>309</v>
      </c>
      <c r="M11" s="6">
        <v>300</v>
      </c>
      <c r="N11" s="6">
        <v>221</v>
      </c>
      <c r="O11" s="6">
        <v>167</v>
      </c>
      <c r="P11" s="6">
        <v>140</v>
      </c>
      <c r="Q11" s="6">
        <v>112</v>
      </c>
      <c r="R11" s="6">
        <v>68</v>
      </c>
      <c r="S11" s="6">
        <v>75</v>
      </c>
      <c r="T11" s="6">
        <v>55</v>
      </c>
      <c r="U11" s="6">
        <v>35</v>
      </c>
      <c r="V11" s="6">
        <v>28</v>
      </c>
      <c r="W11" s="6">
        <v>29</v>
      </c>
      <c r="X11" s="6">
        <v>17</v>
      </c>
      <c r="Y11" s="6">
        <v>24</v>
      </c>
      <c r="Z11" s="6">
        <v>13</v>
      </c>
      <c r="AA11" s="6">
        <v>11</v>
      </c>
      <c r="AB11" s="6">
        <v>10</v>
      </c>
      <c r="AC11" s="6">
        <v>8</v>
      </c>
      <c r="AD11" s="6">
        <v>12</v>
      </c>
      <c r="AE11" s="199">
        <v>1</v>
      </c>
      <c r="AF11" s="199">
        <v>7</v>
      </c>
      <c r="AG11" s="199">
        <v>5</v>
      </c>
      <c r="AH11" s="199">
        <v>5</v>
      </c>
      <c r="AI11" s="199">
        <v>3</v>
      </c>
      <c r="AJ11" s="199">
        <v>1</v>
      </c>
      <c r="AK11" s="199">
        <v>5</v>
      </c>
      <c r="AL11" s="199">
        <v>2</v>
      </c>
      <c r="AM11" s="199">
        <v>2</v>
      </c>
      <c r="AN11" s="199">
        <v>2</v>
      </c>
      <c r="AO11" s="199">
        <v>0</v>
      </c>
      <c r="AP11" s="199">
        <v>2</v>
      </c>
      <c r="AQ11" s="199">
        <v>1</v>
      </c>
      <c r="AR11" s="199">
        <v>0</v>
      </c>
      <c r="AS11" s="199">
        <v>2</v>
      </c>
      <c r="AT11" s="200">
        <v>5</v>
      </c>
      <c r="AU11" s="40">
        <v>107.7</v>
      </c>
      <c r="AV11" s="8">
        <v>112.4</v>
      </c>
      <c r="AW11" s="8">
        <v>28.5</v>
      </c>
    </row>
    <row r="12" spans="2:49" ht="12" customHeight="1" x14ac:dyDescent="0.15">
      <c r="B12" s="209" t="s">
        <v>6</v>
      </c>
      <c r="C12" s="210"/>
      <c r="D12" s="5">
        <v>256</v>
      </c>
      <c r="E12" s="5">
        <v>6</v>
      </c>
      <c r="F12" s="5">
        <v>6</v>
      </c>
      <c r="G12" s="5">
        <v>4</v>
      </c>
      <c r="H12" s="5">
        <v>5</v>
      </c>
      <c r="I12" s="5">
        <v>17</v>
      </c>
      <c r="J12" s="5">
        <v>19</v>
      </c>
      <c r="K12" s="5">
        <v>28</v>
      </c>
      <c r="L12" s="5">
        <v>27</v>
      </c>
      <c r="M12" s="5">
        <v>21</v>
      </c>
      <c r="N12" s="5">
        <v>27</v>
      </c>
      <c r="O12" s="5">
        <v>20</v>
      </c>
      <c r="P12" s="5">
        <v>13</v>
      </c>
      <c r="Q12" s="5">
        <v>12</v>
      </c>
      <c r="R12" s="5">
        <v>6</v>
      </c>
      <c r="S12" s="5">
        <v>6</v>
      </c>
      <c r="T12" s="5">
        <v>10</v>
      </c>
      <c r="U12" s="5">
        <v>4</v>
      </c>
      <c r="V12" s="5">
        <v>4</v>
      </c>
      <c r="W12" s="5">
        <v>10</v>
      </c>
      <c r="X12" s="5">
        <v>1</v>
      </c>
      <c r="Y12" s="5">
        <v>1</v>
      </c>
      <c r="Z12" s="5">
        <v>2</v>
      </c>
      <c r="AA12" s="5">
        <v>1</v>
      </c>
      <c r="AB12" s="5">
        <v>1</v>
      </c>
      <c r="AC12" s="5">
        <v>1</v>
      </c>
      <c r="AD12" s="5">
        <v>0</v>
      </c>
      <c r="AE12" s="4">
        <v>0</v>
      </c>
      <c r="AF12" s="4">
        <v>1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198">
        <v>2</v>
      </c>
      <c r="AU12" s="35">
        <v>114.3</v>
      </c>
      <c r="AV12" s="7">
        <v>118.8</v>
      </c>
      <c r="AW12" s="7">
        <v>30.8</v>
      </c>
    </row>
    <row r="13" spans="2:49" ht="12" customHeight="1" x14ac:dyDescent="0.15">
      <c r="B13" s="209" t="s">
        <v>339</v>
      </c>
      <c r="C13" s="210"/>
      <c r="D13" s="5">
        <v>473</v>
      </c>
      <c r="E13" s="5">
        <v>19</v>
      </c>
      <c r="F13" s="5">
        <v>14</v>
      </c>
      <c r="G13" s="5">
        <v>25</v>
      </c>
      <c r="H13" s="5">
        <v>30</v>
      </c>
      <c r="I13" s="5">
        <v>33</v>
      </c>
      <c r="J13" s="5">
        <v>46</v>
      </c>
      <c r="K13" s="5">
        <v>47</v>
      </c>
      <c r="L13" s="5">
        <v>55</v>
      </c>
      <c r="M13" s="5">
        <v>49</v>
      </c>
      <c r="N13" s="5">
        <v>34</v>
      </c>
      <c r="O13" s="5">
        <v>29</v>
      </c>
      <c r="P13" s="5">
        <v>26</v>
      </c>
      <c r="Q13" s="5">
        <v>16</v>
      </c>
      <c r="R13" s="5">
        <v>7</v>
      </c>
      <c r="S13" s="5">
        <v>7</v>
      </c>
      <c r="T13" s="5">
        <v>7</v>
      </c>
      <c r="U13" s="5">
        <v>6</v>
      </c>
      <c r="V13" s="5">
        <v>2</v>
      </c>
      <c r="W13" s="5">
        <v>4</v>
      </c>
      <c r="X13" s="5">
        <v>1</v>
      </c>
      <c r="Y13" s="5">
        <v>3</v>
      </c>
      <c r="Z13" s="5">
        <v>0</v>
      </c>
      <c r="AA13" s="5">
        <v>3</v>
      </c>
      <c r="AB13" s="5">
        <v>3</v>
      </c>
      <c r="AC13" s="5">
        <v>0</v>
      </c>
      <c r="AD13" s="5">
        <v>0</v>
      </c>
      <c r="AE13" s="4">
        <v>1</v>
      </c>
      <c r="AF13" s="4">
        <v>0</v>
      </c>
      <c r="AG13" s="4">
        <v>0</v>
      </c>
      <c r="AH13" s="4">
        <v>2</v>
      </c>
      <c r="AI13" s="4">
        <v>1</v>
      </c>
      <c r="AJ13" s="4">
        <v>0</v>
      </c>
      <c r="AK13" s="4">
        <v>1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198">
        <v>1</v>
      </c>
      <c r="AU13" s="35">
        <v>106.3</v>
      </c>
      <c r="AV13" s="7">
        <v>110.3</v>
      </c>
      <c r="AW13" s="7">
        <v>27.1</v>
      </c>
    </row>
    <row r="14" spans="2:49" ht="12" customHeight="1" x14ac:dyDescent="0.15">
      <c r="B14" s="209" t="s">
        <v>340</v>
      </c>
      <c r="C14" s="210"/>
      <c r="D14" s="5">
        <v>497</v>
      </c>
      <c r="E14" s="5">
        <v>27</v>
      </c>
      <c r="F14" s="5">
        <v>21</v>
      </c>
      <c r="G14" s="5">
        <v>21</v>
      </c>
      <c r="H14" s="5">
        <v>29</v>
      </c>
      <c r="I14" s="5">
        <v>39</v>
      </c>
      <c r="J14" s="5">
        <v>31</v>
      </c>
      <c r="K14" s="5">
        <v>51</v>
      </c>
      <c r="L14" s="5">
        <v>52</v>
      </c>
      <c r="M14" s="5">
        <v>47</v>
      </c>
      <c r="N14" s="5">
        <v>33</v>
      </c>
      <c r="O14" s="5">
        <v>32</v>
      </c>
      <c r="P14" s="5">
        <v>17</v>
      </c>
      <c r="Q14" s="5">
        <v>21</v>
      </c>
      <c r="R14" s="5">
        <v>10</v>
      </c>
      <c r="S14" s="5">
        <v>11</v>
      </c>
      <c r="T14" s="5">
        <v>6</v>
      </c>
      <c r="U14" s="5">
        <v>4</v>
      </c>
      <c r="V14" s="5">
        <v>2</v>
      </c>
      <c r="W14" s="5">
        <v>7</v>
      </c>
      <c r="X14" s="5">
        <v>2</v>
      </c>
      <c r="Y14" s="5">
        <v>5</v>
      </c>
      <c r="Z14" s="5">
        <v>4</v>
      </c>
      <c r="AA14" s="5">
        <v>3</v>
      </c>
      <c r="AB14" s="5">
        <v>1</v>
      </c>
      <c r="AC14" s="5">
        <v>2</v>
      </c>
      <c r="AD14" s="5">
        <v>6</v>
      </c>
      <c r="AE14" s="4">
        <v>0</v>
      </c>
      <c r="AF14" s="4">
        <v>1</v>
      </c>
      <c r="AG14" s="4">
        <v>2</v>
      </c>
      <c r="AH14" s="4">
        <v>1</v>
      </c>
      <c r="AI14" s="4">
        <v>1</v>
      </c>
      <c r="AJ14" s="4">
        <v>0</v>
      </c>
      <c r="AK14" s="4">
        <v>4</v>
      </c>
      <c r="AL14" s="4">
        <v>1</v>
      </c>
      <c r="AM14" s="4">
        <v>1</v>
      </c>
      <c r="AN14" s="4">
        <v>1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198">
        <v>0</v>
      </c>
      <c r="AU14" s="35">
        <v>108.2</v>
      </c>
      <c r="AV14" s="7">
        <v>113.4</v>
      </c>
      <c r="AW14" s="7">
        <v>31.8</v>
      </c>
    </row>
    <row r="15" spans="2:49" ht="12" customHeight="1" x14ac:dyDescent="0.15">
      <c r="B15" s="209" t="s">
        <v>341</v>
      </c>
      <c r="C15" s="210"/>
      <c r="D15" s="5">
        <v>2089</v>
      </c>
      <c r="E15" s="5">
        <v>70</v>
      </c>
      <c r="F15" s="5">
        <v>86</v>
      </c>
      <c r="G15" s="5">
        <v>109</v>
      </c>
      <c r="H15" s="5">
        <v>148</v>
      </c>
      <c r="I15" s="5">
        <v>179</v>
      </c>
      <c r="J15" s="5">
        <v>247</v>
      </c>
      <c r="K15" s="5">
        <v>232</v>
      </c>
      <c r="L15" s="5">
        <v>200</v>
      </c>
      <c r="M15" s="5">
        <v>172</v>
      </c>
      <c r="N15" s="5">
        <v>132</v>
      </c>
      <c r="O15" s="5">
        <v>112</v>
      </c>
      <c r="P15" s="5">
        <v>63</v>
      </c>
      <c r="Q15" s="5">
        <v>63</v>
      </c>
      <c r="R15" s="5">
        <v>48</v>
      </c>
      <c r="S15" s="5">
        <v>38</v>
      </c>
      <c r="T15" s="5">
        <v>41</v>
      </c>
      <c r="U15" s="5">
        <v>26</v>
      </c>
      <c r="V15" s="5">
        <v>19</v>
      </c>
      <c r="W15" s="5">
        <v>20</v>
      </c>
      <c r="X15" s="5">
        <v>10</v>
      </c>
      <c r="Y15" s="5">
        <v>14</v>
      </c>
      <c r="Z15" s="5">
        <v>10</v>
      </c>
      <c r="AA15" s="5">
        <v>10</v>
      </c>
      <c r="AB15" s="5">
        <v>10</v>
      </c>
      <c r="AC15" s="5">
        <v>6</v>
      </c>
      <c r="AD15" s="5">
        <v>6</v>
      </c>
      <c r="AE15" s="4">
        <v>1</v>
      </c>
      <c r="AF15" s="4">
        <v>3</v>
      </c>
      <c r="AG15" s="4">
        <v>5</v>
      </c>
      <c r="AH15" s="4">
        <v>2</v>
      </c>
      <c r="AI15" s="4">
        <v>0</v>
      </c>
      <c r="AJ15" s="4">
        <v>1</v>
      </c>
      <c r="AK15" s="4">
        <v>0</v>
      </c>
      <c r="AL15" s="4">
        <v>1</v>
      </c>
      <c r="AM15" s="4">
        <v>1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198">
        <v>3</v>
      </c>
      <c r="AU15" s="35">
        <v>104.3</v>
      </c>
      <c r="AV15" s="7">
        <v>109.6</v>
      </c>
      <c r="AW15" s="7">
        <v>26.4</v>
      </c>
    </row>
    <row r="16" spans="2:49" ht="12" customHeight="1" x14ac:dyDescent="0.15">
      <c r="B16" s="209" t="s">
        <v>342</v>
      </c>
      <c r="C16" s="210"/>
      <c r="D16" s="5">
        <v>492</v>
      </c>
      <c r="E16" s="5">
        <v>19</v>
      </c>
      <c r="F16" s="5">
        <v>21</v>
      </c>
      <c r="G16" s="5">
        <v>17</v>
      </c>
      <c r="H16" s="5">
        <v>16</v>
      </c>
      <c r="I16" s="5">
        <v>39</v>
      </c>
      <c r="J16" s="5">
        <v>57</v>
      </c>
      <c r="K16" s="5">
        <v>47</v>
      </c>
      <c r="L16" s="5">
        <v>43</v>
      </c>
      <c r="M16" s="5">
        <v>47</v>
      </c>
      <c r="N16" s="5">
        <v>38</v>
      </c>
      <c r="O16" s="5">
        <v>29</v>
      </c>
      <c r="P16" s="5">
        <v>28</v>
      </c>
      <c r="Q16" s="5">
        <v>23</v>
      </c>
      <c r="R16" s="5">
        <v>10</v>
      </c>
      <c r="S16" s="5">
        <v>6</v>
      </c>
      <c r="T16" s="5">
        <v>10</v>
      </c>
      <c r="U16" s="5">
        <v>8</v>
      </c>
      <c r="V16" s="5">
        <v>3</v>
      </c>
      <c r="W16" s="5">
        <v>10</v>
      </c>
      <c r="X16" s="5">
        <v>2</v>
      </c>
      <c r="Y16" s="5">
        <v>3</v>
      </c>
      <c r="Z16" s="5">
        <v>1</v>
      </c>
      <c r="AA16" s="5">
        <v>1</v>
      </c>
      <c r="AB16" s="5">
        <v>5</v>
      </c>
      <c r="AC16" s="5">
        <v>0</v>
      </c>
      <c r="AD16" s="5">
        <v>0</v>
      </c>
      <c r="AE16" s="4">
        <v>1</v>
      </c>
      <c r="AF16" s="4">
        <v>0</v>
      </c>
      <c r="AG16" s="4">
        <v>1</v>
      </c>
      <c r="AH16" s="4">
        <v>3</v>
      </c>
      <c r="AI16" s="4">
        <v>0</v>
      </c>
      <c r="AJ16" s="4">
        <v>1</v>
      </c>
      <c r="AK16" s="4">
        <v>2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198">
        <v>0</v>
      </c>
      <c r="AU16" s="35">
        <v>108.5</v>
      </c>
      <c r="AV16" s="7">
        <v>112.8</v>
      </c>
      <c r="AW16" s="7">
        <v>27.6</v>
      </c>
    </row>
    <row r="17" spans="2:49" ht="12" customHeight="1" x14ac:dyDescent="0.15">
      <c r="B17" s="209" t="s">
        <v>343</v>
      </c>
      <c r="C17" s="210"/>
      <c r="D17" s="5">
        <v>130</v>
      </c>
      <c r="E17" s="5">
        <v>12</v>
      </c>
      <c r="F17" s="5">
        <v>6</v>
      </c>
      <c r="G17" s="5">
        <v>4</v>
      </c>
      <c r="H17" s="5">
        <v>6</v>
      </c>
      <c r="I17" s="5">
        <v>7</v>
      </c>
      <c r="J17" s="5">
        <v>14</v>
      </c>
      <c r="K17" s="5">
        <v>9</v>
      </c>
      <c r="L17" s="5">
        <v>9</v>
      </c>
      <c r="M17" s="5">
        <v>17</v>
      </c>
      <c r="N17" s="5">
        <v>12</v>
      </c>
      <c r="O17" s="5">
        <v>6</v>
      </c>
      <c r="P17" s="5">
        <v>10</v>
      </c>
      <c r="Q17" s="5">
        <v>3</v>
      </c>
      <c r="R17" s="5">
        <v>1</v>
      </c>
      <c r="S17" s="5">
        <v>1</v>
      </c>
      <c r="T17" s="5">
        <v>4</v>
      </c>
      <c r="U17" s="5">
        <v>0</v>
      </c>
      <c r="V17" s="5">
        <v>2</v>
      </c>
      <c r="W17" s="5">
        <v>1</v>
      </c>
      <c r="X17" s="5">
        <v>1</v>
      </c>
      <c r="Y17" s="5">
        <v>1</v>
      </c>
      <c r="Z17" s="5">
        <v>0</v>
      </c>
      <c r="AA17" s="5">
        <v>0</v>
      </c>
      <c r="AB17" s="5">
        <v>0</v>
      </c>
      <c r="AC17" s="5">
        <v>1</v>
      </c>
      <c r="AD17" s="5">
        <v>0</v>
      </c>
      <c r="AE17" s="4">
        <v>0</v>
      </c>
      <c r="AF17" s="4">
        <v>1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198">
        <v>0</v>
      </c>
      <c r="AU17" s="35">
        <v>107.5</v>
      </c>
      <c r="AV17" s="7">
        <v>110.8</v>
      </c>
      <c r="AW17" s="7">
        <v>29.9</v>
      </c>
    </row>
    <row r="18" spans="2:49" ht="12" customHeight="1" x14ac:dyDescent="0.15">
      <c r="B18" s="209" t="s">
        <v>344</v>
      </c>
      <c r="C18" s="210"/>
      <c r="D18" s="5">
        <v>1168</v>
      </c>
      <c r="E18" s="5">
        <v>24</v>
      </c>
      <c r="F18" s="5">
        <v>38</v>
      </c>
      <c r="G18" s="5">
        <v>39</v>
      </c>
      <c r="H18" s="5">
        <v>61</v>
      </c>
      <c r="I18" s="5">
        <v>96</v>
      </c>
      <c r="J18" s="5">
        <v>146</v>
      </c>
      <c r="K18" s="5">
        <v>152</v>
      </c>
      <c r="L18" s="5">
        <v>127</v>
      </c>
      <c r="M18" s="5">
        <v>104</v>
      </c>
      <c r="N18" s="5">
        <v>80</v>
      </c>
      <c r="O18" s="5">
        <v>67</v>
      </c>
      <c r="P18" s="5">
        <v>50</v>
      </c>
      <c r="Q18" s="5">
        <v>41</v>
      </c>
      <c r="R18" s="5">
        <v>26</v>
      </c>
      <c r="S18" s="5">
        <v>15</v>
      </c>
      <c r="T18" s="5">
        <v>22</v>
      </c>
      <c r="U18" s="5">
        <v>16</v>
      </c>
      <c r="V18" s="5">
        <v>16</v>
      </c>
      <c r="W18" s="5">
        <v>15</v>
      </c>
      <c r="X18" s="5">
        <v>1</v>
      </c>
      <c r="Y18" s="5">
        <v>3</v>
      </c>
      <c r="Z18" s="5">
        <v>6</v>
      </c>
      <c r="AA18" s="5">
        <v>1</v>
      </c>
      <c r="AB18" s="5">
        <v>3</v>
      </c>
      <c r="AC18" s="5">
        <v>1</v>
      </c>
      <c r="AD18" s="5">
        <v>4</v>
      </c>
      <c r="AE18" s="4">
        <v>1</v>
      </c>
      <c r="AF18" s="4">
        <v>1</v>
      </c>
      <c r="AG18" s="4">
        <v>0</v>
      </c>
      <c r="AH18" s="4">
        <v>1</v>
      </c>
      <c r="AI18" s="4">
        <v>1</v>
      </c>
      <c r="AJ18" s="4">
        <v>1</v>
      </c>
      <c r="AK18" s="4">
        <v>4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1</v>
      </c>
      <c r="AT18" s="198">
        <v>3</v>
      </c>
      <c r="AU18" s="35">
        <v>106</v>
      </c>
      <c r="AV18" s="7">
        <v>111.2</v>
      </c>
      <c r="AW18" s="7">
        <v>26.3</v>
      </c>
    </row>
    <row r="19" spans="2:49" ht="12" customHeight="1" x14ac:dyDescent="0.15">
      <c r="B19" s="209" t="s">
        <v>345</v>
      </c>
      <c r="C19" s="210"/>
      <c r="D19" s="5">
        <v>211</v>
      </c>
      <c r="E19" s="5">
        <v>11</v>
      </c>
      <c r="F19" s="5">
        <v>10</v>
      </c>
      <c r="G19" s="5">
        <v>12</v>
      </c>
      <c r="H19" s="5">
        <v>10</v>
      </c>
      <c r="I19" s="5">
        <v>10</v>
      </c>
      <c r="J19" s="5">
        <v>20</v>
      </c>
      <c r="K19" s="5">
        <v>15</v>
      </c>
      <c r="L19" s="5">
        <v>21</v>
      </c>
      <c r="M19" s="5">
        <v>19</v>
      </c>
      <c r="N19" s="5">
        <v>17</v>
      </c>
      <c r="O19" s="5">
        <v>7</v>
      </c>
      <c r="P19" s="5">
        <v>13</v>
      </c>
      <c r="Q19" s="5">
        <v>8</v>
      </c>
      <c r="R19" s="5">
        <v>7</v>
      </c>
      <c r="S19" s="5">
        <v>7</v>
      </c>
      <c r="T19" s="5">
        <v>0</v>
      </c>
      <c r="U19" s="5">
        <v>2</v>
      </c>
      <c r="V19" s="5">
        <v>6</v>
      </c>
      <c r="W19" s="5">
        <v>0</v>
      </c>
      <c r="X19" s="5">
        <v>0</v>
      </c>
      <c r="Y19" s="5">
        <v>1</v>
      </c>
      <c r="Z19" s="5">
        <v>1</v>
      </c>
      <c r="AA19" s="5">
        <v>1</v>
      </c>
      <c r="AB19" s="5">
        <v>3</v>
      </c>
      <c r="AC19" s="5">
        <v>1</v>
      </c>
      <c r="AD19" s="5">
        <v>4</v>
      </c>
      <c r="AE19" s="4">
        <v>0</v>
      </c>
      <c r="AF19" s="4">
        <v>2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198">
        <v>1</v>
      </c>
      <c r="AU19" s="35">
        <v>108.5</v>
      </c>
      <c r="AV19" s="7">
        <v>115.2</v>
      </c>
      <c r="AW19" s="7">
        <v>35.1</v>
      </c>
    </row>
    <row r="20" spans="2:49" ht="12" customHeight="1" x14ac:dyDescent="0.15">
      <c r="B20" s="209" t="s">
        <v>346</v>
      </c>
      <c r="C20" s="210"/>
      <c r="D20" s="5">
        <v>147</v>
      </c>
      <c r="E20" s="5">
        <v>10</v>
      </c>
      <c r="F20" s="5">
        <v>10</v>
      </c>
      <c r="G20" s="5">
        <v>5</v>
      </c>
      <c r="H20" s="5">
        <v>11</v>
      </c>
      <c r="I20" s="5">
        <v>11</v>
      </c>
      <c r="J20" s="5">
        <v>11</v>
      </c>
      <c r="K20" s="5">
        <v>17</v>
      </c>
      <c r="L20" s="5">
        <v>14</v>
      </c>
      <c r="M20" s="5">
        <v>14</v>
      </c>
      <c r="N20" s="5">
        <v>10</v>
      </c>
      <c r="O20" s="5">
        <v>5</v>
      </c>
      <c r="P20" s="5">
        <v>4</v>
      </c>
      <c r="Q20" s="5">
        <v>4</v>
      </c>
      <c r="R20" s="5">
        <v>3</v>
      </c>
      <c r="S20" s="5">
        <v>6</v>
      </c>
      <c r="T20" s="5">
        <v>1</v>
      </c>
      <c r="U20" s="5">
        <v>4</v>
      </c>
      <c r="V20" s="5">
        <v>0</v>
      </c>
      <c r="W20" s="5">
        <v>3</v>
      </c>
      <c r="X20" s="5">
        <v>3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198">
        <v>0</v>
      </c>
      <c r="AU20" s="35">
        <v>104.4</v>
      </c>
      <c r="AV20" s="7">
        <v>107.7</v>
      </c>
      <c r="AW20" s="7">
        <v>24.9</v>
      </c>
    </row>
    <row r="21" spans="2:49" ht="12" customHeight="1" x14ac:dyDescent="0.15">
      <c r="B21" s="209" t="s">
        <v>347</v>
      </c>
      <c r="C21" s="210"/>
      <c r="D21" s="5">
        <v>481</v>
      </c>
      <c r="E21" s="5">
        <v>11</v>
      </c>
      <c r="F21" s="5">
        <v>13</v>
      </c>
      <c r="G21" s="5">
        <v>16</v>
      </c>
      <c r="H21" s="5">
        <v>24</v>
      </c>
      <c r="I21" s="5">
        <v>36</v>
      </c>
      <c r="J21" s="5">
        <v>28</v>
      </c>
      <c r="K21" s="5">
        <v>63</v>
      </c>
      <c r="L21" s="5">
        <v>54</v>
      </c>
      <c r="M21" s="5">
        <v>56</v>
      </c>
      <c r="N21" s="5">
        <v>35</v>
      </c>
      <c r="O21" s="5">
        <v>28</v>
      </c>
      <c r="P21" s="5">
        <v>26</v>
      </c>
      <c r="Q21" s="5">
        <v>20</v>
      </c>
      <c r="R21" s="5">
        <v>9</v>
      </c>
      <c r="S21" s="5">
        <v>15</v>
      </c>
      <c r="T21" s="5">
        <v>8</v>
      </c>
      <c r="U21" s="5">
        <v>7</v>
      </c>
      <c r="V21" s="5">
        <v>5</v>
      </c>
      <c r="W21" s="5">
        <v>3</v>
      </c>
      <c r="X21" s="5">
        <v>6</v>
      </c>
      <c r="Y21" s="5">
        <v>7</v>
      </c>
      <c r="Z21" s="5">
        <v>5</v>
      </c>
      <c r="AA21" s="5">
        <v>2</v>
      </c>
      <c r="AB21" s="5">
        <v>0</v>
      </c>
      <c r="AC21" s="5">
        <v>0</v>
      </c>
      <c r="AD21" s="5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1</v>
      </c>
      <c r="AT21" s="198">
        <v>0</v>
      </c>
      <c r="AU21" s="35">
        <v>109.4</v>
      </c>
      <c r="AV21" s="7">
        <v>113.6</v>
      </c>
      <c r="AW21" s="7">
        <v>25.4</v>
      </c>
    </row>
    <row r="22" spans="2:49" ht="12" customHeight="1" x14ac:dyDescent="0.15">
      <c r="B22" s="211" t="s">
        <v>348</v>
      </c>
      <c r="C22" s="212"/>
      <c r="D22" s="6">
        <v>386</v>
      </c>
      <c r="E22" s="6">
        <v>18</v>
      </c>
      <c r="F22" s="6">
        <v>23</v>
      </c>
      <c r="G22" s="6">
        <v>22</v>
      </c>
      <c r="H22" s="6">
        <v>33</v>
      </c>
      <c r="I22" s="6">
        <v>34</v>
      </c>
      <c r="J22" s="6">
        <v>42</v>
      </c>
      <c r="K22" s="6">
        <v>35</v>
      </c>
      <c r="L22" s="6">
        <v>42</v>
      </c>
      <c r="M22" s="6">
        <v>34</v>
      </c>
      <c r="N22" s="6">
        <v>21</v>
      </c>
      <c r="O22" s="6">
        <v>15</v>
      </c>
      <c r="P22" s="6">
        <v>15</v>
      </c>
      <c r="Q22" s="6">
        <v>15</v>
      </c>
      <c r="R22" s="6">
        <v>6</v>
      </c>
      <c r="S22" s="6">
        <v>9</v>
      </c>
      <c r="T22" s="6">
        <v>7</v>
      </c>
      <c r="U22" s="6">
        <v>2</v>
      </c>
      <c r="V22" s="6">
        <v>5</v>
      </c>
      <c r="W22" s="6">
        <v>1</v>
      </c>
      <c r="X22" s="6">
        <v>1</v>
      </c>
      <c r="Y22" s="6">
        <v>1</v>
      </c>
      <c r="Z22" s="6">
        <v>1</v>
      </c>
      <c r="AA22" s="6">
        <v>0</v>
      </c>
      <c r="AB22" s="6">
        <v>0</v>
      </c>
      <c r="AC22" s="6">
        <v>3</v>
      </c>
      <c r="AD22" s="6">
        <v>1</v>
      </c>
      <c r="AE22" s="199">
        <v>0</v>
      </c>
      <c r="AF22" s="199">
        <v>0</v>
      </c>
      <c r="AG22" s="199">
        <v>0</v>
      </c>
      <c r="AH22" s="199">
        <v>0</v>
      </c>
      <c r="AI22" s="199">
        <v>0</v>
      </c>
      <c r="AJ22" s="199">
        <v>0</v>
      </c>
      <c r="AK22" s="199">
        <v>0</v>
      </c>
      <c r="AL22" s="199">
        <v>0</v>
      </c>
      <c r="AM22" s="199">
        <v>0</v>
      </c>
      <c r="AN22" s="199">
        <v>0</v>
      </c>
      <c r="AO22" s="199">
        <v>0</v>
      </c>
      <c r="AP22" s="199">
        <v>0</v>
      </c>
      <c r="AQ22" s="199">
        <v>0</v>
      </c>
      <c r="AR22" s="199">
        <v>0</v>
      </c>
      <c r="AS22" s="199">
        <v>0</v>
      </c>
      <c r="AT22" s="200">
        <v>0</v>
      </c>
      <c r="AU22" s="40">
        <v>103.4</v>
      </c>
      <c r="AV22" s="8">
        <v>105.9</v>
      </c>
      <c r="AW22" s="8">
        <v>22.4</v>
      </c>
    </row>
    <row r="23" spans="2:49" ht="12" customHeight="1" x14ac:dyDescent="0.15">
      <c r="B23" s="209" t="s">
        <v>6</v>
      </c>
      <c r="C23" s="210"/>
      <c r="D23" s="5">
        <v>256</v>
      </c>
      <c r="E23" s="5">
        <v>6</v>
      </c>
      <c r="F23" s="5">
        <v>6</v>
      </c>
      <c r="G23" s="5">
        <v>4</v>
      </c>
      <c r="H23" s="5">
        <v>5</v>
      </c>
      <c r="I23" s="5">
        <v>17</v>
      </c>
      <c r="J23" s="5">
        <v>19</v>
      </c>
      <c r="K23" s="5">
        <v>28</v>
      </c>
      <c r="L23" s="5">
        <v>27</v>
      </c>
      <c r="M23" s="5">
        <v>21</v>
      </c>
      <c r="N23" s="5">
        <v>27</v>
      </c>
      <c r="O23" s="5">
        <v>20</v>
      </c>
      <c r="P23" s="5">
        <v>13</v>
      </c>
      <c r="Q23" s="5">
        <v>12</v>
      </c>
      <c r="R23" s="5">
        <v>6</v>
      </c>
      <c r="S23" s="5">
        <v>6</v>
      </c>
      <c r="T23" s="5">
        <v>10</v>
      </c>
      <c r="U23" s="5">
        <v>4</v>
      </c>
      <c r="V23" s="5">
        <v>4</v>
      </c>
      <c r="W23" s="5">
        <v>10</v>
      </c>
      <c r="X23" s="5">
        <v>1</v>
      </c>
      <c r="Y23" s="5">
        <v>1</v>
      </c>
      <c r="Z23" s="5">
        <v>2</v>
      </c>
      <c r="AA23" s="5">
        <v>1</v>
      </c>
      <c r="AB23" s="5">
        <v>1</v>
      </c>
      <c r="AC23" s="5">
        <v>1</v>
      </c>
      <c r="AD23" s="5">
        <v>0</v>
      </c>
      <c r="AE23" s="4">
        <v>0</v>
      </c>
      <c r="AF23" s="4">
        <v>1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198">
        <v>2</v>
      </c>
      <c r="AU23" s="35">
        <v>114.3</v>
      </c>
      <c r="AV23" s="7">
        <v>118.8</v>
      </c>
      <c r="AW23" s="7">
        <v>30.8</v>
      </c>
    </row>
    <row r="24" spans="2:49" ht="12" customHeight="1" x14ac:dyDescent="0.15">
      <c r="B24" s="209" t="s">
        <v>7</v>
      </c>
      <c r="C24" s="210"/>
      <c r="D24" s="5">
        <v>46</v>
      </c>
      <c r="E24" s="5">
        <v>1</v>
      </c>
      <c r="F24" s="5">
        <v>1</v>
      </c>
      <c r="G24" s="5">
        <v>0</v>
      </c>
      <c r="H24" s="5">
        <v>4</v>
      </c>
      <c r="I24" s="5">
        <v>2</v>
      </c>
      <c r="J24" s="5">
        <v>4</v>
      </c>
      <c r="K24" s="5">
        <v>5</v>
      </c>
      <c r="L24" s="5">
        <v>4</v>
      </c>
      <c r="M24" s="5">
        <v>7</v>
      </c>
      <c r="N24" s="5">
        <v>4</v>
      </c>
      <c r="O24" s="5">
        <v>2</v>
      </c>
      <c r="P24" s="5">
        <v>2</v>
      </c>
      <c r="Q24" s="5">
        <v>2</v>
      </c>
      <c r="R24" s="5">
        <v>1</v>
      </c>
      <c r="S24" s="5">
        <v>2</v>
      </c>
      <c r="T24" s="5">
        <v>0</v>
      </c>
      <c r="U24" s="5">
        <v>2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198">
        <v>0</v>
      </c>
      <c r="AU24" s="35">
        <v>110.9</v>
      </c>
      <c r="AV24" s="7">
        <v>118.6</v>
      </c>
      <c r="AW24" s="7">
        <v>35.1</v>
      </c>
    </row>
    <row r="25" spans="2:49" x14ac:dyDescent="0.15">
      <c r="B25" s="209" t="s">
        <v>8</v>
      </c>
      <c r="C25" s="210"/>
      <c r="D25" s="5">
        <v>61</v>
      </c>
      <c r="E25" s="5">
        <v>3</v>
      </c>
      <c r="F25" s="5">
        <v>3</v>
      </c>
      <c r="G25" s="5">
        <v>6</v>
      </c>
      <c r="H25" s="5">
        <v>3</v>
      </c>
      <c r="I25" s="5">
        <v>2</v>
      </c>
      <c r="J25" s="5">
        <v>8</v>
      </c>
      <c r="K25" s="5">
        <v>5</v>
      </c>
      <c r="L25" s="5">
        <v>6</v>
      </c>
      <c r="M25" s="5">
        <v>7</v>
      </c>
      <c r="N25" s="5">
        <v>3</v>
      </c>
      <c r="O25" s="5">
        <v>4</v>
      </c>
      <c r="P25" s="5">
        <v>5</v>
      </c>
      <c r="Q25" s="5">
        <v>3</v>
      </c>
      <c r="R25" s="5">
        <v>1</v>
      </c>
      <c r="S25" s="5">
        <v>0</v>
      </c>
      <c r="T25" s="5">
        <v>0</v>
      </c>
      <c r="U25" s="5">
        <v>1</v>
      </c>
      <c r="V25" s="5">
        <v>0</v>
      </c>
      <c r="W25" s="5">
        <v>1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198">
        <v>0</v>
      </c>
      <c r="AU25" s="35">
        <v>105.6</v>
      </c>
      <c r="AV25" s="7">
        <v>105.3</v>
      </c>
      <c r="AW25" s="7">
        <v>19.5</v>
      </c>
    </row>
    <row r="26" spans="2:49" x14ac:dyDescent="0.15">
      <c r="B26" s="209" t="s">
        <v>9</v>
      </c>
      <c r="C26" s="210"/>
      <c r="D26" s="5">
        <v>122</v>
      </c>
      <c r="E26" s="5">
        <v>3</v>
      </c>
      <c r="F26" s="5">
        <v>3</v>
      </c>
      <c r="G26" s="5">
        <v>9</v>
      </c>
      <c r="H26" s="5">
        <v>5</v>
      </c>
      <c r="I26" s="5">
        <v>9</v>
      </c>
      <c r="J26" s="5">
        <v>11</v>
      </c>
      <c r="K26" s="5">
        <v>11</v>
      </c>
      <c r="L26" s="5">
        <v>15</v>
      </c>
      <c r="M26" s="5">
        <v>12</v>
      </c>
      <c r="N26" s="5">
        <v>6</v>
      </c>
      <c r="O26" s="5">
        <v>11</v>
      </c>
      <c r="P26" s="5">
        <v>7</v>
      </c>
      <c r="Q26" s="5">
        <v>5</v>
      </c>
      <c r="R26" s="5">
        <v>0</v>
      </c>
      <c r="S26" s="5">
        <v>4</v>
      </c>
      <c r="T26" s="5">
        <v>2</v>
      </c>
      <c r="U26" s="5">
        <v>2</v>
      </c>
      <c r="V26" s="5">
        <v>0</v>
      </c>
      <c r="W26" s="5">
        <v>2</v>
      </c>
      <c r="X26" s="5">
        <v>0</v>
      </c>
      <c r="Y26" s="5">
        <v>1</v>
      </c>
      <c r="Z26" s="5">
        <v>0</v>
      </c>
      <c r="AA26" s="5">
        <v>2</v>
      </c>
      <c r="AB26" s="5">
        <v>1</v>
      </c>
      <c r="AC26" s="5">
        <v>0</v>
      </c>
      <c r="AD26" s="5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198">
        <v>0</v>
      </c>
      <c r="AU26" s="35">
        <v>107.6</v>
      </c>
      <c r="AV26" s="7">
        <v>111.8</v>
      </c>
      <c r="AW26" s="7">
        <v>25.1</v>
      </c>
    </row>
    <row r="27" spans="2:49" x14ac:dyDescent="0.15">
      <c r="B27" s="209" t="s">
        <v>10</v>
      </c>
      <c r="C27" s="210"/>
      <c r="D27" s="5">
        <v>92</v>
      </c>
      <c r="E27" s="5">
        <v>6</v>
      </c>
      <c r="F27" s="5">
        <v>2</v>
      </c>
      <c r="G27" s="5">
        <v>4</v>
      </c>
      <c r="H27" s="5">
        <v>7</v>
      </c>
      <c r="I27" s="5">
        <v>6</v>
      </c>
      <c r="J27" s="5">
        <v>10</v>
      </c>
      <c r="K27" s="5">
        <v>9</v>
      </c>
      <c r="L27" s="5">
        <v>12</v>
      </c>
      <c r="M27" s="5">
        <v>12</v>
      </c>
      <c r="N27" s="5">
        <v>7</v>
      </c>
      <c r="O27" s="5">
        <v>7</v>
      </c>
      <c r="P27" s="5">
        <v>3</v>
      </c>
      <c r="Q27" s="5">
        <v>0</v>
      </c>
      <c r="R27" s="5">
        <v>2</v>
      </c>
      <c r="S27" s="5">
        <v>1</v>
      </c>
      <c r="T27" s="5">
        <v>1</v>
      </c>
      <c r="U27" s="5">
        <v>1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2</v>
      </c>
      <c r="AC27" s="5">
        <v>0</v>
      </c>
      <c r="AD27" s="5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198">
        <v>0</v>
      </c>
      <c r="AU27" s="41">
        <v>105.5</v>
      </c>
      <c r="AV27" s="49">
        <v>106.2</v>
      </c>
      <c r="AW27" s="49">
        <v>21</v>
      </c>
    </row>
    <row r="28" spans="2:49" x14ac:dyDescent="0.15">
      <c r="B28" s="209" t="s">
        <v>11</v>
      </c>
      <c r="C28" s="210"/>
      <c r="D28" s="5">
        <v>67</v>
      </c>
      <c r="E28" s="5">
        <v>2</v>
      </c>
      <c r="F28" s="5">
        <v>2</v>
      </c>
      <c r="G28" s="5">
        <v>3</v>
      </c>
      <c r="H28" s="5">
        <v>8</v>
      </c>
      <c r="I28" s="5">
        <v>9</v>
      </c>
      <c r="J28" s="5">
        <v>8</v>
      </c>
      <c r="K28" s="5">
        <v>7</v>
      </c>
      <c r="L28" s="5">
        <v>6</v>
      </c>
      <c r="M28" s="5">
        <v>4</v>
      </c>
      <c r="N28" s="5">
        <v>5</v>
      </c>
      <c r="O28" s="5">
        <v>2</v>
      </c>
      <c r="P28" s="5">
        <v>4</v>
      </c>
      <c r="Q28" s="5">
        <v>3</v>
      </c>
      <c r="R28" s="5">
        <v>1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1</v>
      </c>
      <c r="Z28" s="5">
        <v>0</v>
      </c>
      <c r="AA28" s="5">
        <v>1</v>
      </c>
      <c r="AB28" s="5">
        <v>0</v>
      </c>
      <c r="AC28" s="5">
        <v>0</v>
      </c>
      <c r="AD28" s="5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198">
        <v>0</v>
      </c>
      <c r="AU28" s="35">
        <v>100.4</v>
      </c>
      <c r="AV28" s="7">
        <v>105.9</v>
      </c>
      <c r="AW28" s="49">
        <v>23.4</v>
      </c>
    </row>
    <row r="29" spans="2:49" x14ac:dyDescent="0.15">
      <c r="B29" s="209" t="s">
        <v>12</v>
      </c>
      <c r="C29" s="210"/>
      <c r="D29" s="5">
        <v>85</v>
      </c>
      <c r="E29" s="5">
        <v>4</v>
      </c>
      <c r="F29" s="5">
        <v>3</v>
      </c>
      <c r="G29" s="5">
        <v>3</v>
      </c>
      <c r="H29" s="5">
        <v>3</v>
      </c>
      <c r="I29" s="5">
        <v>5</v>
      </c>
      <c r="J29" s="5">
        <v>5</v>
      </c>
      <c r="K29" s="5">
        <v>10</v>
      </c>
      <c r="L29" s="5">
        <v>12</v>
      </c>
      <c r="M29" s="5">
        <v>7</v>
      </c>
      <c r="N29" s="5">
        <v>9</v>
      </c>
      <c r="O29" s="5">
        <v>3</v>
      </c>
      <c r="P29" s="5">
        <v>5</v>
      </c>
      <c r="Q29" s="5">
        <v>3</v>
      </c>
      <c r="R29" s="5">
        <v>2</v>
      </c>
      <c r="S29" s="5">
        <v>0</v>
      </c>
      <c r="T29" s="5">
        <v>4</v>
      </c>
      <c r="U29" s="5">
        <v>0</v>
      </c>
      <c r="V29" s="5">
        <v>2</v>
      </c>
      <c r="W29" s="5">
        <v>1</v>
      </c>
      <c r="X29" s="5">
        <v>1</v>
      </c>
      <c r="Y29" s="5">
        <v>1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4">
        <v>0</v>
      </c>
      <c r="AF29" s="4">
        <v>0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198">
        <v>1</v>
      </c>
      <c r="AU29" s="35">
        <v>107.9</v>
      </c>
      <c r="AV29" s="7">
        <v>114.9</v>
      </c>
      <c r="AW29" s="7">
        <v>35.200000000000003</v>
      </c>
    </row>
    <row r="30" spans="2:49" x14ac:dyDescent="0.15">
      <c r="B30" s="209" t="s">
        <v>13</v>
      </c>
      <c r="C30" s="210"/>
      <c r="D30" s="5">
        <v>273</v>
      </c>
      <c r="E30" s="5">
        <v>4</v>
      </c>
      <c r="F30" s="5">
        <v>8</v>
      </c>
      <c r="G30" s="5">
        <v>11</v>
      </c>
      <c r="H30" s="5">
        <v>17</v>
      </c>
      <c r="I30" s="5">
        <v>18</v>
      </c>
      <c r="J30" s="5">
        <v>25</v>
      </c>
      <c r="K30" s="5">
        <v>22</v>
      </c>
      <c r="L30" s="5">
        <v>26</v>
      </c>
      <c r="M30" s="5">
        <v>32</v>
      </c>
      <c r="N30" s="5">
        <v>22</v>
      </c>
      <c r="O30" s="5">
        <v>18</v>
      </c>
      <c r="P30" s="5">
        <v>10</v>
      </c>
      <c r="Q30" s="5">
        <v>7</v>
      </c>
      <c r="R30" s="5">
        <v>14</v>
      </c>
      <c r="S30" s="5">
        <v>9</v>
      </c>
      <c r="T30" s="5">
        <v>10</v>
      </c>
      <c r="U30" s="5">
        <v>5</v>
      </c>
      <c r="V30" s="5">
        <v>2</v>
      </c>
      <c r="W30" s="5">
        <v>0</v>
      </c>
      <c r="X30" s="5">
        <v>2</v>
      </c>
      <c r="Y30" s="5">
        <v>3</v>
      </c>
      <c r="Z30" s="5">
        <v>0</v>
      </c>
      <c r="AA30" s="5">
        <v>0</v>
      </c>
      <c r="AB30" s="5">
        <v>2</v>
      </c>
      <c r="AC30" s="5">
        <v>0</v>
      </c>
      <c r="AD30" s="5">
        <v>1</v>
      </c>
      <c r="AE30" s="4">
        <v>0</v>
      </c>
      <c r="AF30" s="4">
        <v>1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198">
        <v>1</v>
      </c>
      <c r="AU30" s="35">
        <v>110.2</v>
      </c>
      <c r="AV30" s="7">
        <v>115.3</v>
      </c>
      <c r="AW30" s="7">
        <v>29.5</v>
      </c>
    </row>
    <row r="31" spans="2:49" x14ac:dyDescent="0.15">
      <c r="B31" s="209" t="s">
        <v>14</v>
      </c>
      <c r="C31" s="210"/>
      <c r="D31" s="5">
        <v>140</v>
      </c>
      <c r="E31" s="5">
        <v>12</v>
      </c>
      <c r="F31" s="5">
        <v>6</v>
      </c>
      <c r="G31" s="5">
        <v>7</v>
      </c>
      <c r="H31" s="5">
        <v>11</v>
      </c>
      <c r="I31" s="5">
        <v>8</v>
      </c>
      <c r="J31" s="5">
        <v>11</v>
      </c>
      <c r="K31" s="5">
        <v>13</v>
      </c>
      <c r="L31" s="5">
        <v>17</v>
      </c>
      <c r="M31" s="5">
        <v>19</v>
      </c>
      <c r="N31" s="5">
        <v>7</v>
      </c>
      <c r="O31" s="5">
        <v>6</v>
      </c>
      <c r="P31" s="5">
        <v>5</v>
      </c>
      <c r="Q31" s="5">
        <v>2</v>
      </c>
      <c r="R31" s="5">
        <v>4</v>
      </c>
      <c r="S31" s="5">
        <v>2</v>
      </c>
      <c r="T31" s="5">
        <v>2</v>
      </c>
      <c r="U31" s="5">
        <v>0</v>
      </c>
      <c r="V31" s="5">
        <v>1</v>
      </c>
      <c r="W31" s="5">
        <v>2</v>
      </c>
      <c r="X31" s="5">
        <v>0</v>
      </c>
      <c r="Y31" s="5">
        <v>1</v>
      </c>
      <c r="Z31" s="5">
        <v>0</v>
      </c>
      <c r="AA31" s="5">
        <v>0</v>
      </c>
      <c r="AB31" s="5">
        <v>0</v>
      </c>
      <c r="AC31" s="5">
        <v>1</v>
      </c>
      <c r="AD31" s="5">
        <v>1</v>
      </c>
      <c r="AE31" s="4">
        <v>0</v>
      </c>
      <c r="AF31" s="4">
        <v>1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198">
        <v>0</v>
      </c>
      <c r="AU31" s="35">
        <v>106</v>
      </c>
      <c r="AV31" s="7">
        <v>107.3</v>
      </c>
      <c r="AW31" s="7">
        <v>26.5</v>
      </c>
    </row>
    <row r="32" spans="2:49" x14ac:dyDescent="0.15">
      <c r="B32" s="209" t="s">
        <v>15</v>
      </c>
      <c r="C32" s="210"/>
      <c r="D32" s="5">
        <v>178</v>
      </c>
      <c r="E32" s="5">
        <v>9</v>
      </c>
      <c r="F32" s="5">
        <v>8</v>
      </c>
      <c r="G32" s="5">
        <v>4</v>
      </c>
      <c r="H32" s="5">
        <v>9</v>
      </c>
      <c r="I32" s="5">
        <v>15</v>
      </c>
      <c r="J32" s="5">
        <v>12</v>
      </c>
      <c r="K32" s="5">
        <v>18</v>
      </c>
      <c r="L32" s="5">
        <v>16</v>
      </c>
      <c r="M32" s="5">
        <v>14</v>
      </c>
      <c r="N32" s="5">
        <v>12</v>
      </c>
      <c r="O32" s="5">
        <v>14</v>
      </c>
      <c r="P32" s="5">
        <v>8</v>
      </c>
      <c r="Q32" s="5">
        <v>10</v>
      </c>
      <c r="R32" s="5">
        <v>2</v>
      </c>
      <c r="S32" s="5">
        <v>2</v>
      </c>
      <c r="T32" s="5">
        <v>1</v>
      </c>
      <c r="U32" s="5">
        <v>3</v>
      </c>
      <c r="V32" s="5">
        <v>0</v>
      </c>
      <c r="W32" s="5">
        <v>4</v>
      </c>
      <c r="X32" s="5">
        <v>1</v>
      </c>
      <c r="Y32" s="5">
        <v>1</v>
      </c>
      <c r="Z32" s="5">
        <v>3</v>
      </c>
      <c r="AA32" s="5">
        <v>0</v>
      </c>
      <c r="AB32" s="5">
        <v>1</v>
      </c>
      <c r="AC32" s="5">
        <v>1</v>
      </c>
      <c r="AD32" s="5">
        <v>2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4</v>
      </c>
      <c r="AL32" s="4">
        <v>1</v>
      </c>
      <c r="AM32" s="4">
        <v>1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198">
        <v>0</v>
      </c>
      <c r="AU32" s="35">
        <v>109.3</v>
      </c>
      <c r="AV32" s="7">
        <v>117.4</v>
      </c>
      <c r="AW32" s="7">
        <v>36.299999999999997</v>
      </c>
    </row>
    <row r="33" spans="2:49" x14ac:dyDescent="0.15">
      <c r="B33" s="209" t="s">
        <v>16</v>
      </c>
      <c r="C33" s="210"/>
      <c r="D33" s="5">
        <v>424</v>
      </c>
      <c r="E33" s="5">
        <v>11</v>
      </c>
      <c r="F33" s="5">
        <v>11</v>
      </c>
      <c r="G33" s="5">
        <v>23</v>
      </c>
      <c r="H33" s="5">
        <v>24</v>
      </c>
      <c r="I33" s="5">
        <v>33</v>
      </c>
      <c r="J33" s="5">
        <v>46</v>
      </c>
      <c r="K33" s="5">
        <v>54</v>
      </c>
      <c r="L33" s="5">
        <v>46</v>
      </c>
      <c r="M33" s="5">
        <v>44</v>
      </c>
      <c r="N33" s="5">
        <v>30</v>
      </c>
      <c r="O33" s="5">
        <v>23</v>
      </c>
      <c r="P33" s="5">
        <v>12</v>
      </c>
      <c r="Q33" s="5">
        <v>12</v>
      </c>
      <c r="R33" s="5">
        <v>6</v>
      </c>
      <c r="S33" s="5">
        <v>4</v>
      </c>
      <c r="T33" s="5">
        <v>13</v>
      </c>
      <c r="U33" s="5">
        <v>6</v>
      </c>
      <c r="V33" s="5">
        <v>3</v>
      </c>
      <c r="W33" s="5">
        <v>7</v>
      </c>
      <c r="X33" s="5">
        <v>1</v>
      </c>
      <c r="Y33" s="5">
        <v>1</v>
      </c>
      <c r="Z33" s="5">
        <v>1</v>
      </c>
      <c r="AA33" s="5">
        <v>2</v>
      </c>
      <c r="AB33" s="5">
        <v>1</v>
      </c>
      <c r="AC33" s="5">
        <v>2</v>
      </c>
      <c r="AD33" s="5">
        <v>2</v>
      </c>
      <c r="AE33" s="4">
        <v>1</v>
      </c>
      <c r="AF33" s="4">
        <v>1</v>
      </c>
      <c r="AG33" s="4">
        <v>3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198">
        <v>0</v>
      </c>
      <c r="AU33" s="35">
        <v>106</v>
      </c>
      <c r="AV33" s="7">
        <v>110.9</v>
      </c>
      <c r="AW33" s="7">
        <v>25.5</v>
      </c>
    </row>
    <row r="34" spans="2:49" x14ac:dyDescent="0.15">
      <c r="B34" s="209" t="s">
        <v>17</v>
      </c>
      <c r="C34" s="210"/>
      <c r="D34" s="5">
        <v>425</v>
      </c>
      <c r="E34" s="5">
        <v>15</v>
      </c>
      <c r="F34" s="5">
        <v>23</v>
      </c>
      <c r="G34" s="5">
        <v>21</v>
      </c>
      <c r="H34" s="5">
        <v>22</v>
      </c>
      <c r="I34" s="5">
        <v>35</v>
      </c>
      <c r="J34" s="5">
        <v>54</v>
      </c>
      <c r="K34" s="5">
        <v>48</v>
      </c>
      <c r="L34" s="5">
        <v>41</v>
      </c>
      <c r="M34" s="5">
        <v>33</v>
      </c>
      <c r="N34" s="5">
        <v>20</v>
      </c>
      <c r="O34" s="5">
        <v>27</v>
      </c>
      <c r="P34" s="5">
        <v>13</v>
      </c>
      <c r="Q34" s="5">
        <v>11</v>
      </c>
      <c r="R34" s="5">
        <v>11</v>
      </c>
      <c r="S34" s="5">
        <v>9</v>
      </c>
      <c r="T34" s="5">
        <v>6</v>
      </c>
      <c r="U34" s="5">
        <v>5</v>
      </c>
      <c r="V34" s="5">
        <v>8</v>
      </c>
      <c r="W34" s="5">
        <v>3</v>
      </c>
      <c r="X34" s="5">
        <v>5</v>
      </c>
      <c r="Y34" s="5">
        <v>3</v>
      </c>
      <c r="Z34" s="5">
        <v>2</v>
      </c>
      <c r="AA34" s="5">
        <v>2</v>
      </c>
      <c r="AB34" s="5">
        <v>3</v>
      </c>
      <c r="AC34" s="5">
        <v>2</v>
      </c>
      <c r="AD34" s="5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198">
        <v>2</v>
      </c>
      <c r="AU34" s="35">
        <v>104.3</v>
      </c>
      <c r="AV34" s="7">
        <v>110.4</v>
      </c>
      <c r="AW34" s="7">
        <v>28.9</v>
      </c>
    </row>
    <row r="35" spans="2:49" x14ac:dyDescent="0.15">
      <c r="B35" s="209" t="s">
        <v>18</v>
      </c>
      <c r="C35" s="210"/>
      <c r="D35" s="5">
        <v>311</v>
      </c>
      <c r="E35" s="5">
        <v>21</v>
      </c>
      <c r="F35" s="5">
        <v>20</v>
      </c>
      <c r="G35" s="5">
        <v>19</v>
      </c>
      <c r="H35" s="5">
        <v>33</v>
      </c>
      <c r="I35" s="5">
        <v>33</v>
      </c>
      <c r="J35" s="5">
        <v>36</v>
      </c>
      <c r="K35" s="5">
        <v>39</v>
      </c>
      <c r="L35" s="5">
        <v>22</v>
      </c>
      <c r="M35" s="5">
        <v>9</v>
      </c>
      <c r="N35" s="5">
        <v>15</v>
      </c>
      <c r="O35" s="5">
        <v>17</v>
      </c>
      <c r="P35" s="5">
        <v>7</v>
      </c>
      <c r="Q35" s="5">
        <v>11</v>
      </c>
      <c r="R35" s="5">
        <v>5</v>
      </c>
      <c r="S35" s="5">
        <v>2</v>
      </c>
      <c r="T35" s="5">
        <v>4</v>
      </c>
      <c r="U35" s="5">
        <v>3</v>
      </c>
      <c r="V35" s="5">
        <v>1</v>
      </c>
      <c r="W35" s="5">
        <v>4</v>
      </c>
      <c r="X35" s="5">
        <v>0</v>
      </c>
      <c r="Y35" s="5">
        <v>1</v>
      </c>
      <c r="Z35" s="5">
        <v>3</v>
      </c>
      <c r="AA35" s="5">
        <v>2</v>
      </c>
      <c r="AB35" s="5">
        <v>2</v>
      </c>
      <c r="AC35" s="5">
        <v>0</v>
      </c>
      <c r="AD35" s="5">
        <v>2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198">
        <v>0</v>
      </c>
      <c r="AU35" s="35">
        <v>99.4</v>
      </c>
      <c r="AV35" s="7">
        <v>104</v>
      </c>
      <c r="AW35" s="7">
        <v>24.5</v>
      </c>
    </row>
    <row r="36" spans="2:49" x14ac:dyDescent="0.15">
      <c r="B36" s="209" t="s">
        <v>19</v>
      </c>
      <c r="C36" s="210"/>
      <c r="D36" s="5">
        <v>374</v>
      </c>
      <c r="E36" s="5">
        <v>11</v>
      </c>
      <c r="F36" s="5">
        <v>16</v>
      </c>
      <c r="G36" s="5">
        <v>22</v>
      </c>
      <c r="H36" s="5">
        <v>37</v>
      </c>
      <c r="I36" s="5">
        <v>43</v>
      </c>
      <c r="J36" s="5">
        <v>56</v>
      </c>
      <c r="K36" s="5">
        <v>41</v>
      </c>
      <c r="L36" s="5">
        <v>32</v>
      </c>
      <c r="M36" s="5">
        <v>30</v>
      </c>
      <c r="N36" s="5">
        <v>22</v>
      </c>
      <c r="O36" s="5">
        <v>10</v>
      </c>
      <c r="P36" s="5">
        <v>6</v>
      </c>
      <c r="Q36" s="5">
        <v>13</v>
      </c>
      <c r="R36" s="5">
        <v>4</v>
      </c>
      <c r="S36" s="5">
        <v>6</v>
      </c>
      <c r="T36" s="5">
        <v>4</v>
      </c>
      <c r="U36" s="5">
        <v>3</v>
      </c>
      <c r="V36" s="5">
        <v>3</v>
      </c>
      <c r="W36" s="5">
        <v>3</v>
      </c>
      <c r="X36" s="5">
        <v>2</v>
      </c>
      <c r="Y36" s="5">
        <v>1</v>
      </c>
      <c r="Z36" s="5">
        <v>3</v>
      </c>
      <c r="AA36" s="5">
        <v>2</v>
      </c>
      <c r="AB36" s="5">
        <v>1</v>
      </c>
      <c r="AC36" s="5">
        <v>1</v>
      </c>
      <c r="AD36" s="5">
        <v>0</v>
      </c>
      <c r="AE36" s="4">
        <v>0</v>
      </c>
      <c r="AF36" s="4">
        <v>1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198">
        <v>0</v>
      </c>
      <c r="AU36" s="35">
        <v>100.2</v>
      </c>
      <c r="AV36" s="7">
        <v>105.5</v>
      </c>
      <c r="AW36" s="7">
        <v>22.9</v>
      </c>
    </row>
    <row r="37" spans="2:49" x14ac:dyDescent="0.15">
      <c r="B37" s="209" t="s">
        <v>20</v>
      </c>
      <c r="C37" s="210"/>
      <c r="D37" s="5">
        <v>46</v>
      </c>
      <c r="E37" s="5">
        <v>1</v>
      </c>
      <c r="F37" s="5">
        <v>2</v>
      </c>
      <c r="G37" s="5">
        <v>1</v>
      </c>
      <c r="H37" s="5">
        <v>4</v>
      </c>
      <c r="I37" s="5">
        <v>7</v>
      </c>
      <c r="J37" s="5">
        <v>3</v>
      </c>
      <c r="K37" s="5">
        <v>3</v>
      </c>
      <c r="L37" s="5">
        <v>3</v>
      </c>
      <c r="M37" s="5">
        <v>4</v>
      </c>
      <c r="N37" s="5">
        <v>8</v>
      </c>
      <c r="O37" s="5">
        <v>3</v>
      </c>
      <c r="P37" s="5">
        <v>1</v>
      </c>
      <c r="Q37" s="5">
        <v>3</v>
      </c>
      <c r="R37" s="5">
        <v>2</v>
      </c>
      <c r="S37" s="5">
        <v>1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198">
        <v>0</v>
      </c>
      <c r="AU37" s="35">
        <v>109.3</v>
      </c>
      <c r="AV37" s="7">
        <v>107.1</v>
      </c>
      <c r="AW37" s="49">
        <v>17.5</v>
      </c>
    </row>
    <row r="38" spans="2:49" x14ac:dyDescent="0.15">
      <c r="B38" s="209" t="s">
        <v>21</v>
      </c>
      <c r="C38" s="210"/>
      <c r="D38" s="5">
        <v>39</v>
      </c>
      <c r="E38" s="5">
        <v>4</v>
      </c>
      <c r="F38" s="5">
        <v>3</v>
      </c>
      <c r="G38" s="5">
        <v>1</v>
      </c>
      <c r="H38" s="5">
        <v>1</v>
      </c>
      <c r="I38" s="5">
        <v>3</v>
      </c>
      <c r="J38" s="5">
        <v>5</v>
      </c>
      <c r="K38" s="5">
        <v>0</v>
      </c>
      <c r="L38" s="5">
        <v>1</v>
      </c>
      <c r="M38" s="5">
        <v>6</v>
      </c>
      <c r="N38" s="5">
        <v>5</v>
      </c>
      <c r="O38" s="5">
        <v>1</v>
      </c>
      <c r="P38" s="5">
        <v>4</v>
      </c>
      <c r="Q38" s="5">
        <v>1</v>
      </c>
      <c r="R38" s="5">
        <v>0</v>
      </c>
      <c r="S38" s="5">
        <v>0</v>
      </c>
      <c r="T38" s="5">
        <v>1</v>
      </c>
      <c r="U38" s="5">
        <v>0</v>
      </c>
      <c r="V38" s="5">
        <v>0</v>
      </c>
      <c r="W38" s="5">
        <v>1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1</v>
      </c>
      <c r="AD38" s="5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198">
        <v>0</v>
      </c>
      <c r="AU38" s="35">
        <v>111.8</v>
      </c>
      <c r="AV38" s="7">
        <v>110.4</v>
      </c>
      <c r="AW38" s="7">
        <v>29.7</v>
      </c>
    </row>
    <row r="39" spans="2:49" x14ac:dyDescent="0.15">
      <c r="B39" s="209" t="s">
        <v>22</v>
      </c>
      <c r="C39" s="210"/>
      <c r="D39" s="5">
        <v>56</v>
      </c>
      <c r="E39" s="5">
        <v>2</v>
      </c>
      <c r="F39" s="5">
        <v>1</v>
      </c>
      <c r="G39" s="5">
        <v>2</v>
      </c>
      <c r="H39" s="5">
        <v>3</v>
      </c>
      <c r="I39" s="5">
        <v>3</v>
      </c>
      <c r="J39" s="5">
        <v>7</v>
      </c>
      <c r="K39" s="5">
        <v>4</v>
      </c>
      <c r="L39" s="5">
        <v>4</v>
      </c>
      <c r="M39" s="5">
        <v>9</v>
      </c>
      <c r="N39" s="5">
        <v>7</v>
      </c>
      <c r="O39" s="5">
        <v>3</v>
      </c>
      <c r="P39" s="5">
        <v>4</v>
      </c>
      <c r="Q39" s="5">
        <v>1</v>
      </c>
      <c r="R39" s="5">
        <v>0</v>
      </c>
      <c r="S39" s="5">
        <v>1</v>
      </c>
      <c r="T39" s="5">
        <v>1</v>
      </c>
      <c r="U39" s="5">
        <v>0</v>
      </c>
      <c r="V39" s="5">
        <v>2</v>
      </c>
      <c r="W39" s="5">
        <v>0</v>
      </c>
      <c r="X39" s="5">
        <v>0</v>
      </c>
      <c r="Y39" s="5">
        <v>1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198">
        <v>0</v>
      </c>
      <c r="AU39" s="35">
        <v>111.8</v>
      </c>
      <c r="AV39" s="7">
        <v>112.3</v>
      </c>
      <c r="AW39" s="7">
        <v>24.2</v>
      </c>
    </row>
    <row r="40" spans="2:49" x14ac:dyDescent="0.15">
      <c r="B40" s="209" t="s">
        <v>23</v>
      </c>
      <c r="C40" s="210"/>
      <c r="D40" s="5">
        <v>35</v>
      </c>
      <c r="E40" s="5">
        <v>6</v>
      </c>
      <c r="F40" s="5">
        <v>2</v>
      </c>
      <c r="G40" s="5">
        <v>1</v>
      </c>
      <c r="H40" s="5">
        <v>2</v>
      </c>
      <c r="I40" s="5">
        <v>1</v>
      </c>
      <c r="J40" s="5">
        <v>2</v>
      </c>
      <c r="K40" s="5">
        <v>5</v>
      </c>
      <c r="L40" s="5">
        <v>4</v>
      </c>
      <c r="M40" s="5">
        <v>2</v>
      </c>
      <c r="N40" s="5">
        <v>0</v>
      </c>
      <c r="O40" s="5">
        <v>2</v>
      </c>
      <c r="P40" s="5">
        <v>2</v>
      </c>
      <c r="Q40" s="5">
        <v>1</v>
      </c>
      <c r="R40" s="5">
        <v>1</v>
      </c>
      <c r="S40" s="5">
        <v>0</v>
      </c>
      <c r="T40" s="5">
        <v>2</v>
      </c>
      <c r="U40" s="5">
        <v>0</v>
      </c>
      <c r="V40" s="5">
        <v>0</v>
      </c>
      <c r="W40" s="5">
        <v>0</v>
      </c>
      <c r="X40" s="5">
        <v>1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198">
        <v>0</v>
      </c>
      <c r="AU40" s="43">
        <v>104.1</v>
      </c>
      <c r="AV40" s="50">
        <v>108.8</v>
      </c>
      <c r="AW40" s="50">
        <v>37.4</v>
      </c>
    </row>
    <row r="41" spans="2:49" x14ac:dyDescent="0.15">
      <c r="B41" s="209" t="s">
        <v>24</v>
      </c>
      <c r="C41" s="210"/>
      <c r="D41" s="5">
        <v>100</v>
      </c>
      <c r="E41" s="5">
        <v>3</v>
      </c>
      <c r="F41" s="5">
        <v>3</v>
      </c>
      <c r="G41" s="5">
        <v>4</v>
      </c>
      <c r="H41" s="5">
        <v>4</v>
      </c>
      <c r="I41" s="5">
        <v>5</v>
      </c>
      <c r="J41" s="5">
        <v>7</v>
      </c>
      <c r="K41" s="5">
        <v>9</v>
      </c>
      <c r="L41" s="5">
        <v>9</v>
      </c>
      <c r="M41" s="5">
        <v>11</v>
      </c>
      <c r="N41" s="5">
        <v>10</v>
      </c>
      <c r="O41" s="5">
        <v>7</v>
      </c>
      <c r="P41" s="5">
        <v>6</v>
      </c>
      <c r="Q41" s="5">
        <v>6</v>
      </c>
      <c r="R41" s="5">
        <v>5</v>
      </c>
      <c r="S41" s="5">
        <v>4</v>
      </c>
      <c r="T41" s="5">
        <v>2</v>
      </c>
      <c r="U41" s="5">
        <v>1</v>
      </c>
      <c r="V41" s="5">
        <v>0</v>
      </c>
      <c r="W41" s="5">
        <v>0</v>
      </c>
      <c r="X41" s="5">
        <v>0</v>
      </c>
      <c r="Y41" s="5">
        <v>2</v>
      </c>
      <c r="Z41" s="5">
        <v>0</v>
      </c>
      <c r="AA41" s="5">
        <v>1</v>
      </c>
      <c r="AB41" s="5">
        <v>0</v>
      </c>
      <c r="AC41" s="5">
        <v>0</v>
      </c>
      <c r="AD41" s="5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198">
        <v>0</v>
      </c>
      <c r="AU41" s="35">
        <v>112.7</v>
      </c>
      <c r="AV41" s="7">
        <v>114.6</v>
      </c>
      <c r="AW41" s="7">
        <v>25</v>
      </c>
    </row>
    <row r="42" spans="2:49" x14ac:dyDescent="0.15">
      <c r="B42" s="209" t="s">
        <v>25</v>
      </c>
      <c r="C42" s="210"/>
      <c r="D42" s="5">
        <v>133</v>
      </c>
      <c r="E42" s="5">
        <v>5</v>
      </c>
      <c r="F42" s="5">
        <v>5</v>
      </c>
      <c r="G42" s="5">
        <v>9</v>
      </c>
      <c r="H42" s="5">
        <v>5</v>
      </c>
      <c r="I42" s="5">
        <v>9</v>
      </c>
      <c r="J42" s="5">
        <v>5</v>
      </c>
      <c r="K42" s="5">
        <v>17</v>
      </c>
      <c r="L42" s="5">
        <v>16</v>
      </c>
      <c r="M42" s="5">
        <v>10</v>
      </c>
      <c r="N42" s="5">
        <v>6</v>
      </c>
      <c r="O42" s="5">
        <v>9</v>
      </c>
      <c r="P42" s="5">
        <v>3</v>
      </c>
      <c r="Q42" s="5">
        <v>6</v>
      </c>
      <c r="R42" s="5">
        <v>2</v>
      </c>
      <c r="S42" s="5">
        <v>6</v>
      </c>
      <c r="T42" s="5">
        <v>3</v>
      </c>
      <c r="U42" s="5">
        <v>1</v>
      </c>
      <c r="V42" s="5">
        <v>1</v>
      </c>
      <c r="W42" s="5">
        <v>1</v>
      </c>
      <c r="X42" s="5">
        <v>1</v>
      </c>
      <c r="Y42" s="5">
        <v>3</v>
      </c>
      <c r="Z42" s="5">
        <v>1</v>
      </c>
      <c r="AA42" s="5">
        <v>3</v>
      </c>
      <c r="AB42" s="5">
        <v>0</v>
      </c>
      <c r="AC42" s="5">
        <v>0</v>
      </c>
      <c r="AD42" s="5">
        <v>3</v>
      </c>
      <c r="AE42" s="4">
        <v>0</v>
      </c>
      <c r="AF42" s="4">
        <v>0</v>
      </c>
      <c r="AG42" s="4">
        <v>2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198">
        <v>0</v>
      </c>
      <c r="AU42" s="35">
        <v>108.4</v>
      </c>
      <c r="AV42" s="7">
        <v>116.8</v>
      </c>
      <c r="AW42" s="7">
        <v>33</v>
      </c>
    </row>
    <row r="43" spans="2:49" x14ac:dyDescent="0.15">
      <c r="B43" s="209" t="s">
        <v>26</v>
      </c>
      <c r="C43" s="210"/>
      <c r="D43" s="5">
        <v>126</v>
      </c>
      <c r="E43" s="5">
        <v>7</v>
      </c>
      <c r="F43" s="5">
        <v>6</v>
      </c>
      <c r="G43" s="5">
        <v>3</v>
      </c>
      <c r="H43" s="5">
        <v>7</v>
      </c>
      <c r="I43" s="5">
        <v>14</v>
      </c>
      <c r="J43" s="5">
        <v>15</v>
      </c>
      <c r="K43" s="5">
        <v>9</v>
      </c>
      <c r="L43" s="5">
        <v>13</v>
      </c>
      <c r="M43" s="5">
        <v>12</v>
      </c>
      <c r="N43" s="5">
        <v>8</v>
      </c>
      <c r="O43" s="5">
        <v>8</v>
      </c>
      <c r="P43" s="5">
        <v>7</v>
      </c>
      <c r="Q43" s="5">
        <v>3</v>
      </c>
      <c r="R43" s="5">
        <v>2</v>
      </c>
      <c r="S43" s="5">
        <v>0</v>
      </c>
      <c r="T43" s="5">
        <v>2</v>
      </c>
      <c r="U43" s="5">
        <v>3</v>
      </c>
      <c r="V43" s="5">
        <v>0</v>
      </c>
      <c r="W43" s="5">
        <v>3</v>
      </c>
      <c r="X43" s="5">
        <v>0</v>
      </c>
      <c r="Y43" s="5">
        <v>1</v>
      </c>
      <c r="Z43" s="5">
        <v>0</v>
      </c>
      <c r="AA43" s="5">
        <v>0</v>
      </c>
      <c r="AB43" s="5">
        <v>2</v>
      </c>
      <c r="AC43" s="5">
        <v>0</v>
      </c>
      <c r="AD43" s="5">
        <v>0</v>
      </c>
      <c r="AE43" s="4">
        <v>0</v>
      </c>
      <c r="AF43" s="4">
        <v>0</v>
      </c>
      <c r="AG43" s="4">
        <v>0</v>
      </c>
      <c r="AH43" s="4">
        <v>1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198">
        <v>0</v>
      </c>
      <c r="AU43" s="35">
        <v>106.4</v>
      </c>
      <c r="AV43" s="7">
        <v>109.1</v>
      </c>
      <c r="AW43" s="7">
        <v>25.4</v>
      </c>
    </row>
    <row r="44" spans="2:49" x14ac:dyDescent="0.15">
      <c r="B44" s="209" t="s">
        <v>27</v>
      </c>
      <c r="C44" s="210"/>
      <c r="D44" s="5">
        <v>182</v>
      </c>
      <c r="E44" s="5">
        <v>5</v>
      </c>
      <c r="F44" s="5">
        <v>5</v>
      </c>
      <c r="G44" s="5">
        <v>9</v>
      </c>
      <c r="H44" s="5">
        <v>11</v>
      </c>
      <c r="I44" s="5">
        <v>12</v>
      </c>
      <c r="J44" s="5">
        <v>23</v>
      </c>
      <c r="K44" s="5">
        <v>19</v>
      </c>
      <c r="L44" s="5">
        <v>24</v>
      </c>
      <c r="M44" s="5">
        <v>13</v>
      </c>
      <c r="N44" s="5">
        <v>13</v>
      </c>
      <c r="O44" s="5">
        <v>10</v>
      </c>
      <c r="P44" s="5">
        <v>9</v>
      </c>
      <c r="Q44" s="5">
        <v>3</v>
      </c>
      <c r="R44" s="5">
        <v>3</v>
      </c>
      <c r="S44" s="5">
        <v>4</v>
      </c>
      <c r="T44" s="5">
        <v>2</v>
      </c>
      <c r="U44" s="5">
        <v>3</v>
      </c>
      <c r="V44" s="5">
        <v>2</v>
      </c>
      <c r="W44" s="5">
        <v>3</v>
      </c>
      <c r="X44" s="5">
        <v>0</v>
      </c>
      <c r="Y44" s="5">
        <v>3</v>
      </c>
      <c r="Z44" s="5">
        <v>1</v>
      </c>
      <c r="AA44" s="5">
        <v>1</v>
      </c>
      <c r="AB44" s="5">
        <v>1</v>
      </c>
      <c r="AC44" s="5">
        <v>1</v>
      </c>
      <c r="AD44" s="5">
        <v>1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198">
        <v>0</v>
      </c>
      <c r="AU44" s="35">
        <v>106.4</v>
      </c>
      <c r="AV44" s="7">
        <v>111.6</v>
      </c>
      <c r="AW44" s="7">
        <v>25.5</v>
      </c>
    </row>
    <row r="45" spans="2:49" x14ac:dyDescent="0.15">
      <c r="B45" s="209" t="s">
        <v>28</v>
      </c>
      <c r="C45" s="210"/>
      <c r="D45" s="5">
        <v>291</v>
      </c>
      <c r="E45" s="5">
        <v>8</v>
      </c>
      <c r="F45" s="5">
        <v>10</v>
      </c>
      <c r="G45" s="5">
        <v>11</v>
      </c>
      <c r="H45" s="5">
        <v>6</v>
      </c>
      <c r="I45" s="5">
        <v>19</v>
      </c>
      <c r="J45" s="5">
        <v>34</v>
      </c>
      <c r="K45" s="5">
        <v>30</v>
      </c>
      <c r="L45" s="5">
        <v>20</v>
      </c>
      <c r="M45" s="5">
        <v>29</v>
      </c>
      <c r="N45" s="5">
        <v>22</v>
      </c>
      <c r="O45" s="5">
        <v>21</v>
      </c>
      <c r="P45" s="5">
        <v>19</v>
      </c>
      <c r="Q45" s="5">
        <v>18</v>
      </c>
      <c r="R45" s="5">
        <v>7</v>
      </c>
      <c r="S45" s="5">
        <v>5</v>
      </c>
      <c r="T45" s="5">
        <v>7</v>
      </c>
      <c r="U45" s="5">
        <v>4</v>
      </c>
      <c r="V45" s="5">
        <v>3</v>
      </c>
      <c r="W45" s="5">
        <v>5</v>
      </c>
      <c r="X45" s="5">
        <v>2</v>
      </c>
      <c r="Y45" s="5">
        <v>0</v>
      </c>
      <c r="Z45" s="5">
        <v>1</v>
      </c>
      <c r="AA45" s="5">
        <v>1</v>
      </c>
      <c r="AB45" s="5">
        <v>3</v>
      </c>
      <c r="AC45" s="5">
        <v>0</v>
      </c>
      <c r="AD45" s="5">
        <v>0</v>
      </c>
      <c r="AE45" s="4">
        <v>1</v>
      </c>
      <c r="AF45" s="4">
        <v>0</v>
      </c>
      <c r="AG45" s="4">
        <v>1</v>
      </c>
      <c r="AH45" s="4">
        <v>1</v>
      </c>
      <c r="AI45" s="4">
        <v>0</v>
      </c>
      <c r="AJ45" s="4">
        <v>1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198">
        <v>0</v>
      </c>
      <c r="AU45" s="35">
        <v>111.8</v>
      </c>
      <c r="AV45" s="7">
        <v>115.1</v>
      </c>
      <c r="AW45" s="7">
        <v>27.7</v>
      </c>
    </row>
    <row r="46" spans="2:49" x14ac:dyDescent="0.15">
      <c r="B46" s="209" t="s">
        <v>29</v>
      </c>
      <c r="C46" s="210"/>
      <c r="D46" s="5">
        <v>75</v>
      </c>
      <c r="E46" s="5">
        <v>4</v>
      </c>
      <c r="F46" s="5">
        <v>5</v>
      </c>
      <c r="G46" s="5">
        <v>3</v>
      </c>
      <c r="H46" s="5">
        <v>3</v>
      </c>
      <c r="I46" s="5">
        <v>6</v>
      </c>
      <c r="J46" s="5">
        <v>8</v>
      </c>
      <c r="K46" s="5">
        <v>8</v>
      </c>
      <c r="L46" s="5">
        <v>10</v>
      </c>
      <c r="M46" s="5">
        <v>6</v>
      </c>
      <c r="N46" s="5">
        <v>8</v>
      </c>
      <c r="O46" s="5">
        <v>0</v>
      </c>
      <c r="P46" s="5">
        <v>2</v>
      </c>
      <c r="Q46" s="5">
        <v>2</v>
      </c>
      <c r="R46" s="5">
        <v>1</v>
      </c>
      <c r="S46" s="5">
        <v>1</v>
      </c>
      <c r="T46" s="5">
        <v>1</v>
      </c>
      <c r="U46" s="5">
        <v>1</v>
      </c>
      <c r="V46" s="5">
        <v>0</v>
      </c>
      <c r="W46" s="5">
        <v>2</v>
      </c>
      <c r="X46" s="5">
        <v>0</v>
      </c>
      <c r="Y46" s="5">
        <v>2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198">
        <v>0</v>
      </c>
      <c r="AU46" s="35">
        <v>105.4</v>
      </c>
      <c r="AV46" s="7">
        <v>109.8</v>
      </c>
      <c r="AW46" s="7">
        <v>29.9</v>
      </c>
    </row>
    <row r="47" spans="2:49" x14ac:dyDescent="0.15">
      <c r="B47" s="209" t="s">
        <v>30</v>
      </c>
      <c r="C47" s="210"/>
      <c r="D47" s="5">
        <v>132</v>
      </c>
      <c r="E47" s="5">
        <v>7</v>
      </c>
      <c r="F47" s="5">
        <v>6</v>
      </c>
      <c r="G47" s="5">
        <v>3</v>
      </c>
      <c r="H47" s="5">
        <v>5</v>
      </c>
      <c r="I47" s="5">
        <v>8</v>
      </c>
      <c r="J47" s="5">
        <v>12</v>
      </c>
      <c r="K47" s="5">
        <v>22</v>
      </c>
      <c r="L47" s="5">
        <v>12</v>
      </c>
      <c r="M47" s="5">
        <v>11</v>
      </c>
      <c r="N47" s="5">
        <v>10</v>
      </c>
      <c r="O47" s="5">
        <v>15</v>
      </c>
      <c r="P47" s="5">
        <v>9</v>
      </c>
      <c r="Q47" s="5">
        <v>4</v>
      </c>
      <c r="R47" s="5">
        <v>1</v>
      </c>
      <c r="S47" s="5">
        <v>2</v>
      </c>
      <c r="T47" s="5">
        <v>2</v>
      </c>
      <c r="U47" s="5">
        <v>1</v>
      </c>
      <c r="V47" s="5">
        <v>1</v>
      </c>
      <c r="W47" s="5">
        <v>1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198">
        <v>0</v>
      </c>
      <c r="AU47" s="35">
        <v>106</v>
      </c>
      <c r="AV47" s="7">
        <v>107.6</v>
      </c>
      <c r="AW47" s="7">
        <v>19</v>
      </c>
    </row>
    <row r="48" spans="2:49" x14ac:dyDescent="0.15">
      <c r="B48" s="209" t="s">
        <v>31</v>
      </c>
      <c r="C48" s="210"/>
      <c r="D48" s="5">
        <v>145</v>
      </c>
      <c r="E48" s="5">
        <v>1</v>
      </c>
      <c r="F48" s="5">
        <v>7</v>
      </c>
      <c r="G48" s="5">
        <v>8</v>
      </c>
      <c r="H48" s="5">
        <v>18</v>
      </c>
      <c r="I48" s="5">
        <v>16</v>
      </c>
      <c r="J48" s="5">
        <v>14</v>
      </c>
      <c r="K48" s="5">
        <v>13</v>
      </c>
      <c r="L48" s="5">
        <v>13</v>
      </c>
      <c r="M48" s="5">
        <v>13</v>
      </c>
      <c r="N48" s="5">
        <v>7</v>
      </c>
      <c r="O48" s="5">
        <v>6</v>
      </c>
      <c r="P48" s="5">
        <v>7</v>
      </c>
      <c r="Q48" s="5">
        <v>6</v>
      </c>
      <c r="R48" s="5">
        <v>2</v>
      </c>
      <c r="S48" s="5">
        <v>0</v>
      </c>
      <c r="T48" s="5">
        <v>3</v>
      </c>
      <c r="U48" s="5">
        <v>2</v>
      </c>
      <c r="V48" s="5">
        <v>4</v>
      </c>
      <c r="W48" s="5">
        <v>1</v>
      </c>
      <c r="X48" s="5">
        <v>0</v>
      </c>
      <c r="Y48" s="5">
        <v>0</v>
      </c>
      <c r="Z48" s="5">
        <v>2</v>
      </c>
      <c r="AA48" s="5">
        <v>0</v>
      </c>
      <c r="AB48" s="5">
        <v>0</v>
      </c>
      <c r="AC48" s="5">
        <v>0</v>
      </c>
      <c r="AD48" s="5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1</v>
      </c>
      <c r="AL48" s="4">
        <v>0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198">
        <v>0</v>
      </c>
      <c r="AU48" s="35">
        <v>104.2</v>
      </c>
      <c r="AV48" s="7">
        <v>108.8</v>
      </c>
      <c r="AW48" s="7">
        <v>26.9</v>
      </c>
    </row>
    <row r="49" spans="2:49" x14ac:dyDescent="0.15">
      <c r="B49" s="209" t="s">
        <v>32</v>
      </c>
      <c r="C49" s="210"/>
      <c r="D49" s="5">
        <v>492</v>
      </c>
      <c r="E49" s="5">
        <v>7</v>
      </c>
      <c r="F49" s="5">
        <v>14</v>
      </c>
      <c r="G49" s="5">
        <v>12</v>
      </c>
      <c r="H49" s="5">
        <v>27</v>
      </c>
      <c r="I49" s="5">
        <v>48</v>
      </c>
      <c r="J49" s="5">
        <v>75</v>
      </c>
      <c r="K49" s="5">
        <v>65</v>
      </c>
      <c r="L49" s="5">
        <v>64</v>
      </c>
      <c r="M49" s="5">
        <v>37</v>
      </c>
      <c r="N49" s="5">
        <v>27</v>
      </c>
      <c r="O49" s="5">
        <v>22</v>
      </c>
      <c r="P49" s="5">
        <v>21</v>
      </c>
      <c r="Q49" s="5">
        <v>10</v>
      </c>
      <c r="R49" s="5">
        <v>15</v>
      </c>
      <c r="S49" s="5">
        <v>8</v>
      </c>
      <c r="T49" s="5">
        <v>8</v>
      </c>
      <c r="U49" s="5">
        <v>10</v>
      </c>
      <c r="V49" s="5">
        <v>6</v>
      </c>
      <c r="W49" s="5">
        <v>7</v>
      </c>
      <c r="X49" s="5">
        <v>0</v>
      </c>
      <c r="Y49" s="5">
        <v>1</v>
      </c>
      <c r="Z49" s="5">
        <v>1</v>
      </c>
      <c r="AA49" s="5">
        <v>1</v>
      </c>
      <c r="AB49" s="5">
        <v>1</v>
      </c>
      <c r="AC49" s="5">
        <v>0</v>
      </c>
      <c r="AD49" s="5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2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198">
        <v>2</v>
      </c>
      <c r="AU49" s="35">
        <v>104.7</v>
      </c>
      <c r="AV49" s="7">
        <v>110.2</v>
      </c>
      <c r="AW49" s="7">
        <v>25.1</v>
      </c>
    </row>
    <row r="50" spans="2:49" x14ac:dyDescent="0.15">
      <c r="B50" s="209" t="s">
        <v>33</v>
      </c>
      <c r="C50" s="210"/>
      <c r="D50" s="5">
        <v>239</v>
      </c>
      <c r="E50" s="5">
        <v>6</v>
      </c>
      <c r="F50" s="5">
        <v>10</v>
      </c>
      <c r="G50" s="5">
        <v>8</v>
      </c>
      <c r="H50" s="5">
        <v>6</v>
      </c>
      <c r="I50" s="5">
        <v>18</v>
      </c>
      <c r="J50" s="5">
        <v>28</v>
      </c>
      <c r="K50" s="5">
        <v>25</v>
      </c>
      <c r="L50" s="5">
        <v>21</v>
      </c>
      <c r="M50" s="5">
        <v>25</v>
      </c>
      <c r="N50" s="5">
        <v>21</v>
      </c>
      <c r="O50" s="5">
        <v>16</v>
      </c>
      <c r="P50" s="5">
        <v>9</v>
      </c>
      <c r="Q50" s="5">
        <v>8</v>
      </c>
      <c r="R50" s="5">
        <v>5</v>
      </c>
      <c r="S50" s="5">
        <v>3</v>
      </c>
      <c r="T50" s="5">
        <v>8</v>
      </c>
      <c r="U50" s="5">
        <v>3</v>
      </c>
      <c r="V50" s="5">
        <v>3</v>
      </c>
      <c r="W50" s="5">
        <v>3</v>
      </c>
      <c r="X50" s="5">
        <v>1</v>
      </c>
      <c r="Y50" s="5">
        <v>1</v>
      </c>
      <c r="Z50" s="5">
        <v>2</v>
      </c>
      <c r="AA50" s="5">
        <v>0</v>
      </c>
      <c r="AB50" s="5">
        <v>2</v>
      </c>
      <c r="AC50" s="5">
        <v>0</v>
      </c>
      <c r="AD50" s="5">
        <v>1</v>
      </c>
      <c r="AE50" s="4">
        <v>0</v>
      </c>
      <c r="AF50" s="4">
        <v>1</v>
      </c>
      <c r="AG50" s="4">
        <v>0</v>
      </c>
      <c r="AH50" s="4">
        <v>1</v>
      </c>
      <c r="AI50" s="4">
        <v>0</v>
      </c>
      <c r="AJ50" s="4">
        <v>1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1</v>
      </c>
      <c r="AT50" s="198">
        <v>1</v>
      </c>
      <c r="AU50" s="35">
        <v>109.5</v>
      </c>
      <c r="AV50" s="7">
        <v>115.2</v>
      </c>
      <c r="AW50" s="7">
        <v>31.5</v>
      </c>
    </row>
    <row r="51" spans="2:49" x14ac:dyDescent="0.15">
      <c r="B51" s="209" t="s">
        <v>34</v>
      </c>
      <c r="C51" s="210"/>
      <c r="D51" s="5">
        <v>94</v>
      </c>
      <c r="E51" s="5">
        <v>1</v>
      </c>
      <c r="F51" s="5">
        <v>1</v>
      </c>
      <c r="G51" s="5">
        <v>4</v>
      </c>
      <c r="H51" s="5">
        <v>5</v>
      </c>
      <c r="I51" s="5">
        <v>2</v>
      </c>
      <c r="J51" s="5">
        <v>11</v>
      </c>
      <c r="K51" s="5">
        <v>18</v>
      </c>
      <c r="L51" s="5">
        <v>12</v>
      </c>
      <c r="M51" s="5">
        <v>9</v>
      </c>
      <c r="N51" s="5">
        <v>6</v>
      </c>
      <c r="O51" s="5">
        <v>6</v>
      </c>
      <c r="P51" s="5">
        <v>2</v>
      </c>
      <c r="Q51" s="5">
        <v>5</v>
      </c>
      <c r="R51" s="5">
        <v>2</v>
      </c>
      <c r="S51" s="5">
        <v>0</v>
      </c>
      <c r="T51" s="5">
        <v>0</v>
      </c>
      <c r="U51" s="5">
        <v>0</v>
      </c>
      <c r="V51" s="5">
        <v>2</v>
      </c>
      <c r="W51" s="5">
        <v>3</v>
      </c>
      <c r="X51" s="5">
        <v>0</v>
      </c>
      <c r="Y51" s="5">
        <v>1</v>
      </c>
      <c r="Z51" s="5">
        <v>1</v>
      </c>
      <c r="AA51" s="5">
        <v>0</v>
      </c>
      <c r="AB51" s="5">
        <v>0</v>
      </c>
      <c r="AC51" s="5">
        <v>0</v>
      </c>
      <c r="AD51" s="5">
        <v>1</v>
      </c>
      <c r="AE51" s="4">
        <v>1</v>
      </c>
      <c r="AF51" s="4">
        <v>0</v>
      </c>
      <c r="AG51" s="4">
        <v>0</v>
      </c>
      <c r="AH51" s="4">
        <v>0</v>
      </c>
      <c r="AI51" s="4">
        <v>1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198">
        <v>0</v>
      </c>
      <c r="AU51" s="35">
        <v>106</v>
      </c>
      <c r="AV51" s="7">
        <v>113.9</v>
      </c>
      <c r="AW51" s="7">
        <v>26.5</v>
      </c>
    </row>
    <row r="52" spans="2:49" x14ac:dyDescent="0.15">
      <c r="B52" s="209" t="s">
        <v>35</v>
      </c>
      <c r="C52" s="210"/>
      <c r="D52" s="5">
        <v>66</v>
      </c>
      <c r="E52" s="5">
        <v>2</v>
      </c>
      <c r="F52" s="5">
        <v>0</v>
      </c>
      <c r="G52" s="5">
        <v>4</v>
      </c>
      <c r="H52" s="5">
        <v>0</v>
      </c>
      <c r="I52" s="5">
        <v>4</v>
      </c>
      <c r="J52" s="5">
        <v>6</v>
      </c>
      <c r="K52" s="5">
        <v>9</v>
      </c>
      <c r="L52" s="5">
        <v>5</v>
      </c>
      <c r="M52" s="5">
        <v>9</v>
      </c>
      <c r="N52" s="5">
        <v>9</v>
      </c>
      <c r="O52" s="5">
        <v>2</v>
      </c>
      <c r="P52" s="5">
        <v>2</v>
      </c>
      <c r="Q52" s="5">
        <v>8</v>
      </c>
      <c r="R52" s="5">
        <v>1</v>
      </c>
      <c r="S52" s="5">
        <v>2</v>
      </c>
      <c r="T52" s="5">
        <v>1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1</v>
      </c>
      <c r="AD52" s="5">
        <v>1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198">
        <v>0</v>
      </c>
      <c r="AU52" s="35">
        <v>111.4</v>
      </c>
      <c r="AV52" s="7">
        <v>113.1</v>
      </c>
      <c r="AW52" s="7">
        <v>21.9</v>
      </c>
    </row>
    <row r="53" spans="2:49" x14ac:dyDescent="0.15">
      <c r="B53" s="209" t="s">
        <v>36</v>
      </c>
      <c r="C53" s="210"/>
      <c r="D53" s="5">
        <v>7</v>
      </c>
      <c r="E53" s="5">
        <v>0</v>
      </c>
      <c r="F53" s="5">
        <v>0</v>
      </c>
      <c r="G53" s="5">
        <v>0</v>
      </c>
      <c r="H53" s="5">
        <v>0</v>
      </c>
      <c r="I53" s="5">
        <v>1</v>
      </c>
      <c r="J53" s="5">
        <v>1</v>
      </c>
      <c r="K53" s="5">
        <v>1</v>
      </c>
      <c r="L53" s="5">
        <v>0</v>
      </c>
      <c r="M53" s="5">
        <v>1</v>
      </c>
      <c r="N53" s="5">
        <v>0</v>
      </c>
      <c r="O53" s="5">
        <v>0</v>
      </c>
      <c r="P53" s="5">
        <v>0</v>
      </c>
      <c r="Q53" s="5">
        <v>0</v>
      </c>
      <c r="R53" s="5">
        <v>2</v>
      </c>
      <c r="S53" s="5">
        <v>1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198">
        <v>0</v>
      </c>
      <c r="AU53" s="35">
        <v>114.3</v>
      </c>
      <c r="AV53" s="7">
        <v>118.2</v>
      </c>
      <c r="AW53" s="7">
        <v>19.5</v>
      </c>
    </row>
    <row r="54" spans="2:49" x14ac:dyDescent="0.15">
      <c r="B54" s="209" t="s">
        <v>37</v>
      </c>
      <c r="C54" s="210"/>
      <c r="D54" s="5">
        <v>7</v>
      </c>
      <c r="E54" s="5">
        <v>3</v>
      </c>
      <c r="F54" s="5">
        <v>0</v>
      </c>
      <c r="G54" s="5">
        <v>2</v>
      </c>
      <c r="H54" s="5">
        <v>0</v>
      </c>
      <c r="I54" s="5">
        <v>0</v>
      </c>
      <c r="J54" s="5">
        <v>0</v>
      </c>
      <c r="K54" s="5">
        <v>1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1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198">
        <v>0</v>
      </c>
      <c r="AU54" s="35">
        <v>82</v>
      </c>
      <c r="AV54" s="7">
        <v>87.3</v>
      </c>
      <c r="AW54" s="7">
        <v>20</v>
      </c>
    </row>
    <row r="55" spans="2:49" x14ac:dyDescent="0.15">
      <c r="B55" s="209" t="s">
        <v>38</v>
      </c>
      <c r="C55" s="210"/>
      <c r="D55" s="5">
        <v>82</v>
      </c>
      <c r="E55" s="5">
        <v>3</v>
      </c>
      <c r="F55" s="5">
        <v>5</v>
      </c>
      <c r="G55" s="5">
        <v>4</v>
      </c>
      <c r="H55" s="5">
        <v>5</v>
      </c>
      <c r="I55" s="5">
        <v>4</v>
      </c>
      <c r="J55" s="5">
        <v>11</v>
      </c>
      <c r="K55" s="5">
        <v>6</v>
      </c>
      <c r="L55" s="5">
        <v>8</v>
      </c>
      <c r="M55" s="5">
        <v>8</v>
      </c>
      <c r="N55" s="5">
        <v>8</v>
      </c>
      <c r="O55" s="5">
        <v>2</v>
      </c>
      <c r="P55" s="5">
        <v>5</v>
      </c>
      <c r="Q55" s="5">
        <v>2</v>
      </c>
      <c r="R55" s="5">
        <v>0</v>
      </c>
      <c r="S55" s="5">
        <v>4</v>
      </c>
      <c r="T55" s="5">
        <v>0</v>
      </c>
      <c r="U55" s="5">
        <v>1</v>
      </c>
      <c r="V55" s="5">
        <v>0</v>
      </c>
      <c r="W55" s="5">
        <v>0</v>
      </c>
      <c r="X55" s="5">
        <v>0</v>
      </c>
      <c r="Y55" s="5">
        <v>1</v>
      </c>
      <c r="Z55" s="5">
        <v>0</v>
      </c>
      <c r="AA55" s="5">
        <v>1</v>
      </c>
      <c r="AB55" s="5">
        <v>0</v>
      </c>
      <c r="AC55" s="5">
        <v>0</v>
      </c>
      <c r="AD55" s="5">
        <v>0</v>
      </c>
      <c r="AE55" s="4">
        <v>0</v>
      </c>
      <c r="AF55" s="4">
        <v>2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198">
        <v>1</v>
      </c>
      <c r="AU55" s="35">
        <v>107.4</v>
      </c>
      <c r="AV55" s="7">
        <v>114.1</v>
      </c>
      <c r="AW55" s="7">
        <v>40.5</v>
      </c>
    </row>
    <row r="56" spans="2:49" x14ac:dyDescent="0.15">
      <c r="B56" s="209" t="s">
        <v>39</v>
      </c>
      <c r="C56" s="210"/>
      <c r="D56" s="5">
        <v>65</v>
      </c>
      <c r="E56" s="5">
        <v>3</v>
      </c>
      <c r="F56" s="5">
        <v>1</v>
      </c>
      <c r="G56" s="5">
        <v>3</v>
      </c>
      <c r="H56" s="5">
        <v>5</v>
      </c>
      <c r="I56" s="5">
        <v>4</v>
      </c>
      <c r="J56" s="5">
        <v>3</v>
      </c>
      <c r="K56" s="5">
        <v>4</v>
      </c>
      <c r="L56" s="5">
        <v>7</v>
      </c>
      <c r="M56" s="5">
        <v>7</v>
      </c>
      <c r="N56" s="5">
        <v>3</v>
      </c>
      <c r="O56" s="5">
        <v>3</v>
      </c>
      <c r="P56" s="5">
        <v>6</v>
      </c>
      <c r="Q56" s="5">
        <v>2</v>
      </c>
      <c r="R56" s="5">
        <v>2</v>
      </c>
      <c r="S56" s="5">
        <v>0</v>
      </c>
      <c r="T56" s="5">
        <v>0</v>
      </c>
      <c r="U56" s="5">
        <v>0</v>
      </c>
      <c r="V56" s="5">
        <v>5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3</v>
      </c>
      <c r="AC56" s="5">
        <v>1</v>
      </c>
      <c r="AD56" s="5">
        <v>2</v>
      </c>
      <c r="AE56" s="4">
        <v>0</v>
      </c>
      <c r="AF56" s="4">
        <v>0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198">
        <v>0</v>
      </c>
      <c r="AU56" s="35">
        <v>110.6</v>
      </c>
      <c r="AV56" s="7">
        <v>119.2</v>
      </c>
      <c r="AW56" s="7">
        <v>33.6</v>
      </c>
    </row>
    <row r="57" spans="2:49" x14ac:dyDescent="0.15">
      <c r="B57" s="209" t="s">
        <v>40</v>
      </c>
      <c r="C57" s="210"/>
      <c r="D57" s="5">
        <v>50</v>
      </c>
      <c r="E57" s="5">
        <v>2</v>
      </c>
      <c r="F57" s="5">
        <v>4</v>
      </c>
      <c r="G57" s="5">
        <v>3</v>
      </c>
      <c r="H57" s="5">
        <v>0</v>
      </c>
      <c r="I57" s="5">
        <v>1</v>
      </c>
      <c r="J57" s="5">
        <v>5</v>
      </c>
      <c r="K57" s="5">
        <v>3</v>
      </c>
      <c r="L57" s="5">
        <v>6</v>
      </c>
      <c r="M57" s="5">
        <v>3</v>
      </c>
      <c r="N57" s="5">
        <v>6</v>
      </c>
      <c r="O57" s="5">
        <v>2</v>
      </c>
      <c r="P57" s="5">
        <v>2</v>
      </c>
      <c r="Q57" s="5">
        <v>3</v>
      </c>
      <c r="R57" s="5">
        <v>3</v>
      </c>
      <c r="S57" s="5">
        <v>2</v>
      </c>
      <c r="T57" s="5">
        <v>0</v>
      </c>
      <c r="U57" s="5">
        <v>1</v>
      </c>
      <c r="V57" s="5">
        <v>1</v>
      </c>
      <c r="W57" s="5">
        <v>0</v>
      </c>
      <c r="X57" s="5">
        <v>0</v>
      </c>
      <c r="Y57" s="5">
        <v>0</v>
      </c>
      <c r="Z57" s="5">
        <v>1</v>
      </c>
      <c r="AA57" s="5">
        <v>0</v>
      </c>
      <c r="AB57" s="5">
        <v>0</v>
      </c>
      <c r="AC57" s="5">
        <v>0</v>
      </c>
      <c r="AD57" s="5">
        <v>2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198">
        <v>0</v>
      </c>
      <c r="AU57" s="35">
        <v>112.6</v>
      </c>
      <c r="AV57" s="7">
        <v>115.2</v>
      </c>
      <c r="AW57" s="7">
        <v>28.2</v>
      </c>
    </row>
    <row r="58" spans="2:49" x14ac:dyDescent="0.15">
      <c r="B58" s="209" t="s">
        <v>41</v>
      </c>
      <c r="C58" s="210"/>
      <c r="D58" s="5">
        <v>22</v>
      </c>
      <c r="E58" s="5">
        <v>2</v>
      </c>
      <c r="F58" s="5">
        <v>2</v>
      </c>
      <c r="G58" s="5">
        <v>0</v>
      </c>
      <c r="H58" s="5">
        <v>0</v>
      </c>
      <c r="I58" s="5">
        <v>0</v>
      </c>
      <c r="J58" s="5">
        <v>2</v>
      </c>
      <c r="K58" s="5">
        <v>3</v>
      </c>
      <c r="L58" s="5">
        <v>3</v>
      </c>
      <c r="M58" s="5">
        <v>2</v>
      </c>
      <c r="N58" s="5">
        <v>0</v>
      </c>
      <c r="O58" s="5">
        <v>0</v>
      </c>
      <c r="P58" s="5">
        <v>0</v>
      </c>
      <c r="Q58" s="5">
        <v>2</v>
      </c>
      <c r="R58" s="5">
        <v>0</v>
      </c>
      <c r="S58" s="5">
        <v>2</v>
      </c>
      <c r="T58" s="5">
        <v>1</v>
      </c>
      <c r="U58" s="5">
        <v>0</v>
      </c>
      <c r="V58" s="5">
        <v>0</v>
      </c>
      <c r="W58" s="5">
        <v>1</v>
      </c>
      <c r="X58" s="5">
        <v>2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198">
        <v>0</v>
      </c>
      <c r="AU58" s="35">
        <v>107.6</v>
      </c>
      <c r="AV58" s="7">
        <v>115.2</v>
      </c>
      <c r="AW58" s="7">
        <v>29.3</v>
      </c>
    </row>
    <row r="59" spans="2:49" x14ac:dyDescent="0.15">
      <c r="B59" s="209" t="s">
        <v>42</v>
      </c>
      <c r="C59" s="210"/>
      <c r="D59" s="5">
        <v>25</v>
      </c>
      <c r="E59" s="5">
        <v>1</v>
      </c>
      <c r="F59" s="5">
        <v>0</v>
      </c>
      <c r="G59" s="5">
        <v>1</v>
      </c>
      <c r="H59" s="5">
        <v>3</v>
      </c>
      <c r="I59" s="5">
        <v>3</v>
      </c>
      <c r="J59" s="5">
        <v>2</v>
      </c>
      <c r="K59" s="5">
        <v>2</v>
      </c>
      <c r="L59" s="5">
        <v>1</v>
      </c>
      <c r="M59" s="5">
        <v>0</v>
      </c>
      <c r="N59" s="5">
        <v>3</v>
      </c>
      <c r="O59" s="5">
        <v>2</v>
      </c>
      <c r="P59" s="5">
        <v>0</v>
      </c>
      <c r="Q59" s="5">
        <v>1</v>
      </c>
      <c r="R59" s="5">
        <v>1</v>
      </c>
      <c r="S59" s="5">
        <v>4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4">
        <v>0</v>
      </c>
      <c r="AF59" s="4">
        <v>0</v>
      </c>
      <c r="AG59" s="4">
        <v>1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198">
        <v>0</v>
      </c>
      <c r="AU59" s="35">
        <v>106.8</v>
      </c>
      <c r="AV59" s="7">
        <v>114.5</v>
      </c>
      <c r="AW59" s="7">
        <v>29</v>
      </c>
    </row>
    <row r="60" spans="2:49" x14ac:dyDescent="0.15">
      <c r="B60" s="209" t="s">
        <v>43</v>
      </c>
      <c r="C60" s="210"/>
      <c r="D60" s="5">
        <v>73</v>
      </c>
      <c r="E60" s="5">
        <v>2</v>
      </c>
      <c r="F60" s="5">
        <v>7</v>
      </c>
      <c r="G60" s="5">
        <v>3</v>
      </c>
      <c r="H60" s="5">
        <v>4</v>
      </c>
      <c r="I60" s="5">
        <v>6</v>
      </c>
      <c r="J60" s="5">
        <v>6</v>
      </c>
      <c r="K60" s="5">
        <v>11</v>
      </c>
      <c r="L60" s="5">
        <v>6</v>
      </c>
      <c r="M60" s="5">
        <v>9</v>
      </c>
      <c r="N60" s="5">
        <v>6</v>
      </c>
      <c r="O60" s="5">
        <v>2</v>
      </c>
      <c r="P60" s="5">
        <v>3</v>
      </c>
      <c r="Q60" s="5">
        <v>1</v>
      </c>
      <c r="R60" s="5">
        <v>1</v>
      </c>
      <c r="S60" s="5">
        <v>0</v>
      </c>
      <c r="T60" s="5">
        <v>0</v>
      </c>
      <c r="U60" s="5">
        <v>3</v>
      </c>
      <c r="V60" s="5">
        <v>0</v>
      </c>
      <c r="W60" s="5">
        <v>2</v>
      </c>
      <c r="X60" s="5">
        <v>1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198">
        <v>0</v>
      </c>
      <c r="AU60" s="35">
        <v>103</v>
      </c>
      <c r="AV60" s="7">
        <v>106.5</v>
      </c>
      <c r="AW60" s="7">
        <v>22.1</v>
      </c>
    </row>
    <row r="61" spans="2:49" x14ac:dyDescent="0.15">
      <c r="B61" s="209" t="s">
        <v>44</v>
      </c>
      <c r="C61" s="210"/>
      <c r="D61" s="5">
        <v>27</v>
      </c>
      <c r="E61" s="5">
        <v>5</v>
      </c>
      <c r="F61" s="5">
        <v>1</v>
      </c>
      <c r="G61" s="5">
        <v>1</v>
      </c>
      <c r="H61" s="5">
        <v>4</v>
      </c>
      <c r="I61" s="5">
        <v>2</v>
      </c>
      <c r="J61" s="5">
        <v>1</v>
      </c>
      <c r="K61" s="5">
        <v>1</v>
      </c>
      <c r="L61" s="5">
        <v>4</v>
      </c>
      <c r="M61" s="5">
        <v>3</v>
      </c>
      <c r="N61" s="5">
        <v>1</v>
      </c>
      <c r="O61" s="5">
        <v>1</v>
      </c>
      <c r="P61" s="5">
        <v>1</v>
      </c>
      <c r="Q61" s="5">
        <v>0</v>
      </c>
      <c r="R61" s="5">
        <v>1</v>
      </c>
      <c r="S61" s="5">
        <v>0</v>
      </c>
      <c r="T61" s="5">
        <v>0</v>
      </c>
      <c r="U61" s="5">
        <v>1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198">
        <v>0</v>
      </c>
      <c r="AU61" s="35">
        <v>99.4</v>
      </c>
      <c r="AV61" s="7">
        <v>98.9</v>
      </c>
      <c r="AW61" s="7">
        <v>20.2</v>
      </c>
    </row>
    <row r="62" spans="2:49" x14ac:dyDescent="0.15">
      <c r="B62" s="209" t="s">
        <v>45</v>
      </c>
      <c r="C62" s="210"/>
      <c r="D62" s="5">
        <v>371</v>
      </c>
      <c r="E62" s="5">
        <v>7</v>
      </c>
      <c r="F62" s="5">
        <v>7</v>
      </c>
      <c r="G62" s="5">
        <v>14</v>
      </c>
      <c r="H62" s="5">
        <v>18</v>
      </c>
      <c r="I62" s="5">
        <v>25</v>
      </c>
      <c r="J62" s="5">
        <v>24</v>
      </c>
      <c r="K62" s="5">
        <v>44</v>
      </c>
      <c r="L62" s="5">
        <v>41</v>
      </c>
      <c r="M62" s="5">
        <v>45</v>
      </c>
      <c r="N62" s="5">
        <v>27</v>
      </c>
      <c r="O62" s="5">
        <v>22</v>
      </c>
      <c r="P62" s="5">
        <v>20</v>
      </c>
      <c r="Q62" s="5">
        <v>17</v>
      </c>
      <c r="R62" s="5">
        <v>9</v>
      </c>
      <c r="S62" s="5">
        <v>14</v>
      </c>
      <c r="T62" s="5">
        <v>8</v>
      </c>
      <c r="U62" s="5">
        <v>5</v>
      </c>
      <c r="V62" s="5">
        <v>4</v>
      </c>
      <c r="W62" s="5">
        <v>3</v>
      </c>
      <c r="X62" s="5">
        <v>3</v>
      </c>
      <c r="Y62" s="5">
        <v>6</v>
      </c>
      <c r="Z62" s="5">
        <v>4</v>
      </c>
      <c r="AA62" s="5">
        <v>1</v>
      </c>
      <c r="AB62" s="5">
        <v>0</v>
      </c>
      <c r="AC62" s="5">
        <v>0</v>
      </c>
      <c r="AD62" s="5">
        <v>0</v>
      </c>
      <c r="AE62" s="4">
        <v>0</v>
      </c>
      <c r="AF62" s="4">
        <v>1</v>
      </c>
      <c r="AG62" s="4">
        <v>0</v>
      </c>
      <c r="AH62" s="4">
        <v>0</v>
      </c>
      <c r="AI62" s="4">
        <v>0</v>
      </c>
      <c r="AJ62" s="4">
        <v>1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1</v>
      </c>
      <c r="AQ62" s="4">
        <v>0</v>
      </c>
      <c r="AR62" s="4">
        <v>0</v>
      </c>
      <c r="AS62" s="4">
        <v>0</v>
      </c>
      <c r="AT62" s="198">
        <v>0</v>
      </c>
      <c r="AU62" s="35">
        <v>110.4</v>
      </c>
      <c r="AV62" s="7">
        <v>114.5</v>
      </c>
      <c r="AW62" s="7">
        <v>24.7</v>
      </c>
    </row>
    <row r="63" spans="2:49" x14ac:dyDescent="0.15">
      <c r="B63" s="209" t="s">
        <v>46</v>
      </c>
      <c r="C63" s="210"/>
      <c r="D63" s="5">
        <v>41</v>
      </c>
      <c r="E63" s="5">
        <v>2</v>
      </c>
      <c r="F63" s="5">
        <v>2</v>
      </c>
      <c r="G63" s="5">
        <v>2</v>
      </c>
      <c r="H63" s="5">
        <v>2</v>
      </c>
      <c r="I63" s="5">
        <v>0</v>
      </c>
      <c r="J63" s="5">
        <v>1</v>
      </c>
      <c r="K63" s="5">
        <v>6</v>
      </c>
      <c r="L63" s="5">
        <v>5</v>
      </c>
      <c r="M63" s="5">
        <v>6</v>
      </c>
      <c r="N63" s="5">
        <v>1</v>
      </c>
      <c r="O63" s="5">
        <v>5</v>
      </c>
      <c r="P63" s="5">
        <v>3</v>
      </c>
      <c r="Q63" s="5">
        <v>2</v>
      </c>
      <c r="R63" s="5">
        <v>0</v>
      </c>
      <c r="S63" s="5">
        <v>0</v>
      </c>
      <c r="T63" s="5">
        <v>0</v>
      </c>
      <c r="U63" s="5">
        <v>1</v>
      </c>
      <c r="V63" s="5">
        <v>0</v>
      </c>
      <c r="W63" s="5">
        <v>0</v>
      </c>
      <c r="X63" s="5">
        <v>3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198">
        <v>0</v>
      </c>
      <c r="AU63" s="35">
        <v>110.4</v>
      </c>
      <c r="AV63" s="7">
        <v>111.8</v>
      </c>
      <c r="AW63" s="7">
        <v>23</v>
      </c>
    </row>
    <row r="64" spans="2:49" x14ac:dyDescent="0.15">
      <c r="B64" s="209" t="s">
        <v>47</v>
      </c>
      <c r="C64" s="210"/>
      <c r="D64" s="5">
        <v>69</v>
      </c>
      <c r="E64" s="5">
        <v>2</v>
      </c>
      <c r="F64" s="5">
        <v>4</v>
      </c>
      <c r="G64" s="5">
        <v>0</v>
      </c>
      <c r="H64" s="5">
        <v>4</v>
      </c>
      <c r="I64" s="5">
        <v>11</v>
      </c>
      <c r="J64" s="5">
        <v>3</v>
      </c>
      <c r="K64" s="5">
        <v>13</v>
      </c>
      <c r="L64" s="5">
        <v>8</v>
      </c>
      <c r="M64" s="5">
        <v>5</v>
      </c>
      <c r="N64" s="5">
        <v>7</v>
      </c>
      <c r="O64" s="5">
        <v>1</v>
      </c>
      <c r="P64" s="5">
        <v>3</v>
      </c>
      <c r="Q64" s="5">
        <v>1</v>
      </c>
      <c r="R64" s="5">
        <v>0</v>
      </c>
      <c r="S64" s="5">
        <v>1</v>
      </c>
      <c r="T64" s="5">
        <v>0</v>
      </c>
      <c r="U64" s="5">
        <v>1</v>
      </c>
      <c r="V64" s="5">
        <v>1</v>
      </c>
      <c r="W64" s="5">
        <v>0</v>
      </c>
      <c r="X64" s="5">
        <v>0</v>
      </c>
      <c r="Y64" s="5">
        <v>1</v>
      </c>
      <c r="Z64" s="5">
        <v>1</v>
      </c>
      <c r="AA64" s="5">
        <v>1</v>
      </c>
      <c r="AB64" s="5">
        <v>0</v>
      </c>
      <c r="AC64" s="5">
        <v>0</v>
      </c>
      <c r="AD64" s="5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1</v>
      </c>
      <c r="AT64" s="198">
        <v>0</v>
      </c>
      <c r="AU64" s="35">
        <v>104.3</v>
      </c>
      <c r="AV64" s="7">
        <v>110.1</v>
      </c>
      <c r="AW64" s="7">
        <v>29.7</v>
      </c>
    </row>
    <row r="65" spans="2:49" x14ac:dyDescent="0.15">
      <c r="B65" s="209" t="s">
        <v>48</v>
      </c>
      <c r="C65" s="210"/>
      <c r="D65" s="5">
        <v>136</v>
      </c>
      <c r="E65" s="5">
        <v>6</v>
      </c>
      <c r="F65" s="5">
        <v>10</v>
      </c>
      <c r="G65" s="5">
        <v>8</v>
      </c>
      <c r="H65" s="5">
        <v>10</v>
      </c>
      <c r="I65" s="5">
        <v>9</v>
      </c>
      <c r="J65" s="5">
        <v>15</v>
      </c>
      <c r="K65" s="5">
        <v>15</v>
      </c>
      <c r="L65" s="5">
        <v>14</v>
      </c>
      <c r="M65" s="5">
        <v>9</v>
      </c>
      <c r="N65" s="5">
        <v>9</v>
      </c>
      <c r="O65" s="5">
        <v>9</v>
      </c>
      <c r="P65" s="5">
        <v>3</v>
      </c>
      <c r="Q65" s="5">
        <v>6</v>
      </c>
      <c r="R65" s="5">
        <v>2</v>
      </c>
      <c r="S65" s="5">
        <v>3</v>
      </c>
      <c r="T65" s="5">
        <v>3</v>
      </c>
      <c r="U65" s="5">
        <v>0</v>
      </c>
      <c r="V65" s="5">
        <v>1</v>
      </c>
      <c r="W65" s="5">
        <v>0</v>
      </c>
      <c r="X65" s="5">
        <v>1</v>
      </c>
      <c r="Y65" s="5">
        <v>1</v>
      </c>
      <c r="Z65" s="5">
        <v>0</v>
      </c>
      <c r="AA65" s="5">
        <v>0</v>
      </c>
      <c r="AB65" s="5">
        <v>0</v>
      </c>
      <c r="AC65" s="5">
        <v>2</v>
      </c>
      <c r="AD65" s="5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198">
        <v>0</v>
      </c>
      <c r="AU65" s="35">
        <v>103.5</v>
      </c>
      <c r="AV65" s="7">
        <v>106.3</v>
      </c>
      <c r="AW65" s="7">
        <v>23</v>
      </c>
    </row>
    <row r="66" spans="2:49" x14ac:dyDescent="0.15">
      <c r="B66" s="209" t="s">
        <v>49</v>
      </c>
      <c r="C66" s="210"/>
      <c r="D66" s="5">
        <v>66</v>
      </c>
      <c r="E66" s="5">
        <v>2</v>
      </c>
      <c r="F66" s="5">
        <v>4</v>
      </c>
      <c r="G66" s="5">
        <v>5</v>
      </c>
      <c r="H66" s="5">
        <v>3</v>
      </c>
      <c r="I66" s="5">
        <v>5</v>
      </c>
      <c r="J66" s="5">
        <v>7</v>
      </c>
      <c r="K66" s="5">
        <v>7</v>
      </c>
      <c r="L66" s="5">
        <v>6</v>
      </c>
      <c r="M66" s="5">
        <v>9</v>
      </c>
      <c r="N66" s="5">
        <v>4</v>
      </c>
      <c r="O66" s="5">
        <v>3</v>
      </c>
      <c r="P66" s="5">
        <v>2</v>
      </c>
      <c r="Q66" s="5">
        <v>1</v>
      </c>
      <c r="R66" s="5">
        <v>0</v>
      </c>
      <c r="S66" s="5">
        <v>2</v>
      </c>
      <c r="T66" s="5">
        <v>4</v>
      </c>
      <c r="U66" s="5">
        <v>1</v>
      </c>
      <c r="V66" s="5">
        <v>0</v>
      </c>
      <c r="W66" s="5">
        <v>0</v>
      </c>
      <c r="X66" s="5">
        <v>0</v>
      </c>
      <c r="Y66" s="5">
        <v>0</v>
      </c>
      <c r="Z66" s="5">
        <v>1</v>
      </c>
      <c r="AA66" s="5">
        <v>0</v>
      </c>
      <c r="AB66" s="5">
        <v>0</v>
      </c>
      <c r="AC66" s="5">
        <v>0</v>
      </c>
      <c r="AD66" s="5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198">
        <v>0</v>
      </c>
      <c r="AU66" s="35">
        <v>105.4</v>
      </c>
      <c r="AV66" s="7">
        <v>107.5</v>
      </c>
      <c r="AW66" s="7">
        <v>21.5</v>
      </c>
    </row>
    <row r="67" spans="2:49" x14ac:dyDescent="0.15">
      <c r="B67" s="209" t="s">
        <v>50</v>
      </c>
      <c r="C67" s="210"/>
      <c r="D67" s="5">
        <v>45</v>
      </c>
      <c r="E67" s="5">
        <v>3</v>
      </c>
      <c r="F67" s="5">
        <v>1</v>
      </c>
      <c r="G67" s="5">
        <v>0</v>
      </c>
      <c r="H67" s="5">
        <v>4</v>
      </c>
      <c r="I67" s="5">
        <v>4</v>
      </c>
      <c r="J67" s="5">
        <v>8</v>
      </c>
      <c r="K67" s="5">
        <v>4</v>
      </c>
      <c r="L67" s="5">
        <v>7</v>
      </c>
      <c r="M67" s="5">
        <v>3</v>
      </c>
      <c r="N67" s="5">
        <v>2</v>
      </c>
      <c r="O67" s="5">
        <v>0</v>
      </c>
      <c r="P67" s="5">
        <v>1</v>
      </c>
      <c r="Q67" s="5">
        <v>3</v>
      </c>
      <c r="R67" s="5">
        <v>2</v>
      </c>
      <c r="S67" s="5">
        <v>1</v>
      </c>
      <c r="T67" s="5">
        <v>0</v>
      </c>
      <c r="U67" s="5">
        <v>1</v>
      </c>
      <c r="V67" s="5">
        <v>1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198">
        <v>0</v>
      </c>
      <c r="AU67" s="35">
        <v>104.1</v>
      </c>
      <c r="AV67" s="7">
        <v>106.3</v>
      </c>
      <c r="AW67" s="7">
        <v>20.5</v>
      </c>
    </row>
    <row r="68" spans="2:49" x14ac:dyDescent="0.15">
      <c r="B68" s="209" t="s">
        <v>51</v>
      </c>
      <c r="C68" s="210"/>
      <c r="D68" s="9">
        <v>110</v>
      </c>
      <c r="E68" s="9">
        <v>5</v>
      </c>
      <c r="F68" s="9">
        <v>6</v>
      </c>
      <c r="G68" s="9">
        <v>7</v>
      </c>
      <c r="H68" s="9">
        <v>13</v>
      </c>
      <c r="I68" s="9">
        <v>15</v>
      </c>
      <c r="J68" s="9">
        <v>9</v>
      </c>
      <c r="K68" s="9">
        <v>7</v>
      </c>
      <c r="L68" s="9">
        <v>13</v>
      </c>
      <c r="M68" s="9">
        <v>12</v>
      </c>
      <c r="N68" s="9">
        <v>4</v>
      </c>
      <c r="O68" s="9">
        <v>1</v>
      </c>
      <c r="P68" s="9">
        <v>7</v>
      </c>
      <c r="Q68" s="9">
        <v>4</v>
      </c>
      <c r="R68" s="9">
        <v>2</v>
      </c>
      <c r="S68" s="9">
        <v>2</v>
      </c>
      <c r="T68" s="9">
        <v>0</v>
      </c>
      <c r="U68" s="9">
        <v>0</v>
      </c>
      <c r="V68" s="9">
        <v>2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1</v>
      </c>
      <c r="AD68" s="9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198">
        <v>0</v>
      </c>
      <c r="AU68" s="35">
        <v>100.5</v>
      </c>
      <c r="AV68" s="10">
        <v>103.3</v>
      </c>
      <c r="AW68" s="10">
        <v>20.7</v>
      </c>
    </row>
    <row r="69" spans="2:49" x14ac:dyDescent="0.15">
      <c r="B69" s="211" t="s">
        <v>349</v>
      </c>
      <c r="C69" s="212"/>
      <c r="D69" s="6">
        <v>29</v>
      </c>
      <c r="E69" s="6">
        <v>2</v>
      </c>
      <c r="F69" s="6">
        <v>2</v>
      </c>
      <c r="G69" s="6">
        <v>2</v>
      </c>
      <c r="H69" s="6">
        <v>3</v>
      </c>
      <c r="I69" s="6">
        <v>1</v>
      </c>
      <c r="J69" s="6">
        <v>3</v>
      </c>
      <c r="K69" s="6">
        <v>2</v>
      </c>
      <c r="L69" s="6">
        <v>2</v>
      </c>
      <c r="M69" s="6">
        <v>1</v>
      </c>
      <c r="N69" s="6">
        <v>2</v>
      </c>
      <c r="O69" s="6">
        <v>2</v>
      </c>
      <c r="P69" s="6">
        <v>2</v>
      </c>
      <c r="Q69" s="6">
        <v>1</v>
      </c>
      <c r="R69" s="6">
        <v>0</v>
      </c>
      <c r="S69" s="6">
        <v>1</v>
      </c>
      <c r="T69" s="6">
        <v>0</v>
      </c>
      <c r="U69" s="6">
        <v>0</v>
      </c>
      <c r="V69" s="6">
        <v>1</v>
      </c>
      <c r="W69" s="6">
        <v>1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1</v>
      </c>
      <c r="AE69" s="199">
        <v>0</v>
      </c>
      <c r="AF69" s="199">
        <v>0</v>
      </c>
      <c r="AG69" s="199">
        <v>0</v>
      </c>
      <c r="AH69" s="199">
        <v>0</v>
      </c>
      <c r="AI69" s="199">
        <v>0</v>
      </c>
      <c r="AJ69" s="199">
        <v>0</v>
      </c>
      <c r="AK69" s="199">
        <v>0</v>
      </c>
      <c r="AL69" s="199">
        <v>0</v>
      </c>
      <c r="AM69" s="199">
        <v>0</v>
      </c>
      <c r="AN69" s="199">
        <v>0</v>
      </c>
      <c r="AO69" s="199">
        <v>0</v>
      </c>
      <c r="AP69" s="199">
        <v>0</v>
      </c>
      <c r="AQ69" s="199">
        <v>0</v>
      </c>
      <c r="AR69" s="199">
        <v>0</v>
      </c>
      <c r="AS69" s="199">
        <v>0</v>
      </c>
      <c r="AT69" s="200">
        <v>0</v>
      </c>
      <c r="AU69" s="40">
        <v>102.4</v>
      </c>
      <c r="AV69" s="8">
        <v>109.4</v>
      </c>
      <c r="AW69" s="8">
        <v>28.9</v>
      </c>
    </row>
    <row r="71" spans="2:49" x14ac:dyDescent="0.15">
      <c r="D71" s="150">
        <f>D6</f>
        <v>6330</v>
      </c>
    </row>
    <row r="72" spans="2:49" x14ac:dyDescent="0.15">
      <c r="D72" s="150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AU3:AU4"/>
    <mergeCell ref="AV3:AV4"/>
    <mergeCell ref="AW3:AW4"/>
    <mergeCell ref="B4:C5"/>
  </mergeCells>
  <phoneticPr fontId="2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3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21" t="s">
        <v>167</v>
      </c>
      <c r="D1" s="21" t="s">
        <v>168</v>
      </c>
      <c r="S1" s="21"/>
    </row>
    <row r="2" spans="2:20" ht="17.25" x14ac:dyDescent="0.2">
      <c r="B2" s="1" t="s">
        <v>314</v>
      </c>
      <c r="C2" s="2"/>
    </row>
    <row r="3" spans="2:20" ht="24" customHeight="1" x14ac:dyDescent="0.15">
      <c r="B3" s="273" t="s">
        <v>169</v>
      </c>
      <c r="C3" s="260"/>
      <c r="D3" s="256" t="s">
        <v>76</v>
      </c>
      <c r="E3" s="78"/>
      <c r="F3" s="79">
        <v>15</v>
      </c>
      <c r="G3" s="79">
        <v>20</v>
      </c>
      <c r="H3" s="79">
        <v>25</v>
      </c>
      <c r="I3" s="79">
        <v>30</v>
      </c>
      <c r="J3" s="79">
        <v>35</v>
      </c>
      <c r="K3" s="79">
        <v>40</v>
      </c>
      <c r="L3" s="79">
        <v>45</v>
      </c>
      <c r="M3" s="79">
        <v>50</v>
      </c>
      <c r="N3" s="79">
        <v>55</v>
      </c>
      <c r="O3" s="79">
        <v>60</v>
      </c>
      <c r="P3" s="79">
        <v>65</v>
      </c>
      <c r="Q3" s="85" t="s">
        <v>240</v>
      </c>
      <c r="R3" s="271" t="s">
        <v>78</v>
      </c>
      <c r="S3" s="271" t="s">
        <v>79</v>
      </c>
      <c r="T3" s="290" t="s">
        <v>170</v>
      </c>
    </row>
    <row r="4" spans="2:20" s="27" customFormat="1" ht="13.5" customHeight="1" x14ac:dyDescent="0.15">
      <c r="B4" s="284" t="s">
        <v>70</v>
      </c>
      <c r="C4" s="285"/>
      <c r="D4" s="257"/>
      <c r="E4" s="58"/>
      <c r="F4" s="56" t="s">
        <v>81</v>
      </c>
      <c r="G4" s="56" t="s">
        <v>81</v>
      </c>
      <c r="H4" s="56" t="s">
        <v>81</v>
      </c>
      <c r="I4" s="57" t="s">
        <v>81</v>
      </c>
      <c r="J4" s="56" t="s">
        <v>81</v>
      </c>
      <c r="K4" s="56" t="s">
        <v>81</v>
      </c>
      <c r="L4" s="56" t="s">
        <v>81</v>
      </c>
      <c r="M4" s="56" t="s">
        <v>81</v>
      </c>
      <c r="N4" s="58" t="s">
        <v>81</v>
      </c>
      <c r="O4" s="58" t="s">
        <v>81</v>
      </c>
      <c r="P4" s="58" t="s">
        <v>81</v>
      </c>
      <c r="Q4" s="56"/>
      <c r="R4" s="257"/>
      <c r="S4" s="257"/>
      <c r="T4" s="292"/>
    </row>
    <row r="5" spans="2:20" ht="24" customHeight="1" x14ac:dyDescent="0.15">
      <c r="B5" s="286"/>
      <c r="C5" s="281"/>
      <c r="D5" s="258"/>
      <c r="E5" s="83" t="s">
        <v>239</v>
      </c>
      <c r="F5" s="62">
        <v>20</v>
      </c>
      <c r="G5" s="62">
        <v>25</v>
      </c>
      <c r="H5" s="62">
        <v>30</v>
      </c>
      <c r="I5" s="62">
        <v>35</v>
      </c>
      <c r="J5" s="62">
        <v>40</v>
      </c>
      <c r="K5" s="62">
        <v>45</v>
      </c>
      <c r="L5" s="62">
        <v>50</v>
      </c>
      <c r="M5" s="62">
        <v>55</v>
      </c>
      <c r="N5" s="62">
        <v>60</v>
      </c>
      <c r="O5" s="62">
        <v>65</v>
      </c>
      <c r="P5" s="62">
        <v>70</v>
      </c>
      <c r="Q5" s="60"/>
      <c r="R5" s="60" t="s">
        <v>171</v>
      </c>
      <c r="S5" s="60" t="s">
        <v>171</v>
      </c>
      <c r="T5" s="60" t="s">
        <v>171</v>
      </c>
    </row>
    <row r="6" spans="2:20" x14ac:dyDescent="0.15">
      <c r="B6" s="214" t="s">
        <v>0</v>
      </c>
      <c r="C6" s="215"/>
      <c r="D6" s="5">
        <v>6330</v>
      </c>
      <c r="E6" s="5">
        <v>53</v>
      </c>
      <c r="F6" s="5">
        <v>325</v>
      </c>
      <c r="G6" s="5">
        <v>957</v>
      </c>
      <c r="H6" s="5">
        <v>1157</v>
      </c>
      <c r="I6" s="5">
        <v>958</v>
      </c>
      <c r="J6" s="5">
        <v>789</v>
      </c>
      <c r="K6" s="5">
        <v>452</v>
      </c>
      <c r="L6" s="5">
        <v>448</v>
      </c>
      <c r="M6" s="5">
        <v>372</v>
      </c>
      <c r="N6" s="5">
        <v>266</v>
      </c>
      <c r="O6" s="5">
        <v>116</v>
      </c>
      <c r="P6" s="5">
        <v>69</v>
      </c>
      <c r="Q6" s="5">
        <v>368</v>
      </c>
      <c r="R6" s="86">
        <v>33.299999999999997</v>
      </c>
      <c r="S6" s="87">
        <v>38.299999999999997</v>
      </c>
      <c r="T6" s="87">
        <v>19.399999999999999</v>
      </c>
    </row>
    <row r="7" spans="2:20" x14ac:dyDescent="0.15">
      <c r="B7" s="209" t="s">
        <v>1</v>
      </c>
      <c r="C7" s="210"/>
      <c r="D7" s="37">
        <v>3376</v>
      </c>
      <c r="E7" s="37">
        <v>30</v>
      </c>
      <c r="F7" s="37">
        <v>158</v>
      </c>
      <c r="G7" s="37">
        <v>513</v>
      </c>
      <c r="H7" s="37">
        <v>577</v>
      </c>
      <c r="I7" s="37">
        <v>549</v>
      </c>
      <c r="J7" s="37">
        <v>396</v>
      </c>
      <c r="K7" s="37">
        <v>251</v>
      </c>
      <c r="L7" s="37">
        <v>261</v>
      </c>
      <c r="M7" s="37">
        <v>220</v>
      </c>
      <c r="N7" s="37">
        <v>143</v>
      </c>
      <c r="O7" s="37">
        <v>51</v>
      </c>
      <c r="P7" s="37">
        <v>41</v>
      </c>
      <c r="Q7" s="37">
        <v>186</v>
      </c>
      <c r="R7" s="86">
        <v>33.5</v>
      </c>
      <c r="S7" s="88">
        <v>38.200000000000003</v>
      </c>
      <c r="T7" s="88">
        <v>18</v>
      </c>
    </row>
    <row r="8" spans="2:20" x14ac:dyDescent="0.15">
      <c r="B8" s="61"/>
      <c r="C8" s="13" t="s">
        <v>2</v>
      </c>
      <c r="D8" s="9">
        <v>1534</v>
      </c>
      <c r="E8" s="9">
        <v>14</v>
      </c>
      <c r="F8" s="9">
        <v>69</v>
      </c>
      <c r="G8" s="9">
        <v>244</v>
      </c>
      <c r="H8" s="9">
        <v>269</v>
      </c>
      <c r="I8" s="9">
        <v>248</v>
      </c>
      <c r="J8" s="9">
        <v>174</v>
      </c>
      <c r="K8" s="9">
        <v>112</v>
      </c>
      <c r="L8" s="9">
        <v>124</v>
      </c>
      <c r="M8" s="9">
        <v>90</v>
      </c>
      <c r="N8" s="9">
        <v>55</v>
      </c>
      <c r="O8" s="9">
        <v>23</v>
      </c>
      <c r="P8" s="9">
        <v>12</v>
      </c>
      <c r="Q8" s="9">
        <v>100</v>
      </c>
      <c r="R8" s="89">
        <v>33.1</v>
      </c>
      <c r="S8" s="87">
        <v>38.1</v>
      </c>
      <c r="T8" s="87">
        <v>18.100000000000001</v>
      </c>
    </row>
    <row r="9" spans="2:20" x14ac:dyDescent="0.15">
      <c r="B9" s="61"/>
      <c r="C9" s="13" t="s">
        <v>3</v>
      </c>
      <c r="D9" s="9">
        <v>1168</v>
      </c>
      <c r="E9" s="9">
        <v>11</v>
      </c>
      <c r="F9" s="9">
        <v>52</v>
      </c>
      <c r="G9" s="9">
        <v>179</v>
      </c>
      <c r="H9" s="9">
        <v>204</v>
      </c>
      <c r="I9" s="9">
        <v>201</v>
      </c>
      <c r="J9" s="9">
        <v>128</v>
      </c>
      <c r="K9" s="9">
        <v>85</v>
      </c>
      <c r="L9" s="9">
        <v>80</v>
      </c>
      <c r="M9" s="9">
        <v>83</v>
      </c>
      <c r="N9" s="9">
        <v>56</v>
      </c>
      <c r="O9" s="9">
        <v>20</v>
      </c>
      <c r="P9" s="9">
        <v>18</v>
      </c>
      <c r="Q9" s="9">
        <v>51</v>
      </c>
      <c r="R9" s="89">
        <v>33.4</v>
      </c>
      <c r="S9" s="87">
        <v>37.9</v>
      </c>
      <c r="T9" s="87">
        <v>17.5</v>
      </c>
    </row>
    <row r="10" spans="2:20" x14ac:dyDescent="0.15">
      <c r="B10" s="61"/>
      <c r="C10" s="13" t="s">
        <v>4</v>
      </c>
      <c r="D10" s="9">
        <v>674</v>
      </c>
      <c r="E10" s="9">
        <v>5</v>
      </c>
      <c r="F10" s="9">
        <v>37</v>
      </c>
      <c r="G10" s="9">
        <v>90</v>
      </c>
      <c r="H10" s="9">
        <v>104</v>
      </c>
      <c r="I10" s="9">
        <v>100</v>
      </c>
      <c r="J10" s="9">
        <v>94</v>
      </c>
      <c r="K10" s="9">
        <v>54</v>
      </c>
      <c r="L10" s="9">
        <v>57</v>
      </c>
      <c r="M10" s="9">
        <v>47</v>
      </c>
      <c r="N10" s="9">
        <v>32</v>
      </c>
      <c r="O10" s="9">
        <v>8</v>
      </c>
      <c r="P10" s="9">
        <v>11</v>
      </c>
      <c r="Q10" s="9">
        <v>35</v>
      </c>
      <c r="R10" s="89">
        <v>35</v>
      </c>
      <c r="S10" s="87">
        <v>39</v>
      </c>
      <c r="T10" s="87">
        <v>18.8</v>
      </c>
    </row>
    <row r="11" spans="2:20" x14ac:dyDescent="0.15">
      <c r="B11" s="211" t="s">
        <v>5</v>
      </c>
      <c r="C11" s="212"/>
      <c r="D11" s="6">
        <v>2954</v>
      </c>
      <c r="E11" s="6">
        <v>23</v>
      </c>
      <c r="F11" s="6">
        <v>167</v>
      </c>
      <c r="G11" s="6">
        <v>444</v>
      </c>
      <c r="H11" s="6">
        <v>580</v>
      </c>
      <c r="I11" s="6">
        <v>409</v>
      </c>
      <c r="J11" s="6">
        <v>393</v>
      </c>
      <c r="K11" s="6">
        <v>201</v>
      </c>
      <c r="L11" s="6">
        <v>187</v>
      </c>
      <c r="M11" s="6">
        <v>152</v>
      </c>
      <c r="N11" s="6">
        <v>123</v>
      </c>
      <c r="O11" s="6">
        <v>65</v>
      </c>
      <c r="P11" s="6">
        <v>28</v>
      </c>
      <c r="Q11" s="6">
        <v>182</v>
      </c>
      <c r="R11" s="90">
        <v>33.1</v>
      </c>
      <c r="S11" s="91">
        <v>38.299999999999997</v>
      </c>
      <c r="T11" s="91">
        <v>20.9</v>
      </c>
    </row>
    <row r="12" spans="2:20" ht="12" customHeight="1" x14ac:dyDescent="0.15">
      <c r="B12" s="209" t="s">
        <v>6</v>
      </c>
      <c r="C12" s="210"/>
      <c r="D12" s="5">
        <v>256</v>
      </c>
      <c r="E12" s="5">
        <v>4</v>
      </c>
      <c r="F12" s="5">
        <v>6</v>
      </c>
      <c r="G12" s="5">
        <v>38</v>
      </c>
      <c r="H12" s="5">
        <v>48</v>
      </c>
      <c r="I12" s="5">
        <v>24</v>
      </c>
      <c r="J12" s="5">
        <v>32</v>
      </c>
      <c r="K12" s="5">
        <v>13</v>
      </c>
      <c r="L12" s="5">
        <v>20</v>
      </c>
      <c r="M12" s="5">
        <v>24</v>
      </c>
      <c r="N12" s="5">
        <v>13</v>
      </c>
      <c r="O12" s="5">
        <v>8</v>
      </c>
      <c r="P12" s="5">
        <v>6</v>
      </c>
      <c r="Q12" s="5">
        <v>20</v>
      </c>
      <c r="R12" s="89">
        <v>35.799999999999997</v>
      </c>
      <c r="S12" s="87">
        <v>43.3</v>
      </c>
      <c r="T12" s="87">
        <v>31</v>
      </c>
    </row>
    <row r="13" spans="2:20" ht="12" customHeight="1" x14ac:dyDescent="0.15">
      <c r="B13" s="209" t="s">
        <v>339</v>
      </c>
      <c r="C13" s="210"/>
      <c r="D13" s="5">
        <v>473</v>
      </c>
      <c r="E13" s="5">
        <v>2</v>
      </c>
      <c r="F13" s="5">
        <v>23</v>
      </c>
      <c r="G13" s="5">
        <v>83</v>
      </c>
      <c r="H13" s="5">
        <v>102</v>
      </c>
      <c r="I13" s="5">
        <v>66</v>
      </c>
      <c r="J13" s="5">
        <v>64</v>
      </c>
      <c r="K13" s="5">
        <v>27</v>
      </c>
      <c r="L13" s="5">
        <v>29</v>
      </c>
      <c r="M13" s="5">
        <v>27</v>
      </c>
      <c r="N13" s="5">
        <v>14</v>
      </c>
      <c r="O13" s="5">
        <v>9</v>
      </c>
      <c r="P13" s="5">
        <v>3</v>
      </c>
      <c r="Q13" s="5">
        <v>24</v>
      </c>
      <c r="R13" s="89">
        <v>31.9</v>
      </c>
      <c r="S13" s="87">
        <v>36.799999999999997</v>
      </c>
      <c r="T13" s="87">
        <v>18.2</v>
      </c>
    </row>
    <row r="14" spans="2:20" ht="12" customHeight="1" x14ac:dyDescent="0.15">
      <c r="B14" s="209" t="s">
        <v>340</v>
      </c>
      <c r="C14" s="210"/>
      <c r="D14" s="5">
        <v>497</v>
      </c>
      <c r="E14" s="5">
        <v>3</v>
      </c>
      <c r="F14" s="5">
        <v>23</v>
      </c>
      <c r="G14" s="5">
        <v>63</v>
      </c>
      <c r="H14" s="5">
        <v>88</v>
      </c>
      <c r="I14" s="5">
        <v>74</v>
      </c>
      <c r="J14" s="5">
        <v>75</v>
      </c>
      <c r="K14" s="5">
        <v>45</v>
      </c>
      <c r="L14" s="5">
        <v>28</v>
      </c>
      <c r="M14" s="5">
        <v>22</v>
      </c>
      <c r="N14" s="5">
        <v>22</v>
      </c>
      <c r="O14" s="5">
        <v>13</v>
      </c>
      <c r="P14" s="5">
        <v>4</v>
      </c>
      <c r="Q14" s="5">
        <v>37</v>
      </c>
      <c r="R14" s="89">
        <v>34.799999999999997</v>
      </c>
      <c r="S14" s="87">
        <v>39.799999999999997</v>
      </c>
      <c r="T14" s="87">
        <v>22.3</v>
      </c>
    </row>
    <row r="15" spans="2:20" ht="12" customHeight="1" x14ac:dyDescent="0.15">
      <c r="B15" s="209" t="s">
        <v>341</v>
      </c>
      <c r="C15" s="210"/>
      <c r="D15" s="5">
        <v>2089</v>
      </c>
      <c r="E15" s="5">
        <v>16</v>
      </c>
      <c r="F15" s="5">
        <v>98</v>
      </c>
      <c r="G15" s="5">
        <v>320</v>
      </c>
      <c r="H15" s="5">
        <v>363</v>
      </c>
      <c r="I15" s="5">
        <v>325</v>
      </c>
      <c r="J15" s="5">
        <v>252</v>
      </c>
      <c r="K15" s="5">
        <v>154</v>
      </c>
      <c r="L15" s="5">
        <v>165</v>
      </c>
      <c r="M15" s="5">
        <v>127</v>
      </c>
      <c r="N15" s="5">
        <v>87</v>
      </c>
      <c r="O15" s="5">
        <v>34</v>
      </c>
      <c r="P15" s="5">
        <v>18</v>
      </c>
      <c r="Q15" s="5">
        <v>130</v>
      </c>
      <c r="R15" s="89">
        <v>33.4</v>
      </c>
      <c r="S15" s="87">
        <v>38.4</v>
      </c>
      <c r="T15" s="87">
        <v>18.3</v>
      </c>
    </row>
    <row r="16" spans="2:20" ht="12" customHeight="1" x14ac:dyDescent="0.15">
      <c r="B16" s="209" t="s">
        <v>342</v>
      </c>
      <c r="C16" s="210"/>
      <c r="D16" s="5">
        <v>492</v>
      </c>
      <c r="E16" s="5">
        <v>3</v>
      </c>
      <c r="F16" s="5">
        <v>23</v>
      </c>
      <c r="G16" s="5">
        <v>61</v>
      </c>
      <c r="H16" s="5">
        <v>75</v>
      </c>
      <c r="I16" s="5">
        <v>80</v>
      </c>
      <c r="J16" s="5">
        <v>72</v>
      </c>
      <c r="K16" s="5">
        <v>39</v>
      </c>
      <c r="L16" s="5">
        <v>45</v>
      </c>
      <c r="M16" s="5">
        <v>29</v>
      </c>
      <c r="N16" s="5">
        <v>25</v>
      </c>
      <c r="O16" s="5">
        <v>6</v>
      </c>
      <c r="P16" s="5">
        <v>8</v>
      </c>
      <c r="Q16" s="5">
        <v>26</v>
      </c>
      <c r="R16" s="89">
        <v>35.1</v>
      </c>
      <c r="S16" s="87">
        <v>39.5</v>
      </c>
      <c r="T16" s="87">
        <v>19.399999999999999</v>
      </c>
    </row>
    <row r="17" spans="2:20" ht="12" customHeight="1" x14ac:dyDescent="0.15">
      <c r="B17" s="209" t="s">
        <v>343</v>
      </c>
      <c r="C17" s="210"/>
      <c r="D17" s="5">
        <v>130</v>
      </c>
      <c r="E17" s="5">
        <v>1</v>
      </c>
      <c r="F17" s="5">
        <v>8</v>
      </c>
      <c r="G17" s="5">
        <v>15</v>
      </c>
      <c r="H17" s="5">
        <v>24</v>
      </c>
      <c r="I17" s="5">
        <v>13</v>
      </c>
      <c r="J17" s="5">
        <v>17</v>
      </c>
      <c r="K17" s="5">
        <v>12</v>
      </c>
      <c r="L17" s="5">
        <v>11</v>
      </c>
      <c r="M17" s="5">
        <v>5</v>
      </c>
      <c r="N17" s="5">
        <v>8</v>
      </c>
      <c r="O17" s="5">
        <v>3</v>
      </c>
      <c r="P17" s="5">
        <v>1</v>
      </c>
      <c r="Q17" s="5">
        <v>12</v>
      </c>
      <c r="R17" s="89">
        <v>35.5</v>
      </c>
      <c r="S17" s="87">
        <v>40.1</v>
      </c>
      <c r="T17" s="87">
        <v>18.600000000000001</v>
      </c>
    </row>
    <row r="18" spans="2:20" ht="12" customHeight="1" x14ac:dyDescent="0.15">
      <c r="B18" s="209" t="s">
        <v>344</v>
      </c>
      <c r="C18" s="210"/>
      <c r="D18" s="5">
        <v>1168</v>
      </c>
      <c r="E18" s="5">
        <v>11</v>
      </c>
      <c r="F18" s="5">
        <v>52</v>
      </c>
      <c r="G18" s="5">
        <v>179</v>
      </c>
      <c r="H18" s="5">
        <v>204</v>
      </c>
      <c r="I18" s="5">
        <v>201</v>
      </c>
      <c r="J18" s="5">
        <v>128</v>
      </c>
      <c r="K18" s="5">
        <v>85</v>
      </c>
      <c r="L18" s="5">
        <v>80</v>
      </c>
      <c r="M18" s="5">
        <v>83</v>
      </c>
      <c r="N18" s="5">
        <v>56</v>
      </c>
      <c r="O18" s="5">
        <v>20</v>
      </c>
      <c r="P18" s="5">
        <v>18</v>
      </c>
      <c r="Q18" s="5">
        <v>51</v>
      </c>
      <c r="R18" s="89">
        <v>33.4</v>
      </c>
      <c r="S18" s="87">
        <v>37.9</v>
      </c>
      <c r="T18" s="87">
        <v>17.5</v>
      </c>
    </row>
    <row r="19" spans="2:20" ht="12" customHeight="1" x14ac:dyDescent="0.15">
      <c r="B19" s="209" t="s">
        <v>345</v>
      </c>
      <c r="C19" s="210"/>
      <c r="D19" s="5">
        <v>211</v>
      </c>
      <c r="E19" s="5">
        <v>1</v>
      </c>
      <c r="F19" s="5">
        <v>8</v>
      </c>
      <c r="G19" s="5">
        <v>26</v>
      </c>
      <c r="H19" s="5">
        <v>42</v>
      </c>
      <c r="I19" s="5">
        <v>32</v>
      </c>
      <c r="J19" s="5">
        <v>32</v>
      </c>
      <c r="K19" s="5">
        <v>17</v>
      </c>
      <c r="L19" s="5">
        <v>16</v>
      </c>
      <c r="M19" s="5">
        <v>12</v>
      </c>
      <c r="N19" s="5">
        <v>7</v>
      </c>
      <c r="O19" s="5">
        <v>5</v>
      </c>
      <c r="P19" s="5">
        <v>1</v>
      </c>
      <c r="Q19" s="5">
        <v>12</v>
      </c>
      <c r="R19" s="89">
        <v>34.799999999999997</v>
      </c>
      <c r="S19" s="87">
        <v>38.700000000000003</v>
      </c>
      <c r="T19" s="87">
        <v>19.399999999999999</v>
      </c>
    </row>
    <row r="20" spans="2:20" ht="12" customHeight="1" x14ac:dyDescent="0.15">
      <c r="B20" s="209" t="s">
        <v>346</v>
      </c>
      <c r="C20" s="210"/>
      <c r="D20" s="5">
        <v>147</v>
      </c>
      <c r="E20" s="5">
        <v>2</v>
      </c>
      <c r="F20" s="5">
        <v>7</v>
      </c>
      <c r="G20" s="5">
        <v>26</v>
      </c>
      <c r="H20" s="5">
        <v>29</v>
      </c>
      <c r="I20" s="5">
        <v>21</v>
      </c>
      <c r="J20" s="5">
        <v>15</v>
      </c>
      <c r="K20" s="5">
        <v>7</v>
      </c>
      <c r="L20" s="5">
        <v>7</v>
      </c>
      <c r="M20" s="5">
        <v>6</v>
      </c>
      <c r="N20" s="5">
        <v>8</v>
      </c>
      <c r="O20" s="5">
        <v>2</v>
      </c>
      <c r="P20" s="5">
        <v>3</v>
      </c>
      <c r="Q20" s="5">
        <v>14</v>
      </c>
      <c r="R20" s="89">
        <v>32.6</v>
      </c>
      <c r="S20" s="87">
        <v>38.700000000000003</v>
      </c>
      <c r="T20" s="87">
        <v>19.899999999999999</v>
      </c>
    </row>
    <row r="21" spans="2:20" ht="12" customHeight="1" x14ac:dyDescent="0.15">
      <c r="B21" s="209" t="s">
        <v>347</v>
      </c>
      <c r="C21" s="210"/>
      <c r="D21" s="5">
        <v>481</v>
      </c>
      <c r="E21" s="5">
        <v>5</v>
      </c>
      <c r="F21" s="5">
        <v>36</v>
      </c>
      <c r="G21" s="5">
        <v>83</v>
      </c>
      <c r="H21" s="5">
        <v>96</v>
      </c>
      <c r="I21" s="5">
        <v>76</v>
      </c>
      <c r="J21" s="5">
        <v>57</v>
      </c>
      <c r="K21" s="5">
        <v>31</v>
      </c>
      <c r="L21" s="5">
        <v>24</v>
      </c>
      <c r="M21" s="5">
        <v>20</v>
      </c>
      <c r="N21" s="5">
        <v>17</v>
      </c>
      <c r="O21" s="5">
        <v>11</v>
      </c>
      <c r="P21" s="5">
        <v>7</v>
      </c>
      <c r="Q21" s="5">
        <v>18</v>
      </c>
      <c r="R21" s="89">
        <v>31.4</v>
      </c>
      <c r="S21" s="87">
        <v>35.700000000000003</v>
      </c>
      <c r="T21" s="87">
        <v>17.5</v>
      </c>
    </row>
    <row r="22" spans="2:20" ht="12" customHeight="1" x14ac:dyDescent="0.15">
      <c r="B22" s="211" t="s">
        <v>348</v>
      </c>
      <c r="C22" s="212"/>
      <c r="D22" s="6">
        <v>386</v>
      </c>
      <c r="E22" s="6">
        <v>5</v>
      </c>
      <c r="F22" s="6">
        <v>41</v>
      </c>
      <c r="G22" s="6">
        <v>63</v>
      </c>
      <c r="H22" s="6">
        <v>86</v>
      </c>
      <c r="I22" s="6">
        <v>46</v>
      </c>
      <c r="J22" s="6">
        <v>45</v>
      </c>
      <c r="K22" s="6">
        <v>22</v>
      </c>
      <c r="L22" s="6">
        <v>23</v>
      </c>
      <c r="M22" s="6">
        <v>17</v>
      </c>
      <c r="N22" s="6">
        <v>9</v>
      </c>
      <c r="O22" s="6">
        <v>5</v>
      </c>
      <c r="P22" s="6">
        <v>0</v>
      </c>
      <c r="Q22" s="6">
        <v>24</v>
      </c>
      <c r="R22" s="90">
        <v>29.8</v>
      </c>
      <c r="S22" s="91">
        <v>35.799999999999997</v>
      </c>
      <c r="T22" s="91">
        <v>19.5</v>
      </c>
    </row>
    <row r="23" spans="2:20" x14ac:dyDescent="0.15">
      <c r="B23" s="209" t="s">
        <v>6</v>
      </c>
      <c r="C23" s="210"/>
      <c r="D23" s="5">
        <v>256</v>
      </c>
      <c r="E23" s="5">
        <v>4</v>
      </c>
      <c r="F23" s="5">
        <v>6</v>
      </c>
      <c r="G23" s="5">
        <v>38</v>
      </c>
      <c r="H23" s="5">
        <v>48</v>
      </c>
      <c r="I23" s="5">
        <v>24</v>
      </c>
      <c r="J23" s="5">
        <v>32</v>
      </c>
      <c r="K23" s="5">
        <v>13</v>
      </c>
      <c r="L23" s="5">
        <v>20</v>
      </c>
      <c r="M23" s="5">
        <v>24</v>
      </c>
      <c r="N23" s="5">
        <v>13</v>
      </c>
      <c r="O23" s="5">
        <v>8</v>
      </c>
      <c r="P23" s="5">
        <v>6</v>
      </c>
      <c r="Q23" s="5">
        <v>20</v>
      </c>
      <c r="R23" s="89">
        <v>35.799999999999997</v>
      </c>
      <c r="S23" s="87">
        <v>43.3</v>
      </c>
      <c r="T23" s="87">
        <v>31</v>
      </c>
    </row>
    <row r="24" spans="2:20" x14ac:dyDescent="0.15">
      <c r="B24" s="209" t="s">
        <v>7</v>
      </c>
      <c r="C24" s="210"/>
      <c r="D24" s="5">
        <v>46</v>
      </c>
      <c r="E24" s="5">
        <v>0</v>
      </c>
      <c r="F24" s="5">
        <v>1</v>
      </c>
      <c r="G24" s="5">
        <v>11</v>
      </c>
      <c r="H24" s="5">
        <v>9</v>
      </c>
      <c r="I24" s="5">
        <v>4</v>
      </c>
      <c r="J24" s="5">
        <v>6</v>
      </c>
      <c r="K24" s="5">
        <v>1</v>
      </c>
      <c r="L24" s="5">
        <v>6</v>
      </c>
      <c r="M24" s="5">
        <v>3</v>
      </c>
      <c r="N24" s="5">
        <v>2</v>
      </c>
      <c r="O24" s="5">
        <v>1</v>
      </c>
      <c r="P24" s="5">
        <v>0</v>
      </c>
      <c r="Q24" s="5">
        <v>2</v>
      </c>
      <c r="R24" s="89">
        <v>33.5</v>
      </c>
      <c r="S24" s="87">
        <v>38.5</v>
      </c>
      <c r="T24" s="87">
        <v>21.1</v>
      </c>
    </row>
    <row r="25" spans="2:20" x14ac:dyDescent="0.15">
      <c r="B25" s="209" t="s">
        <v>8</v>
      </c>
      <c r="C25" s="210"/>
      <c r="D25" s="5">
        <v>61</v>
      </c>
      <c r="E25" s="5">
        <v>0</v>
      </c>
      <c r="F25" s="5">
        <v>5</v>
      </c>
      <c r="G25" s="5">
        <v>11</v>
      </c>
      <c r="H25" s="5">
        <v>9</v>
      </c>
      <c r="I25" s="5">
        <v>8</v>
      </c>
      <c r="J25" s="5">
        <v>7</v>
      </c>
      <c r="K25" s="5">
        <v>5</v>
      </c>
      <c r="L25" s="5">
        <v>3</v>
      </c>
      <c r="M25" s="5">
        <v>4</v>
      </c>
      <c r="N25" s="5">
        <v>1</v>
      </c>
      <c r="O25" s="5">
        <v>4</v>
      </c>
      <c r="P25" s="5">
        <v>0</v>
      </c>
      <c r="Q25" s="5">
        <v>4</v>
      </c>
      <c r="R25" s="89">
        <v>33</v>
      </c>
      <c r="S25" s="87">
        <v>39.4</v>
      </c>
      <c r="T25" s="87">
        <v>23.4</v>
      </c>
    </row>
    <row r="26" spans="2:20" x14ac:dyDescent="0.15">
      <c r="B26" s="209" t="s">
        <v>9</v>
      </c>
      <c r="C26" s="210"/>
      <c r="D26" s="5">
        <v>122</v>
      </c>
      <c r="E26" s="5">
        <v>0</v>
      </c>
      <c r="F26" s="5">
        <v>6</v>
      </c>
      <c r="G26" s="5">
        <v>23</v>
      </c>
      <c r="H26" s="5">
        <v>22</v>
      </c>
      <c r="I26" s="5">
        <v>16</v>
      </c>
      <c r="J26" s="5">
        <v>13</v>
      </c>
      <c r="K26" s="5">
        <v>7</v>
      </c>
      <c r="L26" s="5">
        <v>10</v>
      </c>
      <c r="M26" s="5">
        <v>8</v>
      </c>
      <c r="N26" s="5">
        <v>3</v>
      </c>
      <c r="O26" s="5">
        <v>3</v>
      </c>
      <c r="P26" s="5">
        <v>3</v>
      </c>
      <c r="Q26" s="5">
        <v>8</v>
      </c>
      <c r="R26" s="89">
        <v>32.4</v>
      </c>
      <c r="S26" s="87">
        <v>38.4</v>
      </c>
      <c r="T26" s="87">
        <v>18.5</v>
      </c>
    </row>
    <row r="27" spans="2:20" x14ac:dyDescent="0.15">
      <c r="B27" s="209" t="s">
        <v>10</v>
      </c>
      <c r="C27" s="210"/>
      <c r="D27" s="5">
        <v>92</v>
      </c>
      <c r="E27" s="5">
        <v>1</v>
      </c>
      <c r="F27" s="5">
        <v>4</v>
      </c>
      <c r="G27" s="5">
        <v>14</v>
      </c>
      <c r="H27" s="5">
        <v>25</v>
      </c>
      <c r="I27" s="5">
        <v>13</v>
      </c>
      <c r="J27" s="5">
        <v>16</v>
      </c>
      <c r="K27" s="5">
        <v>4</v>
      </c>
      <c r="L27" s="5">
        <v>3</v>
      </c>
      <c r="M27" s="5">
        <v>5</v>
      </c>
      <c r="N27" s="5">
        <v>4</v>
      </c>
      <c r="O27" s="5">
        <v>0</v>
      </c>
      <c r="P27" s="5">
        <v>0</v>
      </c>
      <c r="Q27" s="5">
        <v>3</v>
      </c>
      <c r="R27" s="92">
        <v>30.7</v>
      </c>
      <c r="S27" s="93">
        <v>34.6</v>
      </c>
      <c r="T27" s="93">
        <v>14.4</v>
      </c>
    </row>
    <row r="28" spans="2:20" x14ac:dyDescent="0.15">
      <c r="B28" s="209" t="s">
        <v>11</v>
      </c>
      <c r="C28" s="210"/>
      <c r="D28" s="5">
        <v>67</v>
      </c>
      <c r="E28" s="5">
        <v>1</v>
      </c>
      <c r="F28" s="5">
        <v>3</v>
      </c>
      <c r="G28" s="5">
        <v>17</v>
      </c>
      <c r="H28" s="5">
        <v>15</v>
      </c>
      <c r="I28" s="5">
        <v>11</v>
      </c>
      <c r="J28" s="5">
        <v>5</v>
      </c>
      <c r="K28" s="5">
        <v>5</v>
      </c>
      <c r="L28" s="5">
        <v>4</v>
      </c>
      <c r="M28" s="5">
        <v>2</v>
      </c>
      <c r="N28" s="5">
        <v>2</v>
      </c>
      <c r="O28" s="5">
        <v>0</v>
      </c>
      <c r="P28" s="5">
        <v>0</v>
      </c>
      <c r="Q28" s="5">
        <v>2</v>
      </c>
      <c r="R28" s="89">
        <v>29.2</v>
      </c>
      <c r="S28" s="87">
        <v>33.200000000000003</v>
      </c>
      <c r="T28" s="93">
        <v>14.9</v>
      </c>
    </row>
    <row r="29" spans="2:20" x14ac:dyDescent="0.15">
      <c r="B29" s="209" t="s">
        <v>12</v>
      </c>
      <c r="C29" s="210"/>
      <c r="D29" s="5">
        <v>85</v>
      </c>
      <c r="E29" s="5">
        <v>0</v>
      </c>
      <c r="F29" s="5">
        <v>4</v>
      </c>
      <c r="G29" s="5">
        <v>7</v>
      </c>
      <c r="H29" s="5">
        <v>22</v>
      </c>
      <c r="I29" s="5">
        <v>14</v>
      </c>
      <c r="J29" s="5">
        <v>17</v>
      </c>
      <c r="K29" s="5">
        <v>5</v>
      </c>
      <c r="L29" s="5">
        <v>3</v>
      </c>
      <c r="M29" s="5">
        <v>5</v>
      </c>
      <c r="N29" s="5">
        <v>2</v>
      </c>
      <c r="O29" s="5">
        <v>1</v>
      </c>
      <c r="P29" s="5">
        <v>0</v>
      </c>
      <c r="Q29" s="5">
        <v>5</v>
      </c>
      <c r="R29" s="89">
        <v>33.700000000000003</v>
      </c>
      <c r="S29" s="87">
        <v>37.200000000000003</v>
      </c>
      <c r="T29" s="87">
        <v>17.100000000000001</v>
      </c>
    </row>
    <row r="30" spans="2:20" x14ac:dyDescent="0.15">
      <c r="B30" s="209" t="s">
        <v>13</v>
      </c>
      <c r="C30" s="210"/>
      <c r="D30" s="5">
        <v>273</v>
      </c>
      <c r="E30" s="5">
        <v>0</v>
      </c>
      <c r="F30" s="5">
        <v>14</v>
      </c>
      <c r="G30" s="5">
        <v>36</v>
      </c>
      <c r="H30" s="5">
        <v>49</v>
      </c>
      <c r="I30" s="5">
        <v>46</v>
      </c>
      <c r="J30" s="5">
        <v>41</v>
      </c>
      <c r="K30" s="5">
        <v>19</v>
      </c>
      <c r="L30" s="5">
        <v>24</v>
      </c>
      <c r="M30" s="5">
        <v>11</v>
      </c>
      <c r="N30" s="5">
        <v>15</v>
      </c>
      <c r="O30" s="5">
        <v>4</v>
      </c>
      <c r="P30" s="5">
        <v>2</v>
      </c>
      <c r="Q30" s="5">
        <v>12</v>
      </c>
      <c r="R30" s="89">
        <v>34.4</v>
      </c>
      <c r="S30" s="87">
        <v>38</v>
      </c>
      <c r="T30" s="87">
        <v>17.600000000000001</v>
      </c>
    </row>
    <row r="31" spans="2:20" x14ac:dyDescent="0.15">
      <c r="B31" s="209" t="s">
        <v>14</v>
      </c>
      <c r="C31" s="210"/>
      <c r="D31" s="5">
        <v>140</v>
      </c>
      <c r="E31" s="5">
        <v>1</v>
      </c>
      <c r="F31" s="5">
        <v>7</v>
      </c>
      <c r="G31" s="5">
        <v>22</v>
      </c>
      <c r="H31" s="5">
        <v>22</v>
      </c>
      <c r="I31" s="5">
        <v>20</v>
      </c>
      <c r="J31" s="5">
        <v>25</v>
      </c>
      <c r="K31" s="5">
        <v>13</v>
      </c>
      <c r="L31" s="5">
        <v>9</v>
      </c>
      <c r="M31" s="5">
        <v>7</v>
      </c>
      <c r="N31" s="5">
        <v>2</v>
      </c>
      <c r="O31" s="5">
        <v>1</v>
      </c>
      <c r="P31" s="5">
        <v>1</v>
      </c>
      <c r="Q31" s="5">
        <v>10</v>
      </c>
      <c r="R31" s="89">
        <v>33.9</v>
      </c>
      <c r="S31" s="87">
        <v>38.4</v>
      </c>
      <c r="T31" s="87">
        <v>21.5</v>
      </c>
    </row>
    <row r="32" spans="2:20" x14ac:dyDescent="0.15">
      <c r="B32" s="209" t="s">
        <v>15</v>
      </c>
      <c r="C32" s="210"/>
      <c r="D32" s="5">
        <v>178</v>
      </c>
      <c r="E32" s="5">
        <v>1</v>
      </c>
      <c r="F32" s="5">
        <v>10</v>
      </c>
      <c r="G32" s="5">
        <v>19</v>
      </c>
      <c r="H32" s="5">
        <v>33</v>
      </c>
      <c r="I32" s="5">
        <v>26</v>
      </c>
      <c r="J32" s="5">
        <v>27</v>
      </c>
      <c r="K32" s="5">
        <v>17</v>
      </c>
      <c r="L32" s="5">
        <v>6</v>
      </c>
      <c r="M32" s="5">
        <v>6</v>
      </c>
      <c r="N32" s="5">
        <v>11</v>
      </c>
      <c r="O32" s="5">
        <v>9</v>
      </c>
      <c r="P32" s="5">
        <v>1</v>
      </c>
      <c r="Q32" s="5">
        <v>12</v>
      </c>
      <c r="R32" s="89">
        <v>35</v>
      </c>
      <c r="S32" s="87">
        <v>39.700000000000003</v>
      </c>
      <c r="T32" s="87">
        <v>20</v>
      </c>
    </row>
    <row r="33" spans="2:20" x14ac:dyDescent="0.15">
      <c r="B33" s="209" t="s">
        <v>16</v>
      </c>
      <c r="C33" s="210"/>
      <c r="D33" s="5">
        <v>424</v>
      </c>
      <c r="E33" s="5">
        <v>1</v>
      </c>
      <c r="F33" s="5">
        <v>6</v>
      </c>
      <c r="G33" s="5">
        <v>62</v>
      </c>
      <c r="H33" s="5">
        <v>88</v>
      </c>
      <c r="I33" s="5">
        <v>73</v>
      </c>
      <c r="J33" s="5">
        <v>52</v>
      </c>
      <c r="K33" s="5">
        <v>32</v>
      </c>
      <c r="L33" s="5">
        <v>38</v>
      </c>
      <c r="M33" s="5">
        <v>25</v>
      </c>
      <c r="N33" s="5">
        <v>15</v>
      </c>
      <c r="O33" s="5">
        <v>7</v>
      </c>
      <c r="P33" s="5">
        <v>3</v>
      </c>
      <c r="Q33" s="5">
        <v>22</v>
      </c>
      <c r="R33" s="89">
        <v>33.6</v>
      </c>
      <c r="S33" s="87">
        <v>38</v>
      </c>
      <c r="T33" s="87">
        <v>16.2</v>
      </c>
    </row>
    <row r="34" spans="2:20" x14ac:dyDescent="0.15">
      <c r="B34" s="209" t="s">
        <v>17</v>
      </c>
      <c r="C34" s="210"/>
      <c r="D34" s="5">
        <v>425</v>
      </c>
      <c r="E34" s="5">
        <v>5</v>
      </c>
      <c r="F34" s="5">
        <v>17</v>
      </c>
      <c r="G34" s="5">
        <v>56</v>
      </c>
      <c r="H34" s="5">
        <v>59</v>
      </c>
      <c r="I34" s="5">
        <v>58</v>
      </c>
      <c r="J34" s="5">
        <v>45</v>
      </c>
      <c r="K34" s="5">
        <v>33</v>
      </c>
      <c r="L34" s="5">
        <v>34</v>
      </c>
      <c r="M34" s="5">
        <v>34</v>
      </c>
      <c r="N34" s="5">
        <v>24</v>
      </c>
      <c r="O34" s="5">
        <v>11</v>
      </c>
      <c r="P34" s="5">
        <v>4</v>
      </c>
      <c r="Q34" s="5">
        <v>45</v>
      </c>
      <c r="R34" s="89">
        <v>36.200000000000003</v>
      </c>
      <c r="S34" s="87">
        <v>42.2</v>
      </c>
      <c r="T34" s="87">
        <v>20.9</v>
      </c>
    </row>
    <row r="35" spans="2:20" x14ac:dyDescent="0.15">
      <c r="B35" s="209" t="s">
        <v>18</v>
      </c>
      <c r="C35" s="210"/>
      <c r="D35" s="5">
        <v>311</v>
      </c>
      <c r="E35" s="5">
        <v>2</v>
      </c>
      <c r="F35" s="5">
        <v>20</v>
      </c>
      <c r="G35" s="5">
        <v>62</v>
      </c>
      <c r="H35" s="5">
        <v>58</v>
      </c>
      <c r="I35" s="5">
        <v>48</v>
      </c>
      <c r="J35" s="5">
        <v>35</v>
      </c>
      <c r="K35" s="5">
        <v>22</v>
      </c>
      <c r="L35" s="5">
        <v>28</v>
      </c>
      <c r="M35" s="5">
        <v>13</v>
      </c>
      <c r="N35" s="5">
        <v>2</v>
      </c>
      <c r="O35" s="5">
        <v>2</v>
      </c>
      <c r="P35" s="5">
        <v>4</v>
      </c>
      <c r="Q35" s="5">
        <v>15</v>
      </c>
      <c r="R35" s="89">
        <v>31.6</v>
      </c>
      <c r="S35" s="87">
        <v>35.5</v>
      </c>
      <c r="T35" s="87">
        <v>16.899999999999999</v>
      </c>
    </row>
    <row r="36" spans="2:20" x14ac:dyDescent="0.15">
      <c r="B36" s="209" t="s">
        <v>19</v>
      </c>
      <c r="C36" s="210"/>
      <c r="D36" s="5">
        <v>374</v>
      </c>
      <c r="E36" s="5">
        <v>6</v>
      </c>
      <c r="F36" s="5">
        <v>26</v>
      </c>
      <c r="G36" s="5">
        <v>64</v>
      </c>
      <c r="H36" s="5">
        <v>64</v>
      </c>
      <c r="I36" s="5">
        <v>69</v>
      </c>
      <c r="J36" s="5">
        <v>42</v>
      </c>
      <c r="K36" s="5">
        <v>25</v>
      </c>
      <c r="L36" s="5">
        <v>24</v>
      </c>
      <c r="M36" s="5">
        <v>18</v>
      </c>
      <c r="N36" s="5">
        <v>14</v>
      </c>
      <c r="O36" s="5">
        <v>3</v>
      </c>
      <c r="P36" s="5">
        <v>1</v>
      </c>
      <c r="Q36" s="5">
        <v>18</v>
      </c>
      <c r="R36" s="89">
        <v>32.299999999999997</v>
      </c>
      <c r="S36" s="87">
        <v>35.700000000000003</v>
      </c>
      <c r="T36" s="87">
        <v>16.7</v>
      </c>
    </row>
    <row r="37" spans="2:20" x14ac:dyDescent="0.15">
      <c r="B37" s="209" t="s">
        <v>20</v>
      </c>
      <c r="C37" s="210"/>
      <c r="D37" s="5">
        <v>46</v>
      </c>
      <c r="E37" s="5">
        <v>0</v>
      </c>
      <c r="F37" s="5">
        <v>2</v>
      </c>
      <c r="G37" s="5">
        <v>8</v>
      </c>
      <c r="H37" s="5">
        <v>8</v>
      </c>
      <c r="I37" s="5">
        <v>10</v>
      </c>
      <c r="J37" s="5">
        <v>4</v>
      </c>
      <c r="K37" s="5">
        <v>1</v>
      </c>
      <c r="L37" s="5">
        <v>5</v>
      </c>
      <c r="M37" s="5">
        <v>1</v>
      </c>
      <c r="N37" s="5">
        <v>3</v>
      </c>
      <c r="O37" s="5">
        <v>1</v>
      </c>
      <c r="P37" s="5">
        <v>1</v>
      </c>
      <c r="Q37" s="5">
        <v>2</v>
      </c>
      <c r="R37" s="89">
        <v>31.6</v>
      </c>
      <c r="S37" s="87">
        <v>36.799999999999997</v>
      </c>
      <c r="T37" s="93">
        <v>14.4</v>
      </c>
    </row>
    <row r="38" spans="2:20" x14ac:dyDescent="0.15">
      <c r="B38" s="209" t="s">
        <v>21</v>
      </c>
      <c r="C38" s="210"/>
      <c r="D38" s="5">
        <v>39</v>
      </c>
      <c r="E38" s="5">
        <v>1</v>
      </c>
      <c r="F38" s="5">
        <v>3</v>
      </c>
      <c r="G38" s="5">
        <v>5</v>
      </c>
      <c r="H38" s="5">
        <v>6</v>
      </c>
      <c r="I38" s="5">
        <v>3</v>
      </c>
      <c r="J38" s="5">
        <v>4</v>
      </c>
      <c r="K38" s="5">
        <v>2</v>
      </c>
      <c r="L38" s="5">
        <v>2</v>
      </c>
      <c r="M38" s="5">
        <v>1</v>
      </c>
      <c r="N38" s="5">
        <v>4</v>
      </c>
      <c r="O38" s="5">
        <v>2</v>
      </c>
      <c r="P38" s="5">
        <v>0</v>
      </c>
      <c r="Q38" s="5">
        <v>6</v>
      </c>
      <c r="R38" s="89">
        <v>35.5</v>
      </c>
      <c r="S38" s="87">
        <v>44.3</v>
      </c>
      <c r="T38" s="87">
        <v>24.9</v>
      </c>
    </row>
    <row r="39" spans="2:20" x14ac:dyDescent="0.15">
      <c r="B39" s="209" t="s">
        <v>22</v>
      </c>
      <c r="C39" s="210"/>
      <c r="D39" s="5">
        <v>56</v>
      </c>
      <c r="E39" s="5">
        <v>0</v>
      </c>
      <c r="F39" s="5">
        <v>3</v>
      </c>
      <c r="G39" s="5">
        <v>8</v>
      </c>
      <c r="H39" s="5">
        <v>11</v>
      </c>
      <c r="I39" s="5">
        <v>7</v>
      </c>
      <c r="J39" s="5">
        <v>8</v>
      </c>
      <c r="K39" s="5">
        <v>6</v>
      </c>
      <c r="L39" s="5">
        <v>5</v>
      </c>
      <c r="M39" s="5">
        <v>2</v>
      </c>
      <c r="N39" s="5">
        <v>4</v>
      </c>
      <c r="O39" s="5">
        <v>1</v>
      </c>
      <c r="P39" s="5">
        <v>0</v>
      </c>
      <c r="Q39" s="5">
        <v>1</v>
      </c>
      <c r="R39" s="89">
        <v>32.1</v>
      </c>
      <c r="S39" s="87">
        <v>36.1</v>
      </c>
      <c r="T39" s="87">
        <v>12.6</v>
      </c>
    </row>
    <row r="40" spans="2:20" x14ac:dyDescent="0.15">
      <c r="B40" s="209" t="s">
        <v>23</v>
      </c>
      <c r="C40" s="210"/>
      <c r="D40" s="5">
        <v>35</v>
      </c>
      <c r="E40" s="5">
        <v>0</v>
      </c>
      <c r="F40" s="5">
        <v>2</v>
      </c>
      <c r="G40" s="5">
        <v>2</v>
      </c>
      <c r="H40" s="5">
        <v>7</v>
      </c>
      <c r="I40" s="5">
        <v>3</v>
      </c>
      <c r="J40" s="5">
        <v>5</v>
      </c>
      <c r="K40" s="5">
        <v>4</v>
      </c>
      <c r="L40" s="5">
        <v>4</v>
      </c>
      <c r="M40" s="5">
        <v>2</v>
      </c>
      <c r="N40" s="5">
        <v>0</v>
      </c>
      <c r="O40" s="5">
        <v>0</v>
      </c>
      <c r="P40" s="5">
        <v>1</v>
      </c>
      <c r="Q40" s="5">
        <v>5</v>
      </c>
      <c r="R40" s="92">
        <v>37.1</v>
      </c>
      <c r="S40" s="93">
        <v>41.8</v>
      </c>
      <c r="T40" s="93">
        <v>17.2</v>
      </c>
    </row>
    <row r="41" spans="2:20" x14ac:dyDescent="0.15">
      <c r="B41" s="209" t="s">
        <v>24</v>
      </c>
      <c r="C41" s="210"/>
      <c r="D41" s="5">
        <v>100</v>
      </c>
      <c r="E41" s="5">
        <v>0</v>
      </c>
      <c r="F41" s="5">
        <v>1</v>
      </c>
      <c r="G41" s="5">
        <v>11</v>
      </c>
      <c r="H41" s="5">
        <v>16</v>
      </c>
      <c r="I41" s="5">
        <v>11</v>
      </c>
      <c r="J41" s="5">
        <v>15</v>
      </c>
      <c r="K41" s="5">
        <v>8</v>
      </c>
      <c r="L41" s="5">
        <v>5</v>
      </c>
      <c r="M41" s="5">
        <v>8</v>
      </c>
      <c r="N41" s="5">
        <v>10</v>
      </c>
      <c r="O41" s="5">
        <v>5</v>
      </c>
      <c r="P41" s="5">
        <v>1</v>
      </c>
      <c r="Q41" s="5">
        <v>9</v>
      </c>
      <c r="R41" s="89">
        <v>39.299999999999997</v>
      </c>
      <c r="S41" s="87">
        <v>44.8</v>
      </c>
      <c r="T41" s="87">
        <v>23.9</v>
      </c>
    </row>
    <row r="42" spans="2:20" x14ac:dyDescent="0.15">
      <c r="B42" s="209" t="s">
        <v>25</v>
      </c>
      <c r="C42" s="210"/>
      <c r="D42" s="5">
        <v>133</v>
      </c>
      <c r="E42" s="5">
        <v>1</v>
      </c>
      <c r="F42" s="5">
        <v>4</v>
      </c>
      <c r="G42" s="5">
        <v>14</v>
      </c>
      <c r="H42" s="5">
        <v>25</v>
      </c>
      <c r="I42" s="5">
        <v>18</v>
      </c>
      <c r="J42" s="5">
        <v>19</v>
      </c>
      <c r="K42" s="5">
        <v>14</v>
      </c>
      <c r="L42" s="5">
        <v>8</v>
      </c>
      <c r="M42" s="5">
        <v>8</v>
      </c>
      <c r="N42" s="5">
        <v>6</v>
      </c>
      <c r="O42" s="5">
        <v>2</v>
      </c>
      <c r="P42" s="5">
        <v>1</v>
      </c>
      <c r="Q42" s="5">
        <v>13</v>
      </c>
      <c r="R42" s="89">
        <v>35.200000000000003</v>
      </c>
      <c r="S42" s="87">
        <v>42.5</v>
      </c>
      <c r="T42" s="87">
        <v>27.5</v>
      </c>
    </row>
    <row r="43" spans="2:20" x14ac:dyDescent="0.15">
      <c r="B43" s="209" t="s">
        <v>26</v>
      </c>
      <c r="C43" s="210"/>
      <c r="D43" s="5">
        <v>126</v>
      </c>
      <c r="E43" s="5">
        <v>2</v>
      </c>
      <c r="F43" s="5">
        <v>5</v>
      </c>
      <c r="G43" s="5">
        <v>18</v>
      </c>
      <c r="H43" s="5">
        <v>20</v>
      </c>
      <c r="I43" s="5">
        <v>17</v>
      </c>
      <c r="J43" s="5">
        <v>16</v>
      </c>
      <c r="K43" s="5">
        <v>10</v>
      </c>
      <c r="L43" s="5">
        <v>18</v>
      </c>
      <c r="M43" s="5">
        <v>4</v>
      </c>
      <c r="N43" s="5">
        <v>4</v>
      </c>
      <c r="O43" s="5">
        <v>3</v>
      </c>
      <c r="P43" s="5">
        <v>3</v>
      </c>
      <c r="Q43" s="5">
        <v>6</v>
      </c>
      <c r="R43" s="89">
        <v>35.1</v>
      </c>
      <c r="S43" s="87">
        <v>39.299999999999997</v>
      </c>
      <c r="T43" s="87">
        <v>19.3</v>
      </c>
    </row>
    <row r="44" spans="2:20" x14ac:dyDescent="0.15">
      <c r="B44" s="209" t="s">
        <v>27</v>
      </c>
      <c r="C44" s="210"/>
      <c r="D44" s="5">
        <v>182</v>
      </c>
      <c r="E44" s="5">
        <v>2</v>
      </c>
      <c r="F44" s="5">
        <v>14</v>
      </c>
      <c r="G44" s="5">
        <v>29</v>
      </c>
      <c r="H44" s="5">
        <v>29</v>
      </c>
      <c r="I44" s="5">
        <v>20</v>
      </c>
      <c r="J44" s="5">
        <v>22</v>
      </c>
      <c r="K44" s="5">
        <v>15</v>
      </c>
      <c r="L44" s="5">
        <v>12</v>
      </c>
      <c r="M44" s="5">
        <v>18</v>
      </c>
      <c r="N44" s="5">
        <v>7</v>
      </c>
      <c r="O44" s="5">
        <v>2</v>
      </c>
      <c r="P44" s="5">
        <v>3</v>
      </c>
      <c r="Q44" s="5">
        <v>9</v>
      </c>
      <c r="R44" s="89">
        <v>32.9</v>
      </c>
      <c r="S44" s="87">
        <v>37.799999999999997</v>
      </c>
      <c r="T44" s="87">
        <v>17.3</v>
      </c>
    </row>
    <row r="45" spans="2:20" x14ac:dyDescent="0.15">
      <c r="B45" s="209" t="s">
        <v>28</v>
      </c>
      <c r="C45" s="210"/>
      <c r="D45" s="5">
        <v>291</v>
      </c>
      <c r="E45" s="5">
        <v>1</v>
      </c>
      <c r="F45" s="5">
        <v>18</v>
      </c>
      <c r="G45" s="5">
        <v>34</v>
      </c>
      <c r="H45" s="5">
        <v>41</v>
      </c>
      <c r="I45" s="5">
        <v>50</v>
      </c>
      <c r="J45" s="5">
        <v>43</v>
      </c>
      <c r="K45" s="5">
        <v>24</v>
      </c>
      <c r="L45" s="5">
        <v>21</v>
      </c>
      <c r="M45" s="5">
        <v>18</v>
      </c>
      <c r="N45" s="5">
        <v>15</v>
      </c>
      <c r="O45" s="5">
        <v>3</v>
      </c>
      <c r="P45" s="5">
        <v>5</v>
      </c>
      <c r="Q45" s="5">
        <v>18</v>
      </c>
      <c r="R45" s="89">
        <v>35.1</v>
      </c>
      <c r="S45" s="87">
        <v>39.799999999999997</v>
      </c>
      <c r="T45" s="87">
        <v>20.5</v>
      </c>
    </row>
    <row r="46" spans="2:20" x14ac:dyDescent="0.15">
      <c r="B46" s="209" t="s">
        <v>29</v>
      </c>
      <c r="C46" s="210"/>
      <c r="D46" s="5">
        <v>75</v>
      </c>
      <c r="E46" s="5">
        <v>0</v>
      </c>
      <c r="F46" s="5">
        <v>0</v>
      </c>
      <c r="G46" s="5">
        <v>9</v>
      </c>
      <c r="H46" s="5">
        <v>14</v>
      </c>
      <c r="I46" s="5">
        <v>13</v>
      </c>
      <c r="J46" s="5">
        <v>13</v>
      </c>
      <c r="K46" s="5">
        <v>5</v>
      </c>
      <c r="L46" s="5">
        <v>6</v>
      </c>
      <c r="M46" s="5">
        <v>7</v>
      </c>
      <c r="N46" s="5">
        <v>6</v>
      </c>
      <c r="O46" s="5">
        <v>0</v>
      </c>
      <c r="P46" s="5">
        <v>0</v>
      </c>
      <c r="Q46" s="5">
        <v>2</v>
      </c>
      <c r="R46" s="89">
        <v>35.299999999999997</v>
      </c>
      <c r="S46" s="87">
        <v>38.6</v>
      </c>
      <c r="T46" s="87">
        <v>14.2</v>
      </c>
    </row>
    <row r="47" spans="2:20" x14ac:dyDescent="0.15">
      <c r="B47" s="209" t="s">
        <v>30</v>
      </c>
      <c r="C47" s="210"/>
      <c r="D47" s="5">
        <v>132</v>
      </c>
      <c r="E47" s="5">
        <v>1</v>
      </c>
      <c r="F47" s="5">
        <v>5</v>
      </c>
      <c r="G47" s="5">
        <v>12</v>
      </c>
      <c r="H47" s="5">
        <v>23</v>
      </c>
      <c r="I47" s="5">
        <v>24</v>
      </c>
      <c r="J47" s="5">
        <v>20</v>
      </c>
      <c r="K47" s="5">
        <v>9</v>
      </c>
      <c r="L47" s="5">
        <v>10</v>
      </c>
      <c r="M47" s="5">
        <v>13</v>
      </c>
      <c r="N47" s="5">
        <v>5</v>
      </c>
      <c r="O47" s="5">
        <v>4</v>
      </c>
      <c r="P47" s="5">
        <v>1</v>
      </c>
      <c r="Q47" s="5">
        <v>5</v>
      </c>
      <c r="R47" s="89">
        <v>35.200000000000003</v>
      </c>
      <c r="S47" s="87">
        <v>38.5</v>
      </c>
      <c r="T47" s="87">
        <v>15.4</v>
      </c>
    </row>
    <row r="48" spans="2:20" x14ac:dyDescent="0.15">
      <c r="B48" s="209" t="s">
        <v>31</v>
      </c>
      <c r="C48" s="210"/>
      <c r="D48" s="5">
        <v>145</v>
      </c>
      <c r="E48" s="5">
        <v>1</v>
      </c>
      <c r="F48" s="5">
        <v>8</v>
      </c>
      <c r="G48" s="5">
        <v>19</v>
      </c>
      <c r="H48" s="5">
        <v>21</v>
      </c>
      <c r="I48" s="5">
        <v>25</v>
      </c>
      <c r="J48" s="5">
        <v>16</v>
      </c>
      <c r="K48" s="5">
        <v>17</v>
      </c>
      <c r="L48" s="5">
        <v>7</v>
      </c>
      <c r="M48" s="5">
        <v>6</v>
      </c>
      <c r="N48" s="5">
        <v>11</v>
      </c>
      <c r="O48" s="5">
        <v>2</v>
      </c>
      <c r="P48" s="5">
        <v>2</v>
      </c>
      <c r="Q48" s="5">
        <v>10</v>
      </c>
      <c r="R48" s="89">
        <v>34.799999999999997</v>
      </c>
      <c r="S48" s="87">
        <v>39.700000000000003</v>
      </c>
      <c r="T48" s="87">
        <v>18.600000000000001</v>
      </c>
    </row>
    <row r="49" spans="2:20" x14ac:dyDescent="0.15">
      <c r="B49" s="209" t="s">
        <v>32</v>
      </c>
      <c r="C49" s="210"/>
      <c r="D49" s="5">
        <v>492</v>
      </c>
      <c r="E49" s="5">
        <v>5</v>
      </c>
      <c r="F49" s="5">
        <v>18</v>
      </c>
      <c r="G49" s="5">
        <v>86</v>
      </c>
      <c r="H49" s="5">
        <v>84</v>
      </c>
      <c r="I49" s="5">
        <v>95</v>
      </c>
      <c r="J49" s="5">
        <v>46</v>
      </c>
      <c r="K49" s="5">
        <v>27</v>
      </c>
      <c r="L49" s="5">
        <v>40</v>
      </c>
      <c r="M49" s="5">
        <v>34</v>
      </c>
      <c r="N49" s="5">
        <v>22</v>
      </c>
      <c r="O49" s="5">
        <v>8</v>
      </c>
      <c r="P49" s="5">
        <v>6</v>
      </c>
      <c r="Q49" s="5">
        <v>21</v>
      </c>
      <c r="R49" s="89">
        <v>32.9</v>
      </c>
      <c r="S49" s="87">
        <v>37.5</v>
      </c>
      <c r="T49" s="87">
        <v>17.5</v>
      </c>
    </row>
    <row r="50" spans="2:20" x14ac:dyDescent="0.15">
      <c r="B50" s="209" t="s">
        <v>33</v>
      </c>
      <c r="C50" s="210"/>
      <c r="D50" s="5">
        <v>239</v>
      </c>
      <c r="E50" s="5">
        <v>3</v>
      </c>
      <c r="F50" s="5">
        <v>13</v>
      </c>
      <c r="G50" s="5">
        <v>43</v>
      </c>
      <c r="H50" s="5">
        <v>33</v>
      </c>
      <c r="I50" s="5">
        <v>36</v>
      </c>
      <c r="J50" s="5">
        <v>30</v>
      </c>
      <c r="K50" s="5">
        <v>21</v>
      </c>
      <c r="L50" s="5">
        <v>16</v>
      </c>
      <c r="M50" s="5">
        <v>14</v>
      </c>
      <c r="N50" s="5">
        <v>12</v>
      </c>
      <c r="O50" s="5">
        <v>4</v>
      </c>
      <c r="P50" s="5">
        <v>3</v>
      </c>
      <c r="Q50" s="5">
        <v>11</v>
      </c>
      <c r="R50" s="89">
        <v>33.4</v>
      </c>
      <c r="S50" s="87">
        <v>37.799999999999997</v>
      </c>
      <c r="T50" s="87">
        <v>18.5</v>
      </c>
    </row>
    <row r="51" spans="2:20" x14ac:dyDescent="0.15">
      <c r="B51" s="209" t="s">
        <v>34</v>
      </c>
      <c r="C51" s="210"/>
      <c r="D51" s="5">
        <v>94</v>
      </c>
      <c r="E51" s="5">
        <v>1</v>
      </c>
      <c r="F51" s="5">
        <v>4</v>
      </c>
      <c r="G51" s="5">
        <v>13</v>
      </c>
      <c r="H51" s="5">
        <v>23</v>
      </c>
      <c r="I51" s="5">
        <v>11</v>
      </c>
      <c r="J51" s="5">
        <v>8</v>
      </c>
      <c r="K51" s="5">
        <v>8</v>
      </c>
      <c r="L51" s="5">
        <v>4</v>
      </c>
      <c r="M51" s="5">
        <v>12</v>
      </c>
      <c r="N51" s="5">
        <v>5</v>
      </c>
      <c r="O51" s="5">
        <v>1</v>
      </c>
      <c r="P51" s="5">
        <v>2</v>
      </c>
      <c r="Q51" s="5">
        <v>2</v>
      </c>
      <c r="R51" s="89">
        <v>32.9</v>
      </c>
      <c r="S51" s="87">
        <v>36.700000000000003</v>
      </c>
      <c r="T51" s="87">
        <v>14.3</v>
      </c>
    </row>
    <row r="52" spans="2:20" x14ac:dyDescent="0.15">
      <c r="B52" s="209" t="s">
        <v>35</v>
      </c>
      <c r="C52" s="210"/>
      <c r="D52" s="5">
        <v>66</v>
      </c>
      <c r="E52" s="5">
        <v>0</v>
      </c>
      <c r="F52" s="5">
        <v>4</v>
      </c>
      <c r="G52" s="5">
        <v>6</v>
      </c>
      <c r="H52" s="5">
        <v>20</v>
      </c>
      <c r="I52" s="5">
        <v>10</v>
      </c>
      <c r="J52" s="5">
        <v>8</v>
      </c>
      <c r="K52" s="5">
        <v>3</v>
      </c>
      <c r="L52" s="5">
        <v>3</v>
      </c>
      <c r="M52" s="5">
        <v>4</v>
      </c>
      <c r="N52" s="5">
        <v>1</v>
      </c>
      <c r="O52" s="5">
        <v>1</v>
      </c>
      <c r="P52" s="5">
        <v>4</v>
      </c>
      <c r="Q52" s="5">
        <v>2</v>
      </c>
      <c r="R52" s="89">
        <v>31.8</v>
      </c>
      <c r="S52" s="87">
        <v>37.5</v>
      </c>
      <c r="T52" s="87">
        <v>18.100000000000001</v>
      </c>
    </row>
    <row r="53" spans="2:20" x14ac:dyDescent="0.15">
      <c r="B53" s="209" t="s">
        <v>36</v>
      </c>
      <c r="C53" s="210"/>
      <c r="D53" s="5">
        <v>7</v>
      </c>
      <c r="E53" s="5">
        <v>0</v>
      </c>
      <c r="F53" s="5">
        <v>0</v>
      </c>
      <c r="G53" s="5">
        <v>0</v>
      </c>
      <c r="H53" s="5">
        <v>2</v>
      </c>
      <c r="I53" s="5">
        <v>2</v>
      </c>
      <c r="J53" s="5">
        <v>1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1</v>
      </c>
      <c r="Q53" s="5">
        <v>0</v>
      </c>
      <c r="R53" s="89">
        <v>34.4</v>
      </c>
      <c r="S53" s="87">
        <v>39.5</v>
      </c>
      <c r="T53" s="87">
        <v>13</v>
      </c>
    </row>
    <row r="54" spans="2:20" x14ac:dyDescent="0.15">
      <c r="B54" s="209" t="s">
        <v>37</v>
      </c>
      <c r="C54" s="210"/>
      <c r="D54" s="5">
        <v>7</v>
      </c>
      <c r="E54" s="5">
        <v>0</v>
      </c>
      <c r="F54" s="5">
        <v>0</v>
      </c>
      <c r="G54" s="5">
        <v>0</v>
      </c>
      <c r="H54" s="5">
        <v>1</v>
      </c>
      <c r="I54" s="5">
        <v>2</v>
      </c>
      <c r="J54" s="5">
        <v>1</v>
      </c>
      <c r="K54" s="5">
        <v>1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2</v>
      </c>
      <c r="R54" s="89">
        <v>35.4</v>
      </c>
      <c r="S54" s="87">
        <v>45</v>
      </c>
      <c r="T54" s="87">
        <v>17.899999999999999</v>
      </c>
    </row>
    <row r="55" spans="2:20" x14ac:dyDescent="0.15">
      <c r="B55" s="209" t="s">
        <v>38</v>
      </c>
      <c r="C55" s="210"/>
      <c r="D55" s="5">
        <v>82</v>
      </c>
      <c r="E55" s="5">
        <v>0</v>
      </c>
      <c r="F55" s="5">
        <v>3</v>
      </c>
      <c r="G55" s="5">
        <v>11</v>
      </c>
      <c r="H55" s="5">
        <v>16</v>
      </c>
      <c r="I55" s="5">
        <v>13</v>
      </c>
      <c r="J55" s="5">
        <v>11</v>
      </c>
      <c r="K55" s="5">
        <v>7</v>
      </c>
      <c r="L55" s="5">
        <v>6</v>
      </c>
      <c r="M55" s="5">
        <v>6</v>
      </c>
      <c r="N55" s="5">
        <v>3</v>
      </c>
      <c r="O55" s="5">
        <v>2</v>
      </c>
      <c r="P55" s="5">
        <v>0</v>
      </c>
      <c r="Q55" s="5">
        <v>4</v>
      </c>
      <c r="R55" s="89">
        <v>34.4</v>
      </c>
      <c r="S55" s="87">
        <v>38.9</v>
      </c>
      <c r="T55" s="87">
        <v>21</v>
      </c>
    </row>
    <row r="56" spans="2:20" x14ac:dyDescent="0.15">
      <c r="B56" s="209" t="s">
        <v>39</v>
      </c>
      <c r="C56" s="210"/>
      <c r="D56" s="5">
        <v>65</v>
      </c>
      <c r="E56" s="5">
        <v>0</v>
      </c>
      <c r="F56" s="5">
        <v>1</v>
      </c>
      <c r="G56" s="5">
        <v>9</v>
      </c>
      <c r="H56" s="5">
        <v>13</v>
      </c>
      <c r="I56" s="5">
        <v>7</v>
      </c>
      <c r="J56" s="5">
        <v>11</v>
      </c>
      <c r="K56" s="5">
        <v>6</v>
      </c>
      <c r="L56" s="5">
        <v>5</v>
      </c>
      <c r="M56" s="5">
        <v>5</v>
      </c>
      <c r="N56" s="5">
        <v>3</v>
      </c>
      <c r="O56" s="5">
        <v>3</v>
      </c>
      <c r="P56" s="5">
        <v>0</v>
      </c>
      <c r="Q56" s="5">
        <v>2</v>
      </c>
      <c r="R56" s="89">
        <v>35.5</v>
      </c>
      <c r="S56" s="87">
        <v>39.200000000000003</v>
      </c>
      <c r="T56" s="87">
        <v>19.2</v>
      </c>
    </row>
    <row r="57" spans="2:20" x14ac:dyDescent="0.15">
      <c r="B57" s="209" t="s">
        <v>40</v>
      </c>
      <c r="C57" s="210"/>
      <c r="D57" s="5">
        <v>50</v>
      </c>
      <c r="E57" s="5">
        <v>1</v>
      </c>
      <c r="F57" s="5">
        <v>4</v>
      </c>
      <c r="G57" s="5">
        <v>6</v>
      </c>
      <c r="H57" s="5">
        <v>10</v>
      </c>
      <c r="I57" s="5">
        <v>8</v>
      </c>
      <c r="J57" s="5">
        <v>8</v>
      </c>
      <c r="K57" s="5">
        <v>3</v>
      </c>
      <c r="L57" s="5">
        <v>4</v>
      </c>
      <c r="M57" s="5">
        <v>1</v>
      </c>
      <c r="N57" s="5">
        <v>1</v>
      </c>
      <c r="O57" s="5">
        <v>0</v>
      </c>
      <c r="P57" s="5">
        <v>0</v>
      </c>
      <c r="Q57" s="5">
        <v>4</v>
      </c>
      <c r="R57" s="89">
        <v>33.6</v>
      </c>
      <c r="S57" s="87">
        <v>36.799999999999997</v>
      </c>
      <c r="T57" s="87">
        <v>17.7</v>
      </c>
    </row>
    <row r="58" spans="2:20" x14ac:dyDescent="0.15">
      <c r="B58" s="209" t="s">
        <v>41</v>
      </c>
      <c r="C58" s="210"/>
      <c r="D58" s="5">
        <v>22</v>
      </c>
      <c r="E58" s="5">
        <v>0</v>
      </c>
      <c r="F58" s="5">
        <v>1</v>
      </c>
      <c r="G58" s="5">
        <v>3</v>
      </c>
      <c r="H58" s="5">
        <v>7</v>
      </c>
      <c r="I58" s="5">
        <v>3</v>
      </c>
      <c r="J58" s="5">
        <v>3</v>
      </c>
      <c r="K58" s="5">
        <v>1</v>
      </c>
      <c r="L58" s="5">
        <v>0</v>
      </c>
      <c r="M58" s="5">
        <v>0</v>
      </c>
      <c r="N58" s="5">
        <v>0</v>
      </c>
      <c r="O58" s="5">
        <v>0</v>
      </c>
      <c r="P58" s="5">
        <v>1</v>
      </c>
      <c r="Q58" s="5">
        <v>3</v>
      </c>
      <c r="R58" s="89">
        <v>30.5</v>
      </c>
      <c r="S58" s="87">
        <v>37</v>
      </c>
      <c r="T58" s="87">
        <v>17.399999999999999</v>
      </c>
    </row>
    <row r="59" spans="2:20" x14ac:dyDescent="0.15">
      <c r="B59" s="209" t="s">
        <v>42</v>
      </c>
      <c r="C59" s="210"/>
      <c r="D59" s="5">
        <v>25</v>
      </c>
      <c r="E59" s="5">
        <v>0</v>
      </c>
      <c r="F59" s="5">
        <v>0</v>
      </c>
      <c r="G59" s="5">
        <v>5</v>
      </c>
      <c r="H59" s="5">
        <v>3</v>
      </c>
      <c r="I59" s="5">
        <v>5</v>
      </c>
      <c r="J59" s="5">
        <v>1</v>
      </c>
      <c r="K59" s="5">
        <v>2</v>
      </c>
      <c r="L59" s="5">
        <v>4</v>
      </c>
      <c r="M59" s="5">
        <v>1</v>
      </c>
      <c r="N59" s="5">
        <v>1</v>
      </c>
      <c r="O59" s="5">
        <v>0</v>
      </c>
      <c r="P59" s="5">
        <v>1</v>
      </c>
      <c r="Q59" s="5">
        <v>2</v>
      </c>
      <c r="R59" s="89">
        <v>34.1</v>
      </c>
      <c r="S59" s="87">
        <v>42</v>
      </c>
      <c r="T59" s="87">
        <v>21.2</v>
      </c>
    </row>
    <row r="60" spans="2:20" x14ac:dyDescent="0.15">
      <c r="B60" s="209" t="s">
        <v>43</v>
      </c>
      <c r="C60" s="210"/>
      <c r="D60" s="5">
        <v>73</v>
      </c>
      <c r="E60" s="5">
        <v>1</v>
      </c>
      <c r="F60" s="5">
        <v>5</v>
      </c>
      <c r="G60" s="5">
        <v>13</v>
      </c>
      <c r="H60" s="5">
        <v>12</v>
      </c>
      <c r="I60" s="5">
        <v>11</v>
      </c>
      <c r="J60" s="5">
        <v>8</v>
      </c>
      <c r="K60" s="5">
        <v>4</v>
      </c>
      <c r="L60" s="5">
        <v>1</v>
      </c>
      <c r="M60" s="5">
        <v>4</v>
      </c>
      <c r="N60" s="5">
        <v>6</v>
      </c>
      <c r="O60" s="5">
        <v>2</v>
      </c>
      <c r="P60" s="5">
        <v>0</v>
      </c>
      <c r="Q60" s="5">
        <v>6</v>
      </c>
      <c r="R60" s="89">
        <v>32.799999999999997</v>
      </c>
      <c r="S60" s="87">
        <v>38.299999999999997</v>
      </c>
      <c r="T60" s="87">
        <v>19.600000000000001</v>
      </c>
    </row>
    <row r="61" spans="2:20" x14ac:dyDescent="0.15">
      <c r="B61" s="209" t="s">
        <v>44</v>
      </c>
      <c r="C61" s="210"/>
      <c r="D61" s="5">
        <v>27</v>
      </c>
      <c r="E61" s="5">
        <v>1</v>
      </c>
      <c r="F61" s="5">
        <v>1</v>
      </c>
      <c r="G61" s="5">
        <v>5</v>
      </c>
      <c r="H61" s="5">
        <v>7</v>
      </c>
      <c r="I61" s="5">
        <v>2</v>
      </c>
      <c r="J61" s="5">
        <v>3</v>
      </c>
      <c r="K61" s="5">
        <v>0</v>
      </c>
      <c r="L61" s="5">
        <v>2</v>
      </c>
      <c r="M61" s="5">
        <v>1</v>
      </c>
      <c r="N61" s="5">
        <v>1</v>
      </c>
      <c r="O61" s="5">
        <v>0</v>
      </c>
      <c r="P61" s="5">
        <v>1</v>
      </c>
      <c r="Q61" s="5">
        <v>3</v>
      </c>
      <c r="R61" s="89">
        <v>29.5</v>
      </c>
      <c r="S61" s="87">
        <v>38</v>
      </c>
      <c r="T61" s="87">
        <v>21.1</v>
      </c>
    </row>
    <row r="62" spans="2:20" x14ac:dyDescent="0.15">
      <c r="B62" s="209" t="s">
        <v>45</v>
      </c>
      <c r="C62" s="210"/>
      <c r="D62" s="5">
        <v>371</v>
      </c>
      <c r="E62" s="5">
        <v>2</v>
      </c>
      <c r="F62" s="5">
        <v>28</v>
      </c>
      <c r="G62" s="5">
        <v>55</v>
      </c>
      <c r="H62" s="5">
        <v>77</v>
      </c>
      <c r="I62" s="5">
        <v>55</v>
      </c>
      <c r="J62" s="5">
        <v>46</v>
      </c>
      <c r="K62" s="5">
        <v>25</v>
      </c>
      <c r="L62" s="5">
        <v>22</v>
      </c>
      <c r="M62" s="5">
        <v>17</v>
      </c>
      <c r="N62" s="5">
        <v>14</v>
      </c>
      <c r="O62" s="5">
        <v>10</v>
      </c>
      <c r="P62" s="5">
        <v>7</v>
      </c>
      <c r="Q62" s="5">
        <v>13</v>
      </c>
      <c r="R62" s="89">
        <v>31.9</v>
      </c>
      <c r="S62" s="87">
        <v>36.299999999999997</v>
      </c>
      <c r="T62" s="87">
        <v>16.899999999999999</v>
      </c>
    </row>
    <row r="63" spans="2:20" x14ac:dyDescent="0.15">
      <c r="B63" s="209" t="s">
        <v>46</v>
      </c>
      <c r="C63" s="210"/>
      <c r="D63" s="5">
        <v>41</v>
      </c>
      <c r="E63" s="5">
        <v>1</v>
      </c>
      <c r="F63" s="5">
        <v>4</v>
      </c>
      <c r="G63" s="5">
        <v>9</v>
      </c>
      <c r="H63" s="5">
        <v>7</v>
      </c>
      <c r="I63" s="5">
        <v>8</v>
      </c>
      <c r="J63" s="5">
        <v>4</v>
      </c>
      <c r="K63" s="5">
        <v>1</v>
      </c>
      <c r="L63" s="5">
        <v>0</v>
      </c>
      <c r="M63" s="5">
        <v>2</v>
      </c>
      <c r="N63" s="5">
        <v>2</v>
      </c>
      <c r="O63" s="5">
        <v>0</v>
      </c>
      <c r="P63" s="5">
        <v>0</v>
      </c>
      <c r="Q63" s="5">
        <v>3</v>
      </c>
      <c r="R63" s="89">
        <v>27.7</v>
      </c>
      <c r="S63" s="87">
        <v>35.6</v>
      </c>
      <c r="T63" s="87">
        <v>22.5</v>
      </c>
    </row>
    <row r="64" spans="2:20" x14ac:dyDescent="0.15">
      <c r="B64" s="209" t="s">
        <v>47</v>
      </c>
      <c r="C64" s="210"/>
      <c r="D64" s="5">
        <v>69</v>
      </c>
      <c r="E64" s="5">
        <v>2</v>
      </c>
      <c r="F64" s="5">
        <v>4</v>
      </c>
      <c r="G64" s="5">
        <v>19</v>
      </c>
      <c r="H64" s="5">
        <v>12</v>
      </c>
      <c r="I64" s="5">
        <v>13</v>
      </c>
      <c r="J64" s="5">
        <v>7</v>
      </c>
      <c r="K64" s="5">
        <v>5</v>
      </c>
      <c r="L64" s="5">
        <v>2</v>
      </c>
      <c r="M64" s="5">
        <v>1</v>
      </c>
      <c r="N64" s="5">
        <v>1</v>
      </c>
      <c r="O64" s="5">
        <v>1</v>
      </c>
      <c r="P64" s="5">
        <v>0</v>
      </c>
      <c r="Q64" s="5">
        <v>2</v>
      </c>
      <c r="R64" s="89">
        <v>29.3</v>
      </c>
      <c r="S64" s="87">
        <v>32.6</v>
      </c>
      <c r="T64" s="87">
        <v>16.899999999999999</v>
      </c>
    </row>
    <row r="65" spans="2:20" x14ac:dyDescent="0.15">
      <c r="B65" s="209" t="s">
        <v>48</v>
      </c>
      <c r="C65" s="210"/>
      <c r="D65" s="5">
        <v>136</v>
      </c>
      <c r="E65" s="5">
        <v>3</v>
      </c>
      <c r="F65" s="5">
        <v>15</v>
      </c>
      <c r="G65" s="5">
        <v>26</v>
      </c>
      <c r="H65" s="5">
        <v>33</v>
      </c>
      <c r="I65" s="5">
        <v>14</v>
      </c>
      <c r="J65" s="5">
        <v>15</v>
      </c>
      <c r="K65" s="5">
        <v>7</v>
      </c>
      <c r="L65" s="5">
        <v>6</v>
      </c>
      <c r="M65" s="5">
        <v>1</v>
      </c>
      <c r="N65" s="5">
        <v>4</v>
      </c>
      <c r="O65" s="5">
        <v>3</v>
      </c>
      <c r="P65" s="5">
        <v>0</v>
      </c>
      <c r="Q65" s="5">
        <v>9</v>
      </c>
      <c r="R65" s="89">
        <v>28.5</v>
      </c>
      <c r="S65" s="87">
        <v>34.799999999999997</v>
      </c>
      <c r="T65" s="87">
        <v>19.7</v>
      </c>
    </row>
    <row r="66" spans="2:20" x14ac:dyDescent="0.15">
      <c r="B66" s="209" t="s">
        <v>49</v>
      </c>
      <c r="C66" s="210"/>
      <c r="D66" s="5">
        <v>66</v>
      </c>
      <c r="E66" s="5">
        <v>0</v>
      </c>
      <c r="F66" s="5">
        <v>6</v>
      </c>
      <c r="G66" s="5">
        <v>12</v>
      </c>
      <c r="H66" s="5">
        <v>9</v>
      </c>
      <c r="I66" s="5">
        <v>4</v>
      </c>
      <c r="J66" s="5">
        <v>11</v>
      </c>
      <c r="K66" s="5">
        <v>4</v>
      </c>
      <c r="L66" s="5">
        <v>8</v>
      </c>
      <c r="M66" s="5">
        <v>4</v>
      </c>
      <c r="N66" s="5">
        <v>2</v>
      </c>
      <c r="O66" s="5">
        <v>1</v>
      </c>
      <c r="P66" s="5">
        <v>0</v>
      </c>
      <c r="Q66" s="5">
        <v>5</v>
      </c>
      <c r="R66" s="89">
        <v>37</v>
      </c>
      <c r="S66" s="87">
        <v>38.9</v>
      </c>
      <c r="T66" s="87">
        <v>19.3</v>
      </c>
    </row>
    <row r="67" spans="2:20" x14ac:dyDescent="0.15">
      <c r="B67" s="209" t="s">
        <v>50</v>
      </c>
      <c r="C67" s="210"/>
      <c r="D67" s="5">
        <v>45</v>
      </c>
      <c r="E67" s="5">
        <v>0</v>
      </c>
      <c r="F67" s="5">
        <v>6</v>
      </c>
      <c r="G67" s="5">
        <v>6</v>
      </c>
      <c r="H67" s="5">
        <v>9</v>
      </c>
      <c r="I67" s="5">
        <v>9</v>
      </c>
      <c r="J67" s="5">
        <v>3</v>
      </c>
      <c r="K67" s="5">
        <v>1</v>
      </c>
      <c r="L67" s="5">
        <v>3</v>
      </c>
      <c r="M67" s="5">
        <v>5</v>
      </c>
      <c r="N67" s="5">
        <v>2</v>
      </c>
      <c r="O67" s="5">
        <v>0</v>
      </c>
      <c r="P67" s="5">
        <v>0</v>
      </c>
      <c r="Q67" s="5">
        <v>1</v>
      </c>
      <c r="R67" s="89">
        <v>31.3</v>
      </c>
      <c r="S67" s="87">
        <v>34.1</v>
      </c>
      <c r="T67" s="87">
        <v>13</v>
      </c>
    </row>
    <row r="68" spans="2:20" x14ac:dyDescent="0.15">
      <c r="B68" s="209" t="s">
        <v>51</v>
      </c>
      <c r="C68" s="210"/>
      <c r="D68" s="9">
        <v>110</v>
      </c>
      <c r="E68" s="9">
        <v>1</v>
      </c>
      <c r="F68" s="9">
        <v>11</v>
      </c>
      <c r="G68" s="9">
        <v>16</v>
      </c>
      <c r="H68" s="9">
        <v>31</v>
      </c>
      <c r="I68" s="9">
        <v>19</v>
      </c>
      <c r="J68" s="9">
        <v>13</v>
      </c>
      <c r="K68" s="9">
        <v>5</v>
      </c>
      <c r="L68" s="9">
        <v>4</v>
      </c>
      <c r="M68" s="9">
        <v>3</v>
      </c>
      <c r="N68" s="9">
        <v>1</v>
      </c>
      <c r="O68" s="9">
        <v>1</v>
      </c>
      <c r="P68" s="9">
        <v>0</v>
      </c>
      <c r="Q68" s="9">
        <v>5</v>
      </c>
      <c r="R68" s="89">
        <v>29.7</v>
      </c>
      <c r="S68" s="87">
        <v>33.299999999999997</v>
      </c>
      <c r="T68" s="87">
        <v>16.399999999999999</v>
      </c>
    </row>
    <row r="69" spans="2:20" x14ac:dyDescent="0.15">
      <c r="B69" s="211" t="s">
        <v>349</v>
      </c>
      <c r="C69" s="212"/>
      <c r="D69" s="6">
        <v>29</v>
      </c>
      <c r="E69" s="6">
        <v>1</v>
      </c>
      <c r="F69" s="6">
        <v>3</v>
      </c>
      <c r="G69" s="6">
        <v>3</v>
      </c>
      <c r="H69" s="6">
        <v>4</v>
      </c>
      <c r="I69" s="6">
        <v>0</v>
      </c>
      <c r="J69" s="6">
        <v>3</v>
      </c>
      <c r="K69" s="6">
        <v>5</v>
      </c>
      <c r="L69" s="6">
        <v>2</v>
      </c>
      <c r="M69" s="6">
        <v>4</v>
      </c>
      <c r="N69" s="6">
        <v>0</v>
      </c>
      <c r="O69" s="6">
        <v>0</v>
      </c>
      <c r="P69" s="6">
        <v>0</v>
      </c>
      <c r="Q69" s="6">
        <v>4</v>
      </c>
      <c r="R69" s="90">
        <v>40.4</v>
      </c>
      <c r="S69" s="91">
        <v>45.8</v>
      </c>
      <c r="T69" s="91">
        <v>30.9</v>
      </c>
    </row>
    <row r="72" spans="2:20" x14ac:dyDescent="0.15">
      <c r="D72" s="150">
        <f>D6</f>
        <v>6330</v>
      </c>
    </row>
    <row r="73" spans="2:20" x14ac:dyDescent="0.15">
      <c r="D73" s="150" t="str">
        <f>IF(D72=SUM(D8:D11,D12:D22,D23:D69)/3,"OK","NG")</f>
        <v>OK</v>
      </c>
    </row>
  </sheetData>
  <mergeCells count="67">
    <mergeCell ref="T3:T4"/>
    <mergeCell ref="B4:C5"/>
    <mergeCell ref="B14:C14"/>
    <mergeCell ref="B3:C3"/>
    <mergeCell ref="D3:D5"/>
    <mergeCell ref="R3:R4"/>
    <mergeCell ref="S3:S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21" t="s">
        <v>241</v>
      </c>
      <c r="D1" s="21" t="s">
        <v>299</v>
      </c>
      <c r="S1" s="21" t="s">
        <v>298</v>
      </c>
      <c r="V1" s="21"/>
      <c r="AI1" s="21" t="s">
        <v>298</v>
      </c>
      <c r="AL1" s="21"/>
      <c r="AY1" s="21" t="s">
        <v>298</v>
      </c>
    </row>
    <row r="2" spans="2:54" ht="17.25" x14ac:dyDescent="0.2">
      <c r="B2" s="1" t="s">
        <v>314</v>
      </c>
      <c r="C2" s="2"/>
    </row>
    <row r="3" spans="2:54" ht="24" customHeight="1" x14ac:dyDescent="0.15">
      <c r="B3" s="273" t="s">
        <v>310</v>
      </c>
      <c r="C3" s="260"/>
      <c r="D3" s="256" t="s">
        <v>76</v>
      </c>
      <c r="E3" s="94"/>
      <c r="F3" s="79">
        <v>1000</v>
      </c>
      <c r="G3" s="79">
        <v>1200</v>
      </c>
      <c r="H3" s="79">
        <v>1400</v>
      </c>
      <c r="I3" s="79">
        <v>1600</v>
      </c>
      <c r="J3" s="79">
        <v>1800</v>
      </c>
      <c r="K3" s="79">
        <v>2000</v>
      </c>
      <c r="L3" s="79">
        <v>2200</v>
      </c>
      <c r="M3" s="79">
        <v>2400</v>
      </c>
      <c r="N3" s="79">
        <v>2600</v>
      </c>
      <c r="O3" s="79">
        <v>2800</v>
      </c>
      <c r="P3" s="79">
        <v>3000</v>
      </c>
      <c r="Q3" s="79">
        <v>3200</v>
      </c>
      <c r="R3" s="79">
        <v>3400</v>
      </c>
      <c r="S3" s="79">
        <v>3600</v>
      </c>
      <c r="T3" s="79">
        <v>3800</v>
      </c>
      <c r="U3" s="79">
        <v>4000</v>
      </c>
      <c r="V3" s="79">
        <v>4200</v>
      </c>
      <c r="W3" s="79">
        <v>4400</v>
      </c>
      <c r="X3" s="79">
        <v>4600</v>
      </c>
      <c r="Y3" s="79">
        <v>4800</v>
      </c>
      <c r="Z3" s="79">
        <v>5000</v>
      </c>
      <c r="AA3" s="79">
        <v>5200</v>
      </c>
      <c r="AB3" s="79">
        <v>5400</v>
      </c>
      <c r="AC3" s="79">
        <v>5600</v>
      </c>
      <c r="AD3" s="79">
        <v>5800</v>
      </c>
      <c r="AE3" s="79">
        <v>6000</v>
      </c>
      <c r="AF3" s="79">
        <v>6200</v>
      </c>
      <c r="AG3" s="79">
        <v>6400</v>
      </c>
      <c r="AH3" s="79">
        <v>6600</v>
      </c>
      <c r="AI3" s="79">
        <v>6800</v>
      </c>
      <c r="AJ3" s="79">
        <v>7000</v>
      </c>
      <c r="AK3" s="79">
        <v>7200</v>
      </c>
      <c r="AL3" s="79">
        <v>7400</v>
      </c>
      <c r="AM3" s="95">
        <v>7600</v>
      </c>
      <c r="AN3" s="95">
        <v>7800</v>
      </c>
      <c r="AO3" s="95">
        <v>8000</v>
      </c>
      <c r="AP3" s="95">
        <v>8200</v>
      </c>
      <c r="AQ3" s="95">
        <v>8400</v>
      </c>
      <c r="AR3" s="95">
        <v>8600</v>
      </c>
      <c r="AS3" s="95">
        <v>8800</v>
      </c>
      <c r="AT3" s="95">
        <v>9000</v>
      </c>
      <c r="AU3" s="95">
        <v>9200</v>
      </c>
      <c r="AV3" s="95">
        <v>9400</v>
      </c>
      <c r="AW3" s="95">
        <v>9600</v>
      </c>
      <c r="AX3" s="95">
        <v>9800</v>
      </c>
      <c r="AY3" s="96" t="s">
        <v>243</v>
      </c>
      <c r="AZ3" s="256" t="s">
        <v>78</v>
      </c>
      <c r="BA3" s="256" t="s">
        <v>79</v>
      </c>
      <c r="BB3" s="256" t="s">
        <v>80</v>
      </c>
    </row>
    <row r="4" spans="2:54" s="27" customFormat="1" ht="13.5" customHeight="1" x14ac:dyDescent="0.15">
      <c r="B4" s="284" t="s">
        <v>70</v>
      </c>
      <c r="C4" s="285"/>
      <c r="D4" s="257"/>
      <c r="E4" s="56"/>
      <c r="F4" s="81" t="s">
        <v>81</v>
      </c>
      <c r="G4" s="81" t="s">
        <v>81</v>
      </c>
      <c r="H4" s="81" t="s">
        <v>81</v>
      </c>
      <c r="I4" s="81" t="s">
        <v>81</v>
      </c>
      <c r="J4" s="81" t="s">
        <v>81</v>
      </c>
      <c r="K4" s="81" t="s">
        <v>81</v>
      </c>
      <c r="L4" s="81" t="s">
        <v>81</v>
      </c>
      <c r="M4" s="81" t="s">
        <v>81</v>
      </c>
      <c r="N4" s="81" t="s">
        <v>81</v>
      </c>
      <c r="O4" s="81" t="s">
        <v>81</v>
      </c>
      <c r="P4" s="81" t="s">
        <v>81</v>
      </c>
      <c r="Q4" s="81" t="s">
        <v>81</v>
      </c>
      <c r="R4" s="81" t="s">
        <v>81</v>
      </c>
      <c r="S4" s="81" t="s">
        <v>81</v>
      </c>
      <c r="T4" s="81" t="s">
        <v>81</v>
      </c>
      <c r="U4" s="81" t="s">
        <v>81</v>
      </c>
      <c r="V4" s="81" t="s">
        <v>81</v>
      </c>
      <c r="W4" s="81" t="s">
        <v>81</v>
      </c>
      <c r="X4" s="81" t="s">
        <v>81</v>
      </c>
      <c r="Y4" s="81" t="s">
        <v>81</v>
      </c>
      <c r="Z4" s="81" t="s">
        <v>81</v>
      </c>
      <c r="AA4" s="81" t="s">
        <v>81</v>
      </c>
      <c r="AB4" s="81" t="s">
        <v>81</v>
      </c>
      <c r="AC4" s="81" t="s">
        <v>81</v>
      </c>
      <c r="AD4" s="81" t="s">
        <v>81</v>
      </c>
      <c r="AE4" s="81" t="s">
        <v>81</v>
      </c>
      <c r="AF4" s="81" t="s">
        <v>81</v>
      </c>
      <c r="AG4" s="81" t="s">
        <v>81</v>
      </c>
      <c r="AH4" s="81" t="s">
        <v>81</v>
      </c>
      <c r="AI4" s="81" t="s">
        <v>81</v>
      </c>
      <c r="AJ4" s="81" t="s">
        <v>81</v>
      </c>
      <c r="AK4" s="81" t="s">
        <v>81</v>
      </c>
      <c r="AL4" s="81" t="s">
        <v>81</v>
      </c>
      <c r="AM4" s="81" t="s">
        <v>81</v>
      </c>
      <c r="AN4" s="81" t="s">
        <v>81</v>
      </c>
      <c r="AO4" s="81" t="s">
        <v>81</v>
      </c>
      <c r="AP4" s="81" t="s">
        <v>81</v>
      </c>
      <c r="AQ4" s="81" t="s">
        <v>81</v>
      </c>
      <c r="AR4" s="81" t="s">
        <v>81</v>
      </c>
      <c r="AS4" s="81" t="s">
        <v>81</v>
      </c>
      <c r="AT4" s="81" t="s">
        <v>81</v>
      </c>
      <c r="AU4" s="81" t="s">
        <v>81</v>
      </c>
      <c r="AV4" s="81" t="s">
        <v>81</v>
      </c>
      <c r="AW4" s="81" t="s">
        <v>81</v>
      </c>
      <c r="AX4" s="81" t="s">
        <v>81</v>
      </c>
      <c r="AY4" s="81"/>
      <c r="AZ4" s="257"/>
      <c r="BA4" s="257"/>
      <c r="BB4" s="257"/>
    </row>
    <row r="5" spans="2:54" ht="24" customHeight="1" x14ac:dyDescent="0.15">
      <c r="B5" s="286"/>
      <c r="C5" s="281"/>
      <c r="D5" s="258"/>
      <c r="E5" s="83" t="s">
        <v>242</v>
      </c>
      <c r="F5" s="62">
        <v>1200</v>
      </c>
      <c r="G5" s="62">
        <v>1400</v>
      </c>
      <c r="H5" s="62">
        <v>1600</v>
      </c>
      <c r="I5" s="62">
        <v>1800</v>
      </c>
      <c r="J5" s="62">
        <v>2000</v>
      </c>
      <c r="K5" s="62">
        <v>2200</v>
      </c>
      <c r="L5" s="62">
        <v>2400</v>
      </c>
      <c r="M5" s="62">
        <v>2600</v>
      </c>
      <c r="N5" s="62">
        <v>2800</v>
      </c>
      <c r="O5" s="62">
        <v>3000</v>
      </c>
      <c r="P5" s="62">
        <v>3200</v>
      </c>
      <c r="Q5" s="62">
        <v>3400</v>
      </c>
      <c r="R5" s="62">
        <v>3600</v>
      </c>
      <c r="S5" s="62">
        <v>3800</v>
      </c>
      <c r="T5" s="62">
        <v>4000</v>
      </c>
      <c r="U5" s="62">
        <v>4200</v>
      </c>
      <c r="V5" s="62">
        <v>4400</v>
      </c>
      <c r="W5" s="62">
        <v>4600</v>
      </c>
      <c r="X5" s="62">
        <v>4800</v>
      </c>
      <c r="Y5" s="97">
        <v>5000</v>
      </c>
      <c r="Z5" s="97">
        <v>5200</v>
      </c>
      <c r="AA5" s="97">
        <v>5400</v>
      </c>
      <c r="AB5" s="97">
        <v>5600</v>
      </c>
      <c r="AC5" s="97">
        <v>5800</v>
      </c>
      <c r="AD5" s="97">
        <v>6000</v>
      </c>
      <c r="AE5" s="97">
        <v>6200</v>
      </c>
      <c r="AF5" s="97">
        <v>6400</v>
      </c>
      <c r="AG5" s="97">
        <v>6600</v>
      </c>
      <c r="AH5" s="97">
        <v>6800</v>
      </c>
      <c r="AI5" s="97">
        <v>7000</v>
      </c>
      <c r="AJ5" s="97">
        <v>7200</v>
      </c>
      <c r="AK5" s="97">
        <v>7400</v>
      </c>
      <c r="AL5" s="97">
        <v>7600</v>
      </c>
      <c r="AM5" s="97">
        <v>7800</v>
      </c>
      <c r="AN5" s="97">
        <v>8000</v>
      </c>
      <c r="AO5" s="97">
        <v>8200</v>
      </c>
      <c r="AP5" s="97">
        <v>8400</v>
      </c>
      <c r="AQ5" s="97">
        <v>8600</v>
      </c>
      <c r="AR5" s="97">
        <v>8800</v>
      </c>
      <c r="AS5" s="97">
        <v>9000</v>
      </c>
      <c r="AT5" s="97">
        <v>9200</v>
      </c>
      <c r="AU5" s="97">
        <v>9400</v>
      </c>
      <c r="AV5" s="97">
        <v>9600</v>
      </c>
      <c r="AW5" s="97">
        <v>9800</v>
      </c>
      <c r="AX5" s="97">
        <v>10000</v>
      </c>
      <c r="AY5" s="97"/>
      <c r="AZ5" s="33" t="s">
        <v>172</v>
      </c>
      <c r="BA5" s="33" t="s">
        <v>172</v>
      </c>
      <c r="BB5" s="33" t="s">
        <v>172</v>
      </c>
    </row>
    <row r="6" spans="2:54" x14ac:dyDescent="0.15">
      <c r="B6" s="214" t="s">
        <v>0</v>
      </c>
      <c r="C6" s="215"/>
      <c r="D6" s="5">
        <v>6330</v>
      </c>
      <c r="E6" s="5">
        <v>0</v>
      </c>
      <c r="F6" s="5">
        <v>0</v>
      </c>
      <c r="G6" s="5">
        <v>1</v>
      </c>
      <c r="H6" s="5">
        <v>3</v>
      </c>
      <c r="I6" s="5">
        <v>8</v>
      </c>
      <c r="J6" s="5">
        <v>4</v>
      </c>
      <c r="K6" s="5">
        <v>22</v>
      </c>
      <c r="L6" s="5">
        <v>51</v>
      </c>
      <c r="M6" s="5">
        <v>80</v>
      </c>
      <c r="N6" s="5">
        <v>115</v>
      </c>
      <c r="O6" s="5">
        <v>148</v>
      </c>
      <c r="P6" s="5">
        <v>200</v>
      </c>
      <c r="Q6" s="5">
        <v>250</v>
      </c>
      <c r="R6" s="5">
        <v>302</v>
      </c>
      <c r="S6" s="5">
        <v>347</v>
      </c>
      <c r="T6" s="5">
        <v>370</v>
      </c>
      <c r="U6" s="5">
        <v>414</v>
      </c>
      <c r="V6" s="5">
        <v>412</v>
      </c>
      <c r="W6" s="5">
        <v>491</v>
      </c>
      <c r="X6" s="5">
        <v>342</v>
      </c>
      <c r="Y6" s="5">
        <v>275</v>
      </c>
      <c r="Z6" s="5">
        <v>335</v>
      </c>
      <c r="AA6" s="5">
        <v>243</v>
      </c>
      <c r="AB6" s="5">
        <v>263</v>
      </c>
      <c r="AC6" s="5">
        <v>152</v>
      </c>
      <c r="AD6" s="5">
        <v>168</v>
      </c>
      <c r="AE6" s="5">
        <v>167</v>
      </c>
      <c r="AF6" s="5">
        <v>116</v>
      </c>
      <c r="AG6" s="5">
        <v>134</v>
      </c>
      <c r="AH6" s="5">
        <v>91</v>
      </c>
      <c r="AI6" s="5">
        <v>69</v>
      </c>
      <c r="AJ6" s="5">
        <v>74</v>
      </c>
      <c r="AK6" s="5">
        <v>75</v>
      </c>
      <c r="AL6" s="5">
        <v>74</v>
      </c>
      <c r="AM6" s="5">
        <v>54</v>
      </c>
      <c r="AN6" s="5">
        <v>41</v>
      </c>
      <c r="AO6" s="5">
        <v>56</v>
      </c>
      <c r="AP6" s="5">
        <v>50</v>
      </c>
      <c r="AQ6" s="5">
        <v>34</v>
      </c>
      <c r="AR6" s="5">
        <v>36</v>
      </c>
      <c r="AS6" s="5">
        <v>48</v>
      </c>
      <c r="AT6" s="5">
        <v>25</v>
      </c>
      <c r="AU6" s="5">
        <v>16</v>
      </c>
      <c r="AV6" s="5">
        <v>12</v>
      </c>
      <c r="AW6" s="5">
        <v>6</v>
      </c>
      <c r="AX6" s="5">
        <v>12</v>
      </c>
      <c r="AY6" s="5">
        <v>144</v>
      </c>
      <c r="AZ6" s="38">
        <v>4560</v>
      </c>
      <c r="BA6" s="7">
        <v>5007.1000000000004</v>
      </c>
      <c r="BB6" s="7">
        <v>1948.7</v>
      </c>
    </row>
    <row r="7" spans="2:54" x14ac:dyDescent="0.15">
      <c r="B7" s="209" t="s">
        <v>1</v>
      </c>
      <c r="C7" s="210"/>
      <c r="D7" s="37">
        <v>3376</v>
      </c>
      <c r="E7" s="37">
        <v>0</v>
      </c>
      <c r="F7" s="37">
        <v>0</v>
      </c>
      <c r="G7" s="37">
        <v>0</v>
      </c>
      <c r="H7" s="37">
        <v>0</v>
      </c>
      <c r="I7" s="37">
        <v>2</v>
      </c>
      <c r="J7" s="37">
        <v>2</v>
      </c>
      <c r="K7" s="37">
        <v>5</v>
      </c>
      <c r="L7" s="37">
        <v>19</v>
      </c>
      <c r="M7" s="37">
        <v>25</v>
      </c>
      <c r="N7" s="37">
        <v>43</v>
      </c>
      <c r="O7" s="37">
        <v>55</v>
      </c>
      <c r="P7" s="37">
        <v>71</v>
      </c>
      <c r="Q7" s="37">
        <v>99</v>
      </c>
      <c r="R7" s="37">
        <v>108</v>
      </c>
      <c r="S7" s="37">
        <v>148</v>
      </c>
      <c r="T7" s="37">
        <v>151</v>
      </c>
      <c r="U7" s="37">
        <v>179</v>
      </c>
      <c r="V7" s="37">
        <v>208</v>
      </c>
      <c r="W7" s="37">
        <v>233</v>
      </c>
      <c r="X7" s="37">
        <v>208</v>
      </c>
      <c r="Y7" s="37">
        <v>145</v>
      </c>
      <c r="Z7" s="37">
        <v>193</v>
      </c>
      <c r="AA7" s="37">
        <v>149</v>
      </c>
      <c r="AB7" s="37">
        <v>158</v>
      </c>
      <c r="AC7" s="37">
        <v>103</v>
      </c>
      <c r="AD7" s="37">
        <v>112</v>
      </c>
      <c r="AE7" s="37">
        <v>110</v>
      </c>
      <c r="AF7" s="37">
        <v>77</v>
      </c>
      <c r="AG7" s="37">
        <v>91</v>
      </c>
      <c r="AH7" s="37">
        <v>70</v>
      </c>
      <c r="AI7" s="37">
        <v>48</v>
      </c>
      <c r="AJ7" s="37">
        <v>49</v>
      </c>
      <c r="AK7" s="37">
        <v>55</v>
      </c>
      <c r="AL7" s="37">
        <v>56</v>
      </c>
      <c r="AM7" s="37">
        <v>40</v>
      </c>
      <c r="AN7" s="37">
        <v>31</v>
      </c>
      <c r="AO7" s="37">
        <v>44</v>
      </c>
      <c r="AP7" s="37">
        <v>39</v>
      </c>
      <c r="AQ7" s="37">
        <v>27</v>
      </c>
      <c r="AR7" s="37">
        <v>20</v>
      </c>
      <c r="AS7" s="37">
        <v>38</v>
      </c>
      <c r="AT7" s="37">
        <v>18</v>
      </c>
      <c r="AU7" s="37">
        <v>8</v>
      </c>
      <c r="AV7" s="37">
        <v>9</v>
      </c>
      <c r="AW7" s="37">
        <v>2</v>
      </c>
      <c r="AX7" s="37">
        <v>11</v>
      </c>
      <c r="AY7" s="37">
        <v>117</v>
      </c>
      <c r="AZ7" s="38">
        <v>4983</v>
      </c>
      <c r="BA7" s="39">
        <v>5421</v>
      </c>
      <c r="BB7" s="39">
        <v>2128.3000000000002</v>
      </c>
    </row>
    <row r="8" spans="2:54" x14ac:dyDescent="0.15">
      <c r="B8" s="61"/>
      <c r="C8" s="13" t="s">
        <v>2</v>
      </c>
      <c r="D8" s="9">
        <v>1534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1</v>
      </c>
      <c r="K8" s="9">
        <v>2</v>
      </c>
      <c r="L8" s="9">
        <v>10</v>
      </c>
      <c r="M8" s="9">
        <v>16</v>
      </c>
      <c r="N8" s="9">
        <v>16</v>
      </c>
      <c r="O8" s="9">
        <v>19</v>
      </c>
      <c r="P8" s="9">
        <v>25</v>
      </c>
      <c r="Q8" s="9">
        <v>34</v>
      </c>
      <c r="R8" s="9">
        <v>35</v>
      </c>
      <c r="S8" s="9">
        <v>46</v>
      </c>
      <c r="T8" s="9">
        <v>54</v>
      </c>
      <c r="U8" s="9">
        <v>58</v>
      </c>
      <c r="V8" s="9">
        <v>85</v>
      </c>
      <c r="W8" s="9">
        <v>90</v>
      </c>
      <c r="X8" s="9">
        <v>91</v>
      </c>
      <c r="Y8" s="9">
        <v>60</v>
      </c>
      <c r="Z8" s="9">
        <v>85</v>
      </c>
      <c r="AA8" s="9">
        <v>62</v>
      </c>
      <c r="AB8" s="9">
        <v>78</v>
      </c>
      <c r="AC8" s="9">
        <v>58</v>
      </c>
      <c r="AD8" s="9">
        <v>50</v>
      </c>
      <c r="AE8" s="9">
        <v>50</v>
      </c>
      <c r="AF8" s="9">
        <v>40</v>
      </c>
      <c r="AG8" s="9">
        <v>58</v>
      </c>
      <c r="AH8" s="9">
        <v>36</v>
      </c>
      <c r="AI8" s="9">
        <v>22</v>
      </c>
      <c r="AJ8" s="9">
        <v>29</v>
      </c>
      <c r="AK8" s="9">
        <v>31</v>
      </c>
      <c r="AL8" s="9">
        <v>32</v>
      </c>
      <c r="AM8" s="9">
        <v>30</v>
      </c>
      <c r="AN8" s="9">
        <v>20</v>
      </c>
      <c r="AO8" s="9">
        <v>27</v>
      </c>
      <c r="AP8" s="9">
        <v>27</v>
      </c>
      <c r="AQ8" s="9">
        <v>15</v>
      </c>
      <c r="AR8" s="9">
        <v>13</v>
      </c>
      <c r="AS8" s="9">
        <v>21</v>
      </c>
      <c r="AT8" s="9">
        <v>13</v>
      </c>
      <c r="AU8" s="9">
        <v>5</v>
      </c>
      <c r="AV8" s="9">
        <v>7</v>
      </c>
      <c r="AW8" s="9">
        <v>2</v>
      </c>
      <c r="AX8" s="9">
        <v>6</v>
      </c>
      <c r="AY8" s="9">
        <v>75</v>
      </c>
      <c r="AZ8" s="35">
        <v>5322</v>
      </c>
      <c r="BA8" s="10">
        <v>5790.6</v>
      </c>
      <c r="BB8" s="10">
        <v>2232.9</v>
      </c>
    </row>
    <row r="9" spans="2:54" x14ac:dyDescent="0.15">
      <c r="B9" s="61"/>
      <c r="C9" s="13" t="s">
        <v>3</v>
      </c>
      <c r="D9" s="9">
        <v>1168</v>
      </c>
      <c r="E9" s="9">
        <v>0</v>
      </c>
      <c r="F9" s="9">
        <v>0</v>
      </c>
      <c r="G9" s="9">
        <v>0</v>
      </c>
      <c r="H9" s="9">
        <v>0</v>
      </c>
      <c r="I9" s="9">
        <v>2</v>
      </c>
      <c r="J9" s="9">
        <v>0</v>
      </c>
      <c r="K9" s="9">
        <v>0</v>
      </c>
      <c r="L9" s="9">
        <v>2</v>
      </c>
      <c r="M9" s="9">
        <v>5</v>
      </c>
      <c r="N9" s="9">
        <v>16</v>
      </c>
      <c r="O9" s="9">
        <v>21</v>
      </c>
      <c r="P9" s="9">
        <v>23</v>
      </c>
      <c r="Q9" s="9">
        <v>37</v>
      </c>
      <c r="R9" s="9">
        <v>48</v>
      </c>
      <c r="S9" s="9">
        <v>61</v>
      </c>
      <c r="T9" s="9">
        <v>61</v>
      </c>
      <c r="U9" s="9">
        <v>83</v>
      </c>
      <c r="V9" s="9">
        <v>78</v>
      </c>
      <c r="W9" s="9">
        <v>98</v>
      </c>
      <c r="X9" s="9">
        <v>71</v>
      </c>
      <c r="Y9" s="9">
        <v>54</v>
      </c>
      <c r="Z9" s="9">
        <v>65</v>
      </c>
      <c r="AA9" s="9">
        <v>49</v>
      </c>
      <c r="AB9" s="9">
        <v>47</v>
      </c>
      <c r="AC9" s="9">
        <v>32</v>
      </c>
      <c r="AD9" s="9">
        <v>36</v>
      </c>
      <c r="AE9" s="9">
        <v>44</v>
      </c>
      <c r="AF9" s="9">
        <v>29</v>
      </c>
      <c r="AG9" s="9">
        <v>19</v>
      </c>
      <c r="AH9" s="9">
        <v>25</v>
      </c>
      <c r="AI9" s="9">
        <v>23</v>
      </c>
      <c r="AJ9" s="9">
        <v>14</v>
      </c>
      <c r="AK9" s="9">
        <v>15</v>
      </c>
      <c r="AL9" s="9">
        <v>17</v>
      </c>
      <c r="AM9" s="9">
        <v>10</v>
      </c>
      <c r="AN9" s="9">
        <v>6</v>
      </c>
      <c r="AO9" s="9">
        <v>12</v>
      </c>
      <c r="AP9" s="9">
        <v>7</v>
      </c>
      <c r="AQ9" s="9">
        <v>9</v>
      </c>
      <c r="AR9" s="9">
        <v>5</v>
      </c>
      <c r="AS9" s="9">
        <v>7</v>
      </c>
      <c r="AT9" s="9">
        <v>3</v>
      </c>
      <c r="AU9" s="9">
        <v>1</v>
      </c>
      <c r="AV9" s="9">
        <v>1</v>
      </c>
      <c r="AW9" s="9">
        <v>0</v>
      </c>
      <c r="AX9" s="9">
        <v>2</v>
      </c>
      <c r="AY9" s="9">
        <v>30</v>
      </c>
      <c r="AZ9" s="35">
        <v>4741.5</v>
      </c>
      <c r="BA9" s="10">
        <v>5192.7</v>
      </c>
      <c r="BB9" s="10">
        <v>2089.6</v>
      </c>
    </row>
    <row r="10" spans="2:54" x14ac:dyDescent="0.15">
      <c r="B10" s="61"/>
      <c r="C10" s="13" t="s">
        <v>4</v>
      </c>
      <c r="D10" s="9">
        <v>674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1</v>
      </c>
      <c r="K10" s="9">
        <v>3</v>
      </c>
      <c r="L10" s="9">
        <v>7</v>
      </c>
      <c r="M10" s="9">
        <v>4</v>
      </c>
      <c r="N10" s="9">
        <v>11</v>
      </c>
      <c r="O10" s="9">
        <v>15</v>
      </c>
      <c r="P10" s="9">
        <v>23</v>
      </c>
      <c r="Q10" s="9">
        <v>28</v>
      </c>
      <c r="R10" s="9">
        <v>25</v>
      </c>
      <c r="S10" s="9">
        <v>41</v>
      </c>
      <c r="T10" s="9">
        <v>36</v>
      </c>
      <c r="U10" s="9">
        <v>38</v>
      </c>
      <c r="V10" s="9">
        <v>45</v>
      </c>
      <c r="W10" s="9">
        <v>45</v>
      </c>
      <c r="X10" s="9">
        <v>46</v>
      </c>
      <c r="Y10" s="9">
        <v>31</v>
      </c>
      <c r="Z10" s="9">
        <v>43</v>
      </c>
      <c r="AA10" s="9">
        <v>38</v>
      </c>
      <c r="AB10" s="9">
        <v>33</v>
      </c>
      <c r="AC10" s="9">
        <v>13</v>
      </c>
      <c r="AD10" s="9">
        <v>26</v>
      </c>
      <c r="AE10" s="9">
        <v>16</v>
      </c>
      <c r="AF10" s="9">
        <v>8</v>
      </c>
      <c r="AG10" s="9">
        <v>14</v>
      </c>
      <c r="AH10" s="9">
        <v>9</v>
      </c>
      <c r="AI10" s="9">
        <v>3</v>
      </c>
      <c r="AJ10" s="9">
        <v>6</v>
      </c>
      <c r="AK10" s="9">
        <v>9</v>
      </c>
      <c r="AL10" s="9">
        <v>7</v>
      </c>
      <c r="AM10" s="9">
        <v>0</v>
      </c>
      <c r="AN10" s="9">
        <v>5</v>
      </c>
      <c r="AO10" s="9">
        <v>5</v>
      </c>
      <c r="AP10" s="9">
        <v>5</v>
      </c>
      <c r="AQ10" s="9">
        <v>3</v>
      </c>
      <c r="AR10" s="9">
        <v>2</v>
      </c>
      <c r="AS10" s="9">
        <v>10</v>
      </c>
      <c r="AT10" s="9">
        <v>2</v>
      </c>
      <c r="AU10" s="9">
        <v>2</v>
      </c>
      <c r="AV10" s="9">
        <v>1</v>
      </c>
      <c r="AW10" s="9">
        <v>0</v>
      </c>
      <c r="AX10" s="9">
        <v>3</v>
      </c>
      <c r="AY10" s="9">
        <v>12</v>
      </c>
      <c r="AZ10" s="35">
        <v>4696</v>
      </c>
      <c r="BA10" s="10">
        <v>4975.5</v>
      </c>
      <c r="BB10" s="10">
        <v>1781.9</v>
      </c>
    </row>
    <row r="11" spans="2:54" x14ac:dyDescent="0.15">
      <c r="B11" s="211" t="s">
        <v>5</v>
      </c>
      <c r="C11" s="212"/>
      <c r="D11" s="6">
        <v>2954</v>
      </c>
      <c r="E11" s="6">
        <v>0</v>
      </c>
      <c r="F11" s="6">
        <v>0</v>
      </c>
      <c r="G11" s="6">
        <v>1</v>
      </c>
      <c r="H11" s="6">
        <v>3</v>
      </c>
      <c r="I11" s="6">
        <v>6</v>
      </c>
      <c r="J11" s="6">
        <v>2</v>
      </c>
      <c r="K11" s="6">
        <v>17</v>
      </c>
      <c r="L11" s="6">
        <v>32</v>
      </c>
      <c r="M11" s="6">
        <v>55</v>
      </c>
      <c r="N11" s="6">
        <v>72</v>
      </c>
      <c r="O11" s="6">
        <v>93</v>
      </c>
      <c r="P11" s="6">
        <v>129</v>
      </c>
      <c r="Q11" s="6">
        <v>151</v>
      </c>
      <c r="R11" s="6">
        <v>194</v>
      </c>
      <c r="S11" s="6">
        <v>199</v>
      </c>
      <c r="T11" s="6">
        <v>219</v>
      </c>
      <c r="U11" s="6">
        <v>235</v>
      </c>
      <c r="V11" s="6">
        <v>204</v>
      </c>
      <c r="W11" s="6">
        <v>258</v>
      </c>
      <c r="X11" s="6">
        <v>134</v>
      </c>
      <c r="Y11" s="6">
        <v>130</v>
      </c>
      <c r="Z11" s="6">
        <v>142</v>
      </c>
      <c r="AA11" s="6">
        <v>94</v>
      </c>
      <c r="AB11" s="6">
        <v>105</v>
      </c>
      <c r="AC11" s="6">
        <v>49</v>
      </c>
      <c r="AD11" s="6">
        <v>56</v>
      </c>
      <c r="AE11" s="6">
        <v>57</v>
      </c>
      <c r="AF11" s="6">
        <v>39</v>
      </c>
      <c r="AG11" s="6">
        <v>43</v>
      </c>
      <c r="AH11" s="6">
        <v>21</v>
      </c>
      <c r="AI11" s="6">
        <v>21</v>
      </c>
      <c r="AJ11" s="6">
        <v>25</v>
      </c>
      <c r="AK11" s="6">
        <v>20</v>
      </c>
      <c r="AL11" s="6">
        <v>18</v>
      </c>
      <c r="AM11" s="6">
        <v>14</v>
      </c>
      <c r="AN11" s="6">
        <v>10</v>
      </c>
      <c r="AO11" s="6">
        <v>12</v>
      </c>
      <c r="AP11" s="6">
        <v>11</v>
      </c>
      <c r="AQ11" s="6">
        <v>7</v>
      </c>
      <c r="AR11" s="6">
        <v>16</v>
      </c>
      <c r="AS11" s="6">
        <v>10</v>
      </c>
      <c r="AT11" s="6">
        <v>7</v>
      </c>
      <c r="AU11" s="6">
        <v>8</v>
      </c>
      <c r="AV11" s="6">
        <v>3</v>
      </c>
      <c r="AW11" s="6">
        <v>4</v>
      </c>
      <c r="AX11" s="6">
        <v>1</v>
      </c>
      <c r="AY11" s="6">
        <v>27</v>
      </c>
      <c r="AZ11" s="40">
        <v>4247.5</v>
      </c>
      <c r="BA11" s="8">
        <v>4534.2</v>
      </c>
      <c r="BB11" s="8">
        <v>1594.1</v>
      </c>
    </row>
    <row r="12" spans="2:54" ht="12" customHeight="1" x14ac:dyDescent="0.15">
      <c r="B12" s="209" t="s">
        <v>6</v>
      </c>
      <c r="C12" s="210"/>
      <c r="D12" s="5">
        <v>256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5">
        <v>6</v>
      </c>
      <c r="P12" s="5">
        <v>3</v>
      </c>
      <c r="Q12" s="5">
        <v>9</v>
      </c>
      <c r="R12" s="5">
        <v>12</v>
      </c>
      <c r="S12" s="5">
        <v>18</v>
      </c>
      <c r="T12" s="5">
        <v>19</v>
      </c>
      <c r="U12" s="5">
        <v>15</v>
      </c>
      <c r="V12" s="5">
        <v>23</v>
      </c>
      <c r="W12" s="5">
        <v>31</v>
      </c>
      <c r="X12" s="5">
        <v>11</v>
      </c>
      <c r="Y12" s="5">
        <v>14</v>
      </c>
      <c r="Z12" s="5">
        <v>10</v>
      </c>
      <c r="AA12" s="5">
        <v>16</v>
      </c>
      <c r="AB12" s="5">
        <v>7</v>
      </c>
      <c r="AC12" s="5">
        <v>6</v>
      </c>
      <c r="AD12" s="5">
        <v>10</v>
      </c>
      <c r="AE12" s="5">
        <v>11</v>
      </c>
      <c r="AF12" s="5">
        <v>5</v>
      </c>
      <c r="AG12" s="5">
        <v>3</v>
      </c>
      <c r="AH12" s="5">
        <v>2</v>
      </c>
      <c r="AI12" s="5">
        <v>2</v>
      </c>
      <c r="AJ12" s="5">
        <v>0</v>
      </c>
      <c r="AK12" s="5">
        <v>2</v>
      </c>
      <c r="AL12" s="5">
        <v>5</v>
      </c>
      <c r="AM12" s="5">
        <v>2</v>
      </c>
      <c r="AN12" s="5">
        <v>1</v>
      </c>
      <c r="AO12" s="5">
        <v>3</v>
      </c>
      <c r="AP12" s="5">
        <v>2</v>
      </c>
      <c r="AQ12" s="5">
        <v>0</v>
      </c>
      <c r="AR12" s="5">
        <v>0</v>
      </c>
      <c r="AS12" s="5">
        <v>2</v>
      </c>
      <c r="AT12" s="5">
        <v>0</v>
      </c>
      <c r="AU12" s="5">
        <v>0</v>
      </c>
      <c r="AV12" s="5">
        <v>0</v>
      </c>
      <c r="AW12" s="5">
        <v>0</v>
      </c>
      <c r="AX12" s="5">
        <v>1</v>
      </c>
      <c r="AY12" s="5">
        <v>4</v>
      </c>
      <c r="AZ12" s="35">
        <v>4527</v>
      </c>
      <c r="BA12" s="7">
        <v>4933</v>
      </c>
      <c r="BB12" s="7">
        <v>1509.2</v>
      </c>
    </row>
    <row r="13" spans="2:54" ht="12" customHeight="1" x14ac:dyDescent="0.15">
      <c r="B13" s="209" t="s">
        <v>339</v>
      </c>
      <c r="C13" s="210"/>
      <c r="D13" s="5">
        <v>473</v>
      </c>
      <c r="E13" s="5">
        <v>0</v>
      </c>
      <c r="F13" s="5">
        <v>0</v>
      </c>
      <c r="G13" s="5">
        <v>0</v>
      </c>
      <c r="H13" s="5">
        <v>1</v>
      </c>
      <c r="I13" s="5">
        <v>0</v>
      </c>
      <c r="J13" s="5">
        <v>1</v>
      </c>
      <c r="K13" s="5">
        <v>4</v>
      </c>
      <c r="L13" s="5">
        <v>12</v>
      </c>
      <c r="M13" s="5">
        <v>7</v>
      </c>
      <c r="N13" s="5">
        <v>18</v>
      </c>
      <c r="O13" s="5">
        <v>22</v>
      </c>
      <c r="P13" s="5">
        <v>22</v>
      </c>
      <c r="Q13" s="5">
        <v>29</v>
      </c>
      <c r="R13" s="5">
        <v>33</v>
      </c>
      <c r="S13" s="5">
        <v>31</v>
      </c>
      <c r="T13" s="5">
        <v>38</v>
      </c>
      <c r="U13" s="5">
        <v>44</v>
      </c>
      <c r="V13" s="5">
        <v>38</v>
      </c>
      <c r="W13" s="5">
        <v>35</v>
      </c>
      <c r="X13" s="5">
        <v>17</v>
      </c>
      <c r="Y13" s="5">
        <v>25</v>
      </c>
      <c r="Z13" s="5">
        <v>16</v>
      </c>
      <c r="AA13" s="5">
        <v>12</v>
      </c>
      <c r="AB13" s="5">
        <v>15</v>
      </c>
      <c r="AC13" s="5">
        <v>4</v>
      </c>
      <c r="AD13" s="5">
        <v>5</v>
      </c>
      <c r="AE13" s="5">
        <v>6</v>
      </c>
      <c r="AF13" s="5">
        <v>4</v>
      </c>
      <c r="AG13" s="5">
        <v>9</v>
      </c>
      <c r="AH13" s="5">
        <v>3</v>
      </c>
      <c r="AI13" s="5">
        <v>2</v>
      </c>
      <c r="AJ13" s="5">
        <v>5</v>
      </c>
      <c r="AK13" s="5">
        <v>4</v>
      </c>
      <c r="AL13" s="5">
        <v>1</v>
      </c>
      <c r="AM13" s="5">
        <v>2</v>
      </c>
      <c r="AN13" s="5">
        <v>1</v>
      </c>
      <c r="AO13" s="5">
        <v>1</v>
      </c>
      <c r="AP13" s="5">
        <v>0</v>
      </c>
      <c r="AQ13" s="5">
        <v>1</v>
      </c>
      <c r="AR13" s="5">
        <v>1</v>
      </c>
      <c r="AS13" s="5">
        <v>1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3</v>
      </c>
      <c r="AZ13" s="35">
        <v>4070</v>
      </c>
      <c r="BA13" s="7">
        <v>4265.8</v>
      </c>
      <c r="BB13" s="7">
        <v>1477.1</v>
      </c>
    </row>
    <row r="14" spans="2:54" ht="12" customHeight="1" x14ac:dyDescent="0.15">
      <c r="B14" s="209" t="s">
        <v>340</v>
      </c>
      <c r="C14" s="210"/>
      <c r="D14" s="5">
        <v>497</v>
      </c>
      <c r="E14" s="5">
        <v>0</v>
      </c>
      <c r="F14" s="5">
        <v>0</v>
      </c>
      <c r="G14" s="5">
        <v>0</v>
      </c>
      <c r="H14" s="5">
        <v>0</v>
      </c>
      <c r="I14" s="5">
        <v>2</v>
      </c>
      <c r="J14" s="5">
        <v>1</v>
      </c>
      <c r="K14" s="5">
        <v>3</v>
      </c>
      <c r="L14" s="5">
        <v>5</v>
      </c>
      <c r="M14" s="5">
        <v>13</v>
      </c>
      <c r="N14" s="5">
        <v>16</v>
      </c>
      <c r="O14" s="5">
        <v>15</v>
      </c>
      <c r="P14" s="5">
        <v>25</v>
      </c>
      <c r="Q14" s="5">
        <v>30</v>
      </c>
      <c r="R14" s="5">
        <v>44</v>
      </c>
      <c r="S14" s="5">
        <v>33</v>
      </c>
      <c r="T14" s="5">
        <v>34</v>
      </c>
      <c r="U14" s="5">
        <v>34</v>
      </c>
      <c r="V14" s="5">
        <v>24</v>
      </c>
      <c r="W14" s="5">
        <v>39</v>
      </c>
      <c r="X14" s="5">
        <v>22</v>
      </c>
      <c r="Y14" s="5">
        <v>22</v>
      </c>
      <c r="Z14" s="5">
        <v>19</v>
      </c>
      <c r="AA14" s="5">
        <v>9</v>
      </c>
      <c r="AB14" s="5">
        <v>12</v>
      </c>
      <c r="AC14" s="5">
        <v>10</v>
      </c>
      <c r="AD14" s="5">
        <v>12</v>
      </c>
      <c r="AE14" s="5">
        <v>7</v>
      </c>
      <c r="AF14" s="5">
        <v>5</v>
      </c>
      <c r="AG14" s="5">
        <v>9</v>
      </c>
      <c r="AH14" s="5">
        <v>3</v>
      </c>
      <c r="AI14" s="5">
        <v>3</v>
      </c>
      <c r="AJ14" s="5">
        <v>3</v>
      </c>
      <c r="AK14" s="5">
        <v>5</v>
      </c>
      <c r="AL14" s="5">
        <v>5</v>
      </c>
      <c r="AM14" s="5">
        <v>3</v>
      </c>
      <c r="AN14" s="5">
        <v>2</v>
      </c>
      <c r="AO14" s="5">
        <v>0</v>
      </c>
      <c r="AP14" s="5">
        <v>2</v>
      </c>
      <c r="AQ14" s="5">
        <v>2</v>
      </c>
      <c r="AR14" s="5">
        <v>5</v>
      </c>
      <c r="AS14" s="5">
        <v>2</v>
      </c>
      <c r="AT14" s="5">
        <v>5</v>
      </c>
      <c r="AU14" s="5">
        <v>3</v>
      </c>
      <c r="AV14" s="5">
        <v>1</v>
      </c>
      <c r="AW14" s="5">
        <v>0</v>
      </c>
      <c r="AX14" s="5">
        <v>0</v>
      </c>
      <c r="AY14" s="5">
        <v>8</v>
      </c>
      <c r="AZ14" s="35">
        <v>4158</v>
      </c>
      <c r="BA14" s="7">
        <v>4607.2</v>
      </c>
      <c r="BB14" s="7">
        <v>1959.7</v>
      </c>
    </row>
    <row r="15" spans="2:54" ht="12" customHeight="1" x14ac:dyDescent="0.15">
      <c r="B15" s="209" t="s">
        <v>341</v>
      </c>
      <c r="C15" s="210"/>
      <c r="D15" s="5">
        <v>2089</v>
      </c>
      <c r="E15" s="5">
        <v>0</v>
      </c>
      <c r="F15" s="5">
        <v>0</v>
      </c>
      <c r="G15" s="5">
        <v>0</v>
      </c>
      <c r="H15" s="5">
        <v>2</v>
      </c>
      <c r="I15" s="5">
        <v>1</v>
      </c>
      <c r="J15" s="5">
        <v>1</v>
      </c>
      <c r="K15" s="5">
        <v>8</v>
      </c>
      <c r="L15" s="5">
        <v>13</v>
      </c>
      <c r="M15" s="5">
        <v>32</v>
      </c>
      <c r="N15" s="5">
        <v>26</v>
      </c>
      <c r="O15" s="5">
        <v>33</v>
      </c>
      <c r="P15" s="5">
        <v>59</v>
      </c>
      <c r="Q15" s="5">
        <v>61</v>
      </c>
      <c r="R15" s="5">
        <v>69</v>
      </c>
      <c r="S15" s="5">
        <v>89</v>
      </c>
      <c r="T15" s="5">
        <v>96</v>
      </c>
      <c r="U15" s="5">
        <v>93</v>
      </c>
      <c r="V15" s="5">
        <v>122</v>
      </c>
      <c r="W15" s="5">
        <v>133</v>
      </c>
      <c r="X15" s="5">
        <v>120</v>
      </c>
      <c r="Y15" s="5">
        <v>86</v>
      </c>
      <c r="Z15" s="5">
        <v>106</v>
      </c>
      <c r="AA15" s="5">
        <v>91</v>
      </c>
      <c r="AB15" s="5">
        <v>97</v>
      </c>
      <c r="AC15" s="5">
        <v>65</v>
      </c>
      <c r="AD15" s="5">
        <v>61</v>
      </c>
      <c r="AE15" s="5">
        <v>59</v>
      </c>
      <c r="AF15" s="5">
        <v>46</v>
      </c>
      <c r="AG15" s="5">
        <v>66</v>
      </c>
      <c r="AH15" s="5">
        <v>40</v>
      </c>
      <c r="AI15" s="5">
        <v>23</v>
      </c>
      <c r="AJ15" s="5">
        <v>33</v>
      </c>
      <c r="AK15" s="5">
        <v>32</v>
      </c>
      <c r="AL15" s="5">
        <v>34</v>
      </c>
      <c r="AM15" s="5">
        <v>30</v>
      </c>
      <c r="AN15" s="5">
        <v>22</v>
      </c>
      <c r="AO15" s="5">
        <v>31</v>
      </c>
      <c r="AP15" s="5">
        <v>28</v>
      </c>
      <c r="AQ15" s="5">
        <v>16</v>
      </c>
      <c r="AR15" s="5">
        <v>14</v>
      </c>
      <c r="AS15" s="5">
        <v>27</v>
      </c>
      <c r="AT15" s="5">
        <v>14</v>
      </c>
      <c r="AU15" s="5">
        <v>8</v>
      </c>
      <c r="AV15" s="5">
        <v>9</v>
      </c>
      <c r="AW15" s="5">
        <v>3</v>
      </c>
      <c r="AX15" s="5">
        <v>6</v>
      </c>
      <c r="AY15" s="5">
        <v>84</v>
      </c>
      <c r="AZ15" s="35">
        <v>5000</v>
      </c>
      <c r="BA15" s="7">
        <v>5466.6</v>
      </c>
      <c r="BB15" s="7">
        <v>2196.4</v>
      </c>
    </row>
    <row r="16" spans="2:54" ht="12" customHeight="1" x14ac:dyDescent="0.15">
      <c r="B16" s="209" t="s">
        <v>342</v>
      </c>
      <c r="C16" s="210"/>
      <c r="D16" s="5">
        <v>492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1</v>
      </c>
      <c r="K16" s="5">
        <v>2</v>
      </c>
      <c r="L16" s="5">
        <v>6</v>
      </c>
      <c r="M16" s="5">
        <v>2</v>
      </c>
      <c r="N16" s="5">
        <v>7</v>
      </c>
      <c r="O16" s="5">
        <v>10</v>
      </c>
      <c r="P16" s="5">
        <v>12</v>
      </c>
      <c r="Q16" s="5">
        <v>19</v>
      </c>
      <c r="R16" s="5">
        <v>16</v>
      </c>
      <c r="S16" s="5">
        <v>24</v>
      </c>
      <c r="T16" s="5">
        <v>29</v>
      </c>
      <c r="U16" s="5">
        <v>31</v>
      </c>
      <c r="V16" s="5">
        <v>31</v>
      </c>
      <c r="W16" s="5">
        <v>30</v>
      </c>
      <c r="X16" s="5">
        <v>39</v>
      </c>
      <c r="Y16" s="5">
        <v>24</v>
      </c>
      <c r="Z16" s="5">
        <v>36</v>
      </c>
      <c r="AA16" s="5">
        <v>26</v>
      </c>
      <c r="AB16" s="5">
        <v>30</v>
      </c>
      <c r="AC16" s="5">
        <v>10</v>
      </c>
      <c r="AD16" s="5">
        <v>20</v>
      </c>
      <c r="AE16" s="5">
        <v>10</v>
      </c>
      <c r="AF16" s="5">
        <v>5</v>
      </c>
      <c r="AG16" s="5">
        <v>10</v>
      </c>
      <c r="AH16" s="5">
        <v>7</v>
      </c>
      <c r="AI16" s="5">
        <v>2</v>
      </c>
      <c r="AJ16" s="5">
        <v>6</v>
      </c>
      <c r="AK16" s="5">
        <v>8</v>
      </c>
      <c r="AL16" s="5">
        <v>5</v>
      </c>
      <c r="AM16" s="5">
        <v>0</v>
      </c>
      <c r="AN16" s="5">
        <v>4</v>
      </c>
      <c r="AO16" s="5">
        <v>3</v>
      </c>
      <c r="AP16" s="5">
        <v>5</v>
      </c>
      <c r="AQ16" s="5">
        <v>2</v>
      </c>
      <c r="AR16" s="5">
        <v>2</v>
      </c>
      <c r="AS16" s="5">
        <v>6</v>
      </c>
      <c r="AT16" s="5">
        <v>1</v>
      </c>
      <c r="AU16" s="5">
        <v>1</v>
      </c>
      <c r="AV16" s="5">
        <v>0</v>
      </c>
      <c r="AW16" s="5">
        <v>0</v>
      </c>
      <c r="AX16" s="5">
        <v>3</v>
      </c>
      <c r="AY16" s="5">
        <v>7</v>
      </c>
      <c r="AZ16" s="35">
        <v>4755</v>
      </c>
      <c r="BA16" s="7">
        <v>4996</v>
      </c>
      <c r="BB16" s="7">
        <v>1686.2</v>
      </c>
    </row>
    <row r="17" spans="2:54" ht="12" customHeight="1" x14ac:dyDescent="0.15">
      <c r="B17" s="209" t="s">
        <v>343</v>
      </c>
      <c r="C17" s="210"/>
      <c r="D17" s="5">
        <v>130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2</v>
      </c>
      <c r="L17" s="5">
        <v>3</v>
      </c>
      <c r="M17" s="5">
        <v>4</v>
      </c>
      <c r="N17" s="5">
        <v>6</v>
      </c>
      <c r="O17" s="5">
        <v>2</v>
      </c>
      <c r="P17" s="5">
        <v>8</v>
      </c>
      <c r="Q17" s="5">
        <v>10</v>
      </c>
      <c r="R17" s="5">
        <v>9</v>
      </c>
      <c r="S17" s="5">
        <v>13</v>
      </c>
      <c r="T17" s="5">
        <v>14</v>
      </c>
      <c r="U17" s="5">
        <v>7</v>
      </c>
      <c r="V17" s="5">
        <v>9</v>
      </c>
      <c r="W17" s="5">
        <v>13</v>
      </c>
      <c r="X17" s="5">
        <v>8</v>
      </c>
      <c r="Y17" s="5">
        <v>3</v>
      </c>
      <c r="Z17" s="5">
        <v>3</v>
      </c>
      <c r="AA17" s="5">
        <v>2</v>
      </c>
      <c r="AB17" s="5">
        <v>3</v>
      </c>
      <c r="AC17" s="5">
        <v>1</v>
      </c>
      <c r="AD17" s="5">
        <v>0</v>
      </c>
      <c r="AE17" s="5">
        <v>2</v>
      </c>
      <c r="AF17" s="5">
        <v>2</v>
      </c>
      <c r="AG17" s="5">
        <v>2</v>
      </c>
      <c r="AH17" s="5">
        <v>2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1</v>
      </c>
      <c r="AO17" s="5">
        <v>0</v>
      </c>
      <c r="AP17" s="5">
        <v>0</v>
      </c>
      <c r="AQ17" s="5">
        <v>0</v>
      </c>
      <c r="AR17" s="5">
        <v>1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35">
        <v>3942.5</v>
      </c>
      <c r="BA17" s="7">
        <v>4065.7</v>
      </c>
      <c r="BB17" s="7">
        <v>1107.5999999999999</v>
      </c>
    </row>
    <row r="18" spans="2:54" ht="12" customHeight="1" x14ac:dyDescent="0.15">
      <c r="B18" s="209" t="s">
        <v>344</v>
      </c>
      <c r="C18" s="210"/>
      <c r="D18" s="5">
        <v>1168</v>
      </c>
      <c r="E18" s="5">
        <v>0</v>
      </c>
      <c r="F18" s="5">
        <v>0</v>
      </c>
      <c r="G18" s="5">
        <v>0</v>
      </c>
      <c r="H18" s="5">
        <v>0</v>
      </c>
      <c r="I18" s="5">
        <v>2</v>
      </c>
      <c r="J18" s="5">
        <v>0</v>
      </c>
      <c r="K18" s="5">
        <v>0</v>
      </c>
      <c r="L18" s="5">
        <v>2</v>
      </c>
      <c r="M18" s="5">
        <v>5</v>
      </c>
      <c r="N18" s="5">
        <v>16</v>
      </c>
      <c r="O18" s="5">
        <v>21</v>
      </c>
      <c r="P18" s="5">
        <v>23</v>
      </c>
      <c r="Q18" s="5">
        <v>37</v>
      </c>
      <c r="R18" s="5">
        <v>48</v>
      </c>
      <c r="S18" s="5">
        <v>61</v>
      </c>
      <c r="T18" s="5">
        <v>61</v>
      </c>
      <c r="U18" s="5">
        <v>83</v>
      </c>
      <c r="V18" s="5">
        <v>78</v>
      </c>
      <c r="W18" s="5">
        <v>98</v>
      </c>
      <c r="X18" s="5">
        <v>71</v>
      </c>
      <c r="Y18" s="5">
        <v>54</v>
      </c>
      <c r="Z18" s="5">
        <v>65</v>
      </c>
      <c r="AA18" s="5">
        <v>49</v>
      </c>
      <c r="AB18" s="5">
        <v>47</v>
      </c>
      <c r="AC18" s="5">
        <v>32</v>
      </c>
      <c r="AD18" s="5">
        <v>36</v>
      </c>
      <c r="AE18" s="5">
        <v>44</v>
      </c>
      <c r="AF18" s="5">
        <v>29</v>
      </c>
      <c r="AG18" s="5">
        <v>19</v>
      </c>
      <c r="AH18" s="5">
        <v>25</v>
      </c>
      <c r="AI18" s="5">
        <v>23</v>
      </c>
      <c r="AJ18" s="5">
        <v>14</v>
      </c>
      <c r="AK18" s="5">
        <v>15</v>
      </c>
      <c r="AL18" s="5">
        <v>17</v>
      </c>
      <c r="AM18" s="5">
        <v>10</v>
      </c>
      <c r="AN18" s="5">
        <v>6</v>
      </c>
      <c r="AO18" s="5">
        <v>12</v>
      </c>
      <c r="AP18" s="5">
        <v>7</v>
      </c>
      <c r="AQ18" s="5">
        <v>9</v>
      </c>
      <c r="AR18" s="5">
        <v>5</v>
      </c>
      <c r="AS18" s="5">
        <v>7</v>
      </c>
      <c r="AT18" s="5">
        <v>3</v>
      </c>
      <c r="AU18" s="5">
        <v>1</v>
      </c>
      <c r="AV18" s="5">
        <v>1</v>
      </c>
      <c r="AW18" s="5">
        <v>0</v>
      </c>
      <c r="AX18" s="5">
        <v>2</v>
      </c>
      <c r="AY18" s="5">
        <v>30</v>
      </c>
      <c r="AZ18" s="35">
        <v>4741.5</v>
      </c>
      <c r="BA18" s="7">
        <v>5192.7</v>
      </c>
      <c r="BB18" s="7">
        <v>2089.6</v>
      </c>
    </row>
    <row r="19" spans="2:54" ht="12" customHeight="1" x14ac:dyDescent="0.15">
      <c r="B19" s="209" t="s">
        <v>345</v>
      </c>
      <c r="C19" s="210"/>
      <c r="D19" s="5">
        <v>211</v>
      </c>
      <c r="E19" s="5">
        <v>0</v>
      </c>
      <c r="F19" s="5">
        <v>0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2</v>
      </c>
      <c r="M19" s="5">
        <v>3</v>
      </c>
      <c r="N19" s="5">
        <v>5</v>
      </c>
      <c r="O19" s="5">
        <v>8</v>
      </c>
      <c r="P19" s="5">
        <v>7</v>
      </c>
      <c r="Q19" s="5">
        <v>12</v>
      </c>
      <c r="R19" s="5">
        <v>8</v>
      </c>
      <c r="S19" s="5">
        <v>8</v>
      </c>
      <c r="T19" s="5">
        <v>12</v>
      </c>
      <c r="U19" s="5">
        <v>20</v>
      </c>
      <c r="V19" s="5">
        <v>11</v>
      </c>
      <c r="W19" s="5">
        <v>19</v>
      </c>
      <c r="X19" s="5">
        <v>9</v>
      </c>
      <c r="Y19" s="5">
        <v>6</v>
      </c>
      <c r="Z19" s="5">
        <v>16</v>
      </c>
      <c r="AA19" s="5">
        <v>8</v>
      </c>
      <c r="AB19" s="5">
        <v>10</v>
      </c>
      <c r="AC19" s="5">
        <v>4</v>
      </c>
      <c r="AD19" s="5">
        <v>7</v>
      </c>
      <c r="AE19" s="5">
        <v>5</v>
      </c>
      <c r="AF19" s="5">
        <v>4</v>
      </c>
      <c r="AG19" s="5">
        <v>5</v>
      </c>
      <c r="AH19" s="5">
        <v>0</v>
      </c>
      <c r="AI19" s="5">
        <v>4</v>
      </c>
      <c r="AJ19" s="5">
        <v>2</v>
      </c>
      <c r="AK19" s="5">
        <v>1</v>
      </c>
      <c r="AL19" s="5">
        <v>2</v>
      </c>
      <c r="AM19" s="5">
        <v>0</v>
      </c>
      <c r="AN19" s="5">
        <v>1</v>
      </c>
      <c r="AO19" s="5">
        <v>1</v>
      </c>
      <c r="AP19" s="5">
        <v>3</v>
      </c>
      <c r="AQ19" s="5">
        <v>0</v>
      </c>
      <c r="AR19" s="5">
        <v>1</v>
      </c>
      <c r="AS19" s="5">
        <v>1</v>
      </c>
      <c r="AT19" s="5">
        <v>1</v>
      </c>
      <c r="AU19" s="5">
        <v>2</v>
      </c>
      <c r="AV19" s="5">
        <v>0</v>
      </c>
      <c r="AW19" s="5">
        <v>0</v>
      </c>
      <c r="AX19" s="5">
        <v>0</v>
      </c>
      <c r="AY19" s="5">
        <v>2</v>
      </c>
      <c r="AZ19" s="35">
        <v>4461</v>
      </c>
      <c r="BA19" s="7">
        <v>4754.8999999999996</v>
      </c>
      <c r="BB19" s="7">
        <v>1588.4</v>
      </c>
    </row>
    <row r="20" spans="2:54" ht="12" customHeight="1" x14ac:dyDescent="0.15">
      <c r="B20" s="209" t="s">
        <v>346</v>
      </c>
      <c r="C20" s="210"/>
      <c r="D20" s="5">
        <v>147</v>
      </c>
      <c r="E20" s="5">
        <v>0</v>
      </c>
      <c r="F20" s="5">
        <v>0</v>
      </c>
      <c r="G20" s="5">
        <v>0</v>
      </c>
      <c r="H20" s="5">
        <v>0</v>
      </c>
      <c r="I20" s="5">
        <v>2</v>
      </c>
      <c r="J20" s="5">
        <v>0</v>
      </c>
      <c r="K20" s="5">
        <v>0</v>
      </c>
      <c r="L20" s="5">
        <v>2</v>
      </c>
      <c r="M20" s="5">
        <v>3</v>
      </c>
      <c r="N20" s="5">
        <v>2</v>
      </c>
      <c r="O20" s="5">
        <v>7</v>
      </c>
      <c r="P20" s="5">
        <v>8</v>
      </c>
      <c r="Q20" s="5">
        <v>5</v>
      </c>
      <c r="R20" s="5">
        <v>15</v>
      </c>
      <c r="S20" s="5">
        <v>12</v>
      </c>
      <c r="T20" s="5">
        <v>8</v>
      </c>
      <c r="U20" s="5">
        <v>17</v>
      </c>
      <c r="V20" s="5">
        <v>7</v>
      </c>
      <c r="W20" s="5">
        <v>10</v>
      </c>
      <c r="X20" s="5">
        <v>8</v>
      </c>
      <c r="Y20" s="5">
        <v>4</v>
      </c>
      <c r="Z20" s="5">
        <v>10</v>
      </c>
      <c r="AA20" s="5">
        <v>4</v>
      </c>
      <c r="AB20" s="5">
        <v>9</v>
      </c>
      <c r="AC20" s="5">
        <v>2</v>
      </c>
      <c r="AD20" s="5">
        <v>2</v>
      </c>
      <c r="AE20" s="5">
        <v>1</v>
      </c>
      <c r="AF20" s="5">
        <v>0</v>
      </c>
      <c r="AG20" s="5">
        <v>1</v>
      </c>
      <c r="AH20" s="5">
        <v>1</v>
      </c>
      <c r="AI20" s="5">
        <v>0</v>
      </c>
      <c r="AJ20" s="5">
        <v>3</v>
      </c>
      <c r="AK20" s="5">
        <v>2</v>
      </c>
      <c r="AL20" s="5">
        <v>0</v>
      </c>
      <c r="AM20" s="5">
        <v>0</v>
      </c>
      <c r="AN20" s="5">
        <v>0</v>
      </c>
      <c r="AO20" s="5">
        <v>1</v>
      </c>
      <c r="AP20" s="5">
        <v>0</v>
      </c>
      <c r="AQ20" s="5">
        <v>1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35">
        <v>4120</v>
      </c>
      <c r="BA20" s="7">
        <v>4269.7</v>
      </c>
      <c r="BB20" s="7">
        <v>1177.5999999999999</v>
      </c>
    </row>
    <row r="21" spans="2:54" ht="12" customHeight="1" x14ac:dyDescent="0.15">
      <c r="B21" s="209" t="s">
        <v>347</v>
      </c>
      <c r="C21" s="210"/>
      <c r="D21" s="5">
        <v>481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1</v>
      </c>
      <c r="L21" s="5">
        <v>1</v>
      </c>
      <c r="M21" s="5">
        <v>6</v>
      </c>
      <c r="N21" s="5">
        <v>7</v>
      </c>
      <c r="O21" s="5">
        <v>8</v>
      </c>
      <c r="P21" s="5">
        <v>9</v>
      </c>
      <c r="Q21" s="5">
        <v>16</v>
      </c>
      <c r="R21" s="5">
        <v>27</v>
      </c>
      <c r="S21" s="5">
        <v>28</v>
      </c>
      <c r="T21" s="5">
        <v>29</v>
      </c>
      <c r="U21" s="5">
        <v>35</v>
      </c>
      <c r="V21" s="5">
        <v>39</v>
      </c>
      <c r="W21" s="5">
        <v>52</v>
      </c>
      <c r="X21" s="5">
        <v>18</v>
      </c>
      <c r="Y21" s="5">
        <v>26</v>
      </c>
      <c r="Z21" s="5">
        <v>34</v>
      </c>
      <c r="AA21" s="5">
        <v>19</v>
      </c>
      <c r="AB21" s="5">
        <v>24</v>
      </c>
      <c r="AC21" s="5">
        <v>14</v>
      </c>
      <c r="AD21" s="5">
        <v>10</v>
      </c>
      <c r="AE21" s="5">
        <v>12</v>
      </c>
      <c r="AF21" s="5">
        <v>10</v>
      </c>
      <c r="AG21" s="5">
        <v>5</v>
      </c>
      <c r="AH21" s="5">
        <v>6</v>
      </c>
      <c r="AI21" s="5">
        <v>4</v>
      </c>
      <c r="AJ21" s="5">
        <v>3</v>
      </c>
      <c r="AK21" s="5">
        <v>4</v>
      </c>
      <c r="AL21" s="5">
        <v>4</v>
      </c>
      <c r="AM21" s="5">
        <v>5</v>
      </c>
      <c r="AN21" s="5">
        <v>3</v>
      </c>
      <c r="AO21" s="5">
        <v>3</v>
      </c>
      <c r="AP21" s="5">
        <v>0</v>
      </c>
      <c r="AQ21" s="5">
        <v>2</v>
      </c>
      <c r="AR21" s="5">
        <v>6</v>
      </c>
      <c r="AS21" s="5">
        <v>2</v>
      </c>
      <c r="AT21" s="5">
        <v>1</v>
      </c>
      <c r="AU21" s="5">
        <v>0</v>
      </c>
      <c r="AV21" s="5">
        <v>0</v>
      </c>
      <c r="AW21" s="5">
        <v>3</v>
      </c>
      <c r="AX21" s="5">
        <v>0</v>
      </c>
      <c r="AY21" s="5">
        <v>5</v>
      </c>
      <c r="AZ21" s="35">
        <v>4514</v>
      </c>
      <c r="BA21" s="7">
        <v>4862.8</v>
      </c>
      <c r="BB21" s="7">
        <v>1561.2</v>
      </c>
    </row>
    <row r="22" spans="2:54" ht="12" customHeight="1" x14ac:dyDescent="0.15">
      <c r="B22" s="211" t="s">
        <v>348</v>
      </c>
      <c r="C22" s="212"/>
      <c r="D22" s="6">
        <v>386</v>
      </c>
      <c r="E22" s="6">
        <v>0</v>
      </c>
      <c r="F22" s="6">
        <v>0</v>
      </c>
      <c r="G22" s="6">
        <v>0</v>
      </c>
      <c r="H22" s="6">
        <v>0</v>
      </c>
      <c r="I22" s="6">
        <v>1</v>
      </c>
      <c r="J22" s="6">
        <v>0</v>
      </c>
      <c r="K22" s="6">
        <v>2</v>
      </c>
      <c r="L22" s="6">
        <v>5</v>
      </c>
      <c r="M22" s="6">
        <v>5</v>
      </c>
      <c r="N22" s="6">
        <v>11</v>
      </c>
      <c r="O22" s="6">
        <v>16</v>
      </c>
      <c r="P22" s="6">
        <v>24</v>
      </c>
      <c r="Q22" s="6">
        <v>22</v>
      </c>
      <c r="R22" s="6">
        <v>21</v>
      </c>
      <c r="S22" s="6">
        <v>30</v>
      </c>
      <c r="T22" s="6">
        <v>30</v>
      </c>
      <c r="U22" s="6">
        <v>35</v>
      </c>
      <c r="V22" s="6">
        <v>30</v>
      </c>
      <c r="W22" s="6">
        <v>31</v>
      </c>
      <c r="X22" s="6">
        <v>19</v>
      </c>
      <c r="Y22" s="6">
        <v>11</v>
      </c>
      <c r="Z22" s="6">
        <v>20</v>
      </c>
      <c r="AA22" s="6">
        <v>7</v>
      </c>
      <c r="AB22" s="6">
        <v>9</v>
      </c>
      <c r="AC22" s="6">
        <v>4</v>
      </c>
      <c r="AD22" s="6">
        <v>5</v>
      </c>
      <c r="AE22" s="6">
        <v>10</v>
      </c>
      <c r="AF22" s="6">
        <v>6</v>
      </c>
      <c r="AG22" s="6">
        <v>5</v>
      </c>
      <c r="AH22" s="6">
        <v>2</v>
      </c>
      <c r="AI22" s="6">
        <v>6</v>
      </c>
      <c r="AJ22" s="6">
        <v>5</v>
      </c>
      <c r="AK22" s="6">
        <v>2</v>
      </c>
      <c r="AL22" s="6">
        <v>1</v>
      </c>
      <c r="AM22" s="6">
        <v>2</v>
      </c>
      <c r="AN22" s="6">
        <v>0</v>
      </c>
      <c r="AO22" s="6">
        <v>1</v>
      </c>
      <c r="AP22" s="6">
        <v>3</v>
      </c>
      <c r="AQ22" s="6">
        <v>1</v>
      </c>
      <c r="AR22" s="6">
        <v>1</v>
      </c>
      <c r="AS22" s="6">
        <v>0</v>
      </c>
      <c r="AT22" s="6">
        <v>0</v>
      </c>
      <c r="AU22" s="6">
        <v>1</v>
      </c>
      <c r="AV22" s="6">
        <v>1</v>
      </c>
      <c r="AW22" s="6">
        <v>0</v>
      </c>
      <c r="AX22" s="6">
        <v>0</v>
      </c>
      <c r="AY22" s="6">
        <v>1</v>
      </c>
      <c r="AZ22" s="40">
        <v>4109</v>
      </c>
      <c r="BA22" s="8">
        <v>4361.8999999999996</v>
      </c>
      <c r="BB22" s="8">
        <v>1316</v>
      </c>
    </row>
    <row r="23" spans="2:54" x14ac:dyDescent="0.15">
      <c r="B23" s="209" t="s">
        <v>6</v>
      </c>
      <c r="C23" s="210"/>
      <c r="D23" s="5">
        <v>256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1</v>
      </c>
      <c r="O23" s="5">
        <v>6</v>
      </c>
      <c r="P23" s="5">
        <v>3</v>
      </c>
      <c r="Q23" s="5">
        <v>9</v>
      </c>
      <c r="R23" s="5">
        <v>12</v>
      </c>
      <c r="S23" s="5">
        <v>18</v>
      </c>
      <c r="T23" s="5">
        <v>19</v>
      </c>
      <c r="U23" s="5">
        <v>15</v>
      </c>
      <c r="V23" s="5">
        <v>23</v>
      </c>
      <c r="W23" s="5">
        <v>31</v>
      </c>
      <c r="X23" s="5">
        <v>11</v>
      </c>
      <c r="Y23" s="5">
        <v>14</v>
      </c>
      <c r="Z23" s="5">
        <v>10</v>
      </c>
      <c r="AA23" s="5">
        <v>16</v>
      </c>
      <c r="AB23" s="5">
        <v>7</v>
      </c>
      <c r="AC23" s="5">
        <v>6</v>
      </c>
      <c r="AD23" s="5">
        <v>10</v>
      </c>
      <c r="AE23" s="5">
        <v>11</v>
      </c>
      <c r="AF23" s="5">
        <v>5</v>
      </c>
      <c r="AG23" s="5">
        <v>3</v>
      </c>
      <c r="AH23" s="5">
        <v>2</v>
      </c>
      <c r="AI23" s="5">
        <v>2</v>
      </c>
      <c r="AJ23" s="5">
        <v>0</v>
      </c>
      <c r="AK23" s="5">
        <v>2</v>
      </c>
      <c r="AL23" s="5">
        <v>5</v>
      </c>
      <c r="AM23" s="5">
        <v>2</v>
      </c>
      <c r="AN23" s="5">
        <v>1</v>
      </c>
      <c r="AO23" s="5">
        <v>3</v>
      </c>
      <c r="AP23" s="5">
        <v>2</v>
      </c>
      <c r="AQ23" s="5">
        <v>0</v>
      </c>
      <c r="AR23" s="5">
        <v>0</v>
      </c>
      <c r="AS23" s="5">
        <v>2</v>
      </c>
      <c r="AT23" s="5">
        <v>0</v>
      </c>
      <c r="AU23" s="5">
        <v>0</v>
      </c>
      <c r="AV23" s="5">
        <v>0</v>
      </c>
      <c r="AW23" s="5">
        <v>0</v>
      </c>
      <c r="AX23" s="5">
        <v>1</v>
      </c>
      <c r="AY23" s="5">
        <v>4</v>
      </c>
      <c r="AZ23" s="35">
        <v>4527</v>
      </c>
      <c r="BA23" s="7">
        <v>4933</v>
      </c>
      <c r="BB23" s="7">
        <v>1509.2</v>
      </c>
    </row>
    <row r="24" spans="2:54" x14ac:dyDescent="0.15">
      <c r="B24" s="209" t="s">
        <v>7</v>
      </c>
      <c r="C24" s="210"/>
      <c r="D24" s="5">
        <v>46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1</v>
      </c>
      <c r="O24" s="5">
        <v>2</v>
      </c>
      <c r="P24" s="5">
        <v>4</v>
      </c>
      <c r="Q24" s="5">
        <v>3</v>
      </c>
      <c r="R24" s="5">
        <v>3</v>
      </c>
      <c r="S24" s="5">
        <v>3</v>
      </c>
      <c r="T24" s="5">
        <v>2</v>
      </c>
      <c r="U24" s="5">
        <v>4</v>
      </c>
      <c r="V24" s="5">
        <v>5</v>
      </c>
      <c r="W24" s="5">
        <v>5</v>
      </c>
      <c r="X24" s="5">
        <v>3</v>
      </c>
      <c r="Y24" s="5">
        <v>3</v>
      </c>
      <c r="Z24" s="5">
        <v>1</v>
      </c>
      <c r="AA24" s="5">
        <v>0</v>
      </c>
      <c r="AB24" s="5">
        <v>2</v>
      </c>
      <c r="AC24" s="5">
        <v>1</v>
      </c>
      <c r="AD24" s="5">
        <v>0</v>
      </c>
      <c r="AE24" s="5">
        <v>1</v>
      </c>
      <c r="AF24" s="5">
        <v>0</v>
      </c>
      <c r="AG24" s="5">
        <v>1</v>
      </c>
      <c r="AH24" s="5">
        <v>0</v>
      </c>
      <c r="AI24" s="5">
        <v>0</v>
      </c>
      <c r="AJ24" s="5">
        <v>1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1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35">
        <v>4202.5</v>
      </c>
      <c r="BA24" s="7">
        <v>4305.7</v>
      </c>
      <c r="BB24" s="7">
        <v>1163.3</v>
      </c>
    </row>
    <row r="25" spans="2:54" x14ac:dyDescent="0.15">
      <c r="B25" s="209" t="s">
        <v>8</v>
      </c>
      <c r="C25" s="210"/>
      <c r="D25" s="5">
        <v>61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1</v>
      </c>
      <c r="L25" s="5">
        <v>5</v>
      </c>
      <c r="M25" s="5">
        <v>1</v>
      </c>
      <c r="N25" s="5">
        <v>3</v>
      </c>
      <c r="O25" s="5">
        <v>0</v>
      </c>
      <c r="P25" s="5">
        <v>3</v>
      </c>
      <c r="Q25" s="5">
        <v>7</v>
      </c>
      <c r="R25" s="5">
        <v>4</v>
      </c>
      <c r="S25" s="5">
        <v>5</v>
      </c>
      <c r="T25" s="5">
        <v>5</v>
      </c>
      <c r="U25" s="5">
        <v>8</v>
      </c>
      <c r="V25" s="5">
        <v>6</v>
      </c>
      <c r="W25" s="5">
        <v>4</v>
      </c>
      <c r="X25" s="5">
        <v>3</v>
      </c>
      <c r="Y25" s="5">
        <v>2</v>
      </c>
      <c r="Z25" s="5">
        <v>1</v>
      </c>
      <c r="AA25" s="5">
        <v>1</v>
      </c>
      <c r="AB25" s="5">
        <v>0</v>
      </c>
      <c r="AC25" s="5">
        <v>1</v>
      </c>
      <c r="AD25" s="5">
        <v>0</v>
      </c>
      <c r="AE25" s="5">
        <v>0</v>
      </c>
      <c r="AF25" s="5">
        <v>0</v>
      </c>
      <c r="AG25" s="5">
        <v>1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35">
        <v>3806</v>
      </c>
      <c r="BA25" s="7">
        <v>3786</v>
      </c>
      <c r="BB25" s="7">
        <v>874.7</v>
      </c>
    </row>
    <row r="26" spans="2:54" x14ac:dyDescent="0.15">
      <c r="B26" s="209" t="s">
        <v>9</v>
      </c>
      <c r="C26" s="210"/>
      <c r="D26" s="5">
        <v>122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1</v>
      </c>
      <c r="K26" s="5">
        <v>1</v>
      </c>
      <c r="L26" s="5">
        <v>2</v>
      </c>
      <c r="M26" s="5">
        <v>2</v>
      </c>
      <c r="N26" s="5">
        <v>0</v>
      </c>
      <c r="O26" s="5">
        <v>5</v>
      </c>
      <c r="P26" s="5">
        <v>3</v>
      </c>
      <c r="Q26" s="5">
        <v>3</v>
      </c>
      <c r="R26" s="5">
        <v>2</v>
      </c>
      <c r="S26" s="5">
        <v>12</v>
      </c>
      <c r="T26" s="5">
        <v>9</v>
      </c>
      <c r="U26" s="5">
        <v>8</v>
      </c>
      <c r="V26" s="5">
        <v>3</v>
      </c>
      <c r="W26" s="5">
        <v>7</v>
      </c>
      <c r="X26" s="5">
        <v>7</v>
      </c>
      <c r="Y26" s="5">
        <v>12</v>
      </c>
      <c r="Z26" s="5">
        <v>8</v>
      </c>
      <c r="AA26" s="5">
        <v>5</v>
      </c>
      <c r="AB26" s="5">
        <v>6</v>
      </c>
      <c r="AC26" s="5">
        <v>2</v>
      </c>
      <c r="AD26" s="5">
        <v>4</v>
      </c>
      <c r="AE26" s="5">
        <v>3</v>
      </c>
      <c r="AF26" s="5">
        <v>3</v>
      </c>
      <c r="AG26" s="5">
        <v>3</v>
      </c>
      <c r="AH26" s="5">
        <v>2</v>
      </c>
      <c r="AI26" s="5">
        <v>0</v>
      </c>
      <c r="AJ26" s="5">
        <v>4</v>
      </c>
      <c r="AK26" s="5">
        <v>1</v>
      </c>
      <c r="AL26" s="5">
        <v>0</v>
      </c>
      <c r="AM26" s="5">
        <v>1</v>
      </c>
      <c r="AN26" s="5">
        <v>1</v>
      </c>
      <c r="AO26" s="5">
        <v>0</v>
      </c>
      <c r="AP26" s="5">
        <v>0</v>
      </c>
      <c r="AQ26" s="5">
        <v>1</v>
      </c>
      <c r="AR26" s="5">
        <v>0</v>
      </c>
      <c r="AS26" s="5">
        <v>1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35">
        <v>4695</v>
      </c>
      <c r="BA26" s="7">
        <v>4713.8</v>
      </c>
      <c r="BB26" s="7">
        <v>1332.7</v>
      </c>
    </row>
    <row r="27" spans="2:54" x14ac:dyDescent="0.15">
      <c r="B27" s="209" t="s">
        <v>10</v>
      </c>
      <c r="C27" s="210"/>
      <c r="D27" s="5">
        <v>92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1</v>
      </c>
      <c r="L27" s="5">
        <v>2</v>
      </c>
      <c r="M27" s="5">
        <v>2</v>
      </c>
      <c r="N27" s="5">
        <v>8</v>
      </c>
      <c r="O27" s="5">
        <v>10</v>
      </c>
      <c r="P27" s="5">
        <v>5</v>
      </c>
      <c r="Q27" s="5">
        <v>7</v>
      </c>
      <c r="R27" s="5">
        <v>7</v>
      </c>
      <c r="S27" s="5">
        <v>3</v>
      </c>
      <c r="T27" s="5">
        <v>12</v>
      </c>
      <c r="U27" s="5">
        <v>12</v>
      </c>
      <c r="V27" s="5">
        <v>5</v>
      </c>
      <c r="W27" s="5">
        <v>6</v>
      </c>
      <c r="X27" s="5">
        <v>2</v>
      </c>
      <c r="Y27" s="5">
        <v>1</v>
      </c>
      <c r="Z27" s="5">
        <v>2</v>
      </c>
      <c r="AA27" s="5">
        <v>1</v>
      </c>
      <c r="AB27" s="5">
        <v>3</v>
      </c>
      <c r="AC27" s="5">
        <v>0</v>
      </c>
      <c r="AD27" s="5">
        <v>0</v>
      </c>
      <c r="AE27" s="5">
        <v>1</v>
      </c>
      <c r="AF27" s="5">
        <v>0</v>
      </c>
      <c r="AG27" s="5">
        <v>1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1</v>
      </c>
      <c r="AZ27" s="41">
        <v>3800</v>
      </c>
      <c r="BA27" s="49">
        <v>3799.3</v>
      </c>
      <c r="BB27" s="49">
        <v>1116</v>
      </c>
    </row>
    <row r="28" spans="2:54" x14ac:dyDescent="0.15">
      <c r="B28" s="209" t="s">
        <v>11</v>
      </c>
      <c r="C28" s="210"/>
      <c r="D28" s="5">
        <v>67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1</v>
      </c>
      <c r="L28" s="5">
        <v>2</v>
      </c>
      <c r="M28" s="5">
        <v>0</v>
      </c>
      <c r="N28" s="5">
        <v>3</v>
      </c>
      <c r="O28" s="5">
        <v>1</v>
      </c>
      <c r="P28" s="5">
        <v>5</v>
      </c>
      <c r="Q28" s="5">
        <v>3</v>
      </c>
      <c r="R28" s="5">
        <v>11</v>
      </c>
      <c r="S28" s="5">
        <v>4</v>
      </c>
      <c r="T28" s="5">
        <v>7</v>
      </c>
      <c r="U28" s="5">
        <v>5</v>
      </c>
      <c r="V28" s="5">
        <v>7</v>
      </c>
      <c r="W28" s="5">
        <v>5</v>
      </c>
      <c r="X28" s="5">
        <v>0</v>
      </c>
      <c r="Y28" s="5">
        <v>4</v>
      </c>
      <c r="Z28" s="5">
        <v>1</v>
      </c>
      <c r="AA28" s="5">
        <v>1</v>
      </c>
      <c r="AB28" s="5">
        <v>2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1</v>
      </c>
      <c r="AJ28" s="5">
        <v>0</v>
      </c>
      <c r="AK28" s="5">
        <v>2</v>
      </c>
      <c r="AL28" s="5">
        <v>1</v>
      </c>
      <c r="AM28" s="5">
        <v>1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35">
        <v>3934</v>
      </c>
      <c r="BA28" s="7">
        <v>4091</v>
      </c>
      <c r="BB28" s="49">
        <v>1186</v>
      </c>
    </row>
    <row r="29" spans="2:54" x14ac:dyDescent="0.15">
      <c r="B29" s="209" t="s">
        <v>12</v>
      </c>
      <c r="C29" s="210"/>
      <c r="D29" s="5">
        <v>85</v>
      </c>
      <c r="E29" s="5">
        <v>0</v>
      </c>
      <c r="F29" s="5">
        <v>0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1</v>
      </c>
      <c r="M29" s="5">
        <v>2</v>
      </c>
      <c r="N29" s="5">
        <v>3</v>
      </c>
      <c r="O29" s="5">
        <v>4</v>
      </c>
      <c r="P29" s="5">
        <v>2</v>
      </c>
      <c r="Q29" s="5">
        <v>6</v>
      </c>
      <c r="R29" s="5">
        <v>6</v>
      </c>
      <c r="S29" s="5">
        <v>4</v>
      </c>
      <c r="T29" s="5">
        <v>3</v>
      </c>
      <c r="U29" s="5">
        <v>7</v>
      </c>
      <c r="V29" s="5">
        <v>12</v>
      </c>
      <c r="W29" s="5">
        <v>8</v>
      </c>
      <c r="X29" s="5">
        <v>2</v>
      </c>
      <c r="Y29" s="5">
        <v>3</v>
      </c>
      <c r="Z29" s="5">
        <v>3</v>
      </c>
      <c r="AA29" s="5">
        <v>4</v>
      </c>
      <c r="AB29" s="5">
        <v>2</v>
      </c>
      <c r="AC29" s="5">
        <v>0</v>
      </c>
      <c r="AD29" s="5">
        <v>1</v>
      </c>
      <c r="AE29" s="5">
        <v>1</v>
      </c>
      <c r="AF29" s="5">
        <v>1</v>
      </c>
      <c r="AG29" s="5">
        <v>3</v>
      </c>
      <c r="AH29" s="5">
        <v>1</v>
      </c>
      <c r="AI29" s="5">
        <v>1</v>
      </c>
      <c r="AJ29" s="5">
        <v>0</v>
      </c>
      <c r="AK29" s="5">
        <v>1</v>
      </c>
      <c r="AL29" s="5">
        <v>0</v>
      </c>
      <c r="AM29" s="5">
        <v>0</v>
      </c>
      <c r="AN29" s="5">
        <v>0</v>
      </c>
      <c r="AO29" s="5">
        <v>1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2</v>
      </c>
      <c r="AZ29" s="35">
        <v>4239</v>
      </c>
      <c r="BA29" s="7">
        <v>4588.5</v>
      </c>
      <c r="BB29" s="7">
        <v>2244.1</v>
      </c>
    </row>
    <row r="30" spans="2:54" x14ac:dyDescent="0.15">
      <c r="B30" s="209" t="s">
        <v>13</v>
      </c>
      <c r="C30" s="210"/>
      <c r="D30" s="5">
        <v>273</v>
      </c>
      <c r="E30" s="5">
        <v>0</v>
      </c>
      <c r="F30" s="5">
        <v>0</v>
      </c>
      <c r="G30" s="5">
        <v>0</v>
      </c>
      <c r="H30" s="5">
        <v>2</v>
      </c>
      <c r="I30" s="5">
        <v>1</v>
      </c>
      <c r="J30" s="5">
        <v>0</v>
      </c>
      <c r="K30" s="5">
        <v>4</v>
      </c>
      <c r="L30" s="5">
        <v>2</v>
      </c>
      <c r="M30" s="5">
        <v>11</v>
      </c>
      <c r="N30" s="5">
        <v>4</v>
      </c>
      <c r="O30" s="5">
        <v>8</v>
      </c>
      <c r="P30" s="5">
        <v>17</v>
      </c>
      <c r="Q30" s="5">
        <v>13</v>
      </c>
      <c r="R30" s="5">
        <v>20</v>
      </c>
      <c r="S30" s="5">
        <v>18</v>
      </c>
      <c r="T30" s="5">
        <v>27</v>
      </c>
      <c r="U30" s="5">
        <v>17</v>
      </c>
      <c r="V30" s="5">
        <v>19</v>
      </c>
      <c r="W30" s="5">
        <v>18</v>
      </c>
      <c r="X30" s="5">
        <v>15</v>
      </c>
      <c r="Y30" s="5">
        <v>14</v>
      </c>
      <c r="Z30" s="5">
        <v>8</v>
      </c>
      <c r="AA30" s="5">
        <v>15</v>
      </c>
      <c r="AB30" s="5">
        <v>12</v>
      </c>
      <c r="AC30" s="5">
        <v>4</v>
      </c>
      <c r="AD30" s="5">
        <v>4</v>
      </c>
      <c r="AE30" s="5">
        <v>2</v>
      </c>
      <c r="AF30" s="5">
        <v>1</v>
      </c>
      <c r="AG30" s="5">
        <v>2</v>
      </c>
      <c r="AH30" s="5">
        <v>2</v>
      </c>
      <c r="AI30" s="5">
        <v>0</v>
      </c>
      <c r="AJ30" s="5">
        <v>3</v>
      </c>
      <c r="AK30" s="5">
        <v>0</v>
      </c>
      <c r="AL30" s="5">
        <v>0</v>
      </c>
      <c r="AM30" s="5">
        <v>0</v>
      </c>
      <c r="AN30" s="5">
        <v>0</v>
      </c>
      <c r="AO30" s="5">
        <v>2</v>
      </c>
      <c r="AP30" s="5">
        <v>1</v>
      </c>
      <c r="AQ30" s="5">
        <v>0</v>
      </c>
      <c r="AR30" s="5">
        <v>1</v>
      </c>
      <c r="AS30" s="5">
        <v>1</v>
      </c>
      <c r="AT30" s="5">
        <v>0</v>
      </c>
      <c r="AU30" s="5">
        <v>0</v>
      </c>
      <c r="AV30" s="5">
        <v>0</v>
      </c>
      <c r="AW30" s="5">
        <v>1</v>
      </c>
      <c r="AX30" s="5">
        <v>0</v>
      </c>
      <c r="AY30" s="5">
        <v>4</v>
      </c>
      <c r="AZ30" s="35">
        <v>4143</v>
      </c>
      <c r="BA30" s="7">
        <v>4369</v>
      </c>
      <c r="BB30" s="7">
        <v>1764.6</v>
      </c>
    </row>
    <row r="31" spans="2:54" x14ac:dyDescent="0.15">
      <c r="B31" s="209" t="s">
        <v>14</v>
      </c>
      <c r="C31" s="210"/>
      <c r="D31" s="5">
        <v>140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1</v>
      </c>
      <c r="L31" s="5">
        <v>2</v>
      </c>
      <c r="M31" s="5">
        <v>1</v>
      </c>
      <c r="N31" s="5">
        <v>6</v>
      </c>
      <c r="O31" s="5">
        <v>3</v>
      </c>
      <c r="P31" s="5">
        <v>9</v>
      </c>
      <c r="Q31" s="5">
        <v>11</v>
      </c>
      <c r="R31" s="5">
        <v>15</v>
      </c>
      <c r="S31" s="5">
        <v>16</v>
      </c>
      <c r="T31" s="5">
        <v>10</v>
      </c>
      <c r="U31" s="5">
        <v>6</v>
      </c>
      <c r="V31" s="5">
        <v>6</v>
      </c>
      <c r="W31" s="5">
        <v>16</v>
      </c>
      <c r="X31" s="5">
        <v>3</v>
      </c>
      <c r="Y31" s="5">
        <v>6</v>
      </c>
      <c r="Z31" s="5">
        <v>4</v>
      </c>
      <c r="AA31" s="5">
        <v>5</v>
      </c>
      <c r="AB31" s="5">
        <v>2</v>
      </c>
      <c r="AC31" s="5">
        <v>2</v>
      </c>
      <c r="AD31" s="5">
        <v>4</v>
      </c>
      <c r="AE31" s="5">
        <v>1</v>
      </c>
      <c r="AF31" s="5">
        <v>2</v>
      </c>
      <c r="AG31" s="5">
        <v>1</v>
      </c>
      <c r="AH31" s="5">
        <v>0</v>
      </c>
      <c r="AI31" s="5">
        <v>1</v>
      </c>
      <c r="AJ31" s="5">
        <v>0</v>
      </c>
      <c r="AK31" s="5">
        <v>0</v>
      </c>
      <c r="AL31" s="5">
        <v>2</v>
      </c>
      <c r="AM31" s="5">
        <v>0</v>
      </c>
      <c r="AN31" s="5">
        <v>0</v>
      </c>
      <c r="AO31" s="5">
        <v>0</v>
      </c>
      <c r="AP31" s="5">
        <v>2</v>
      </c>
      <c r="AQ31" s="5">
        <v>0</v>
      </c>
      <c r="AR31" s="5">
        <v>0</v>
      </c>
      <c r="AS31" s="5">
        <v>0</v>
      </c>
      <c r="AT31" s="5">
        <v>0</v>
      </c>
      <c r="AU31" s="5">
        <v>1</v>
      </c>
      <c r="AV31" s="5">
        <v>1</v>
      </c>
      <c r="AW31" s="5">
        <v>0</v>
      </c>
      <c r="AX31" s="5">
        <v>0</v>
      </c>
      <c r="AY31" s="5">
        <v>1</v>
      </c>
      <c r="AZ31" s="35">
        <v>3923</v>
      </c>
      <c r="BA31" s="7">
        <v>4277.8</v>
      </c>
      <c r="BB31" s="7">
        <v>1379.8</v>
      </c>
    </row>
    <row r="32" spans="2:54" x14ac:dyDescent="0.15">
      <c r="B32" s="209" t="s">
        <v>15</v>
      </c>
      <c r="C32" s="210"/>
      <c r="D32" s="5">
        <v>178</v>
      </c>
      <c r="E32" s="5">
        <v>0</v>
      </c>
      <c r="F32" s="5">
        <v>0</v>
      </c>
      <c r="G32" s="5">
        <v>0</v>
      </c>
      <c r="H32" s="5">
        <v>0</v>
      </c>
      <c r="I32" s="5">
        <v>2</v>
      </c>
      <c r="J32" s="5">
        <v>1</v>
      </c>
      <c r="K32" s="5">
        <v>2</v>
      </c>
      <c r="L32" s="5">
        <v>0</v>
      </c>
      <c r="M32" s="5">
        <v>5</v>
      </c>
      <c r="N32" s="5">
        <v>3</v>
      </c>
      <c r="O32" s="5">
        <v>5</v>
      </c>
      <c r="P32" s="5">
        <v>12</v>
      </c>
      <c r="Q32" s="5">
        <v>11</v>
      </c>
      <c r="R32" s="5">
        <v>9</v>
      </c>
      <c r="S32" s="5">
        <v>9</v>
      </c>
      <c r="T32" s="5">
        <v>17</v>
      </c>
      <c r="U32" s="5">
        <v>16</v>
      </c>
      <c r="V32" s="5">
        <v>12</v>
      </c>
      <c r="W32" s="5">
        <v>10</v>
      </c>
      <c r="X32" s="5">
        <v>13</v>
      </c>
      <c r="Y32" s="5">
        <v>6</v>
      </c>
      <c r="Z32" s="5">
        <v>5</v>
      </c>
      <c r="AA32" s="5">
        <v>1</v>
      </c>
      <c r="AB32" s="5">
        <v>6</v>
      </c>
      <c r="AC32" s="5">
        <v>5</v>
      </c>
      <c r="AD32" s="5">
        <v>4</v>
      </c>
      <c r="AE32" s="5">
        <v>4</v>
      </c>
      <c r="AF32" s="5">
        <v>2</v>
      </c>
      <c r="AG32" s="5">
        <v>3</v>
      </c>
      <c r="AH32" s="5">
        <v>2</v>
      </c>
      <c r="AI32" s="5">
        <v>2</v>
      </c>
      <c r="AJ32" s="5">
        <v>1</v>
      </c>
      <c r="AK32" s="5">
        <v>2</v>
      </c>
      <c r="AL32" s="5">
        <v>0</v>
      </c>
      <c r="AM32" s="5">
        <v>1</v>
      </c>
      <c r="AN32" s="5">
        <v>1</v>
      </c>
      <c r="AO32" s="5">
        <v>0</v>
      </c>
      <c r="AP32" s="5">
        <v>0</v>
      </c>
      <c r="AQ32" s="5">
        <v>2</v>
      </c>
      <c r="AR32" s="5">
        <v>1</v>
      </c>
      <c r="AS32" s="5">
        <v>2</v>
      </c>
      <c r="AT32" s="5">
        <v>0</v>
      </c>
      <c r="AU32" s="5">
        <v>1</v>
      </c>
      <c r="AV32" s="5">
        <v>0</v>
      </c>
      <c r="AW32" s="5">
        <v>0</v>
      </c>
      <c r="AX32" s="5">
        <v>0</v>
      </c>
      <c r="AY32" s="5">
        <v>0</v>
      </c>
      <c r="AZ32" s="35">
        <v>4123.5</v>
      </c>
      <c r="BA32" s="7">
        <v>4437</v>
      </c>
      <c r="BB32" s="7">
        <v>1449.2</v>
      </c>
    </row>
    <row r="33" spans="2:54" x14ac:dyDescent="0.15">
      <c r="B33" s="209" t="s">
        <v>16</v>
      </c>
      <c r="C33" s="210"/>
      <c r="D33" s="5">
        <v>424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1</v>
      </c>
      <c r="L33" s="5">
        <v>1</v>
      </c>
      <c r="M33" s="5">
        <v>4</v>
      </c>
      <c r="N33" s="5">
        <v>5</v>
      </c>
      <c r="O33" s="5">
        <v>6</v>
      </c>
      <c r="P33" s="5">
        <v>8</v>
      </c>
      <c r="Q33" s="5">
        <v>10</v>
      </c>
      <c r="R33" s="5">
        <v>11</v>
      </c>
      <c r="S33" s="5">
        <v>13</v>
      </c>
      <c r="T33" s="5">
        <v>23</v>
      </c>
      <c r="U33" s="5">
        <v>17</v>
      </c>
      <c r="V33" s="5">
        <v>27</v>
      </c>
      <c r="W33" s="5">
        <v>30</v>
      </c>
      <c r="X33" s="5">
        <v>36</v>
      </c>
      <c r="Y33" s="5">
        <v>17</v>
      </c>
      <c r="Z33" s="5">
        <v>23</v>
      </c>
      <c r="AA33" s="5">
        <v>18</v>
      </c>
      <c r="AB33" s="5">
        <v>28</v>
      </c>
      <c r="AC33" s="5">
        <v>19</v>
      </c>
      <c r="AD33" s="5">
        <v>14</v>
      </c>
      <c r="AE33" s="5">
        <v>13</v>
      </c>
      <c r="AF33" s="5">
        <v>10</v>
      </c>
      <c r="AG33" s="5">
        <v>16</v>
      </c>
      <c r="AH33" s="5">
        <v>6</v>
      </c>
      <c r="AI33" s="5">
        <v>3</v>
      </c>
      <c r="AJ33" s="5">
        <v>10</v>
      </c>
      <c r="AK33" s="5">
        <v>7</v>
      </c>
      <c r="AL33" s="5">
        <v>8</v>
      </c>
      <c r="AM33" s="5">
        <v>7</v>
      </c>
      <c r="AN33" s="5">
        <v>4</v>
      </c>
      <c r="AO33" s="5">
        <v>7</v>
      </c>
      <c r="AP33" s="5">
        <v>2</v>
      </c>
      <c r="AQ33" s="5">
        <v>3</v>
      </c>
      <c r="AR33" s="5">
        <v>0</v>
      </c>
      <c r="AS33" s="5">
        <v>2</v>
      </c>
      <c r="AT33" s="5">
        <v>1</v>
      </c>
      <c r="AU33" s="5">
        <v>0</v>
      </c>
      <c r="AV33" s="5">
        <v>1</v>
      </c>
      <c r="AW33" s="5">
        <v>1</v>
      </c>
      <c r="AX33" s="5">
        <v>1</v>
      </c>
      <c r="AY33" s="5">
        <v>11</v>
      </c>
      <c r="AZ33" s="35">
        <v>5000</v>
      </c>
      <c r="BA33" s="7">
        <v>5368</v>
      </c>
      <c r="BB33" s="7">
        <v>1895.9</v>
      </c>
    </row>
    <row r="34" spans="2:54" x14ac:dyDescent="0.15">
      <c r="B34" s="209" t="s">
        <v>17</v>
      </c>
      <c r="C34" s="210"/>
      <c r="D34" s="5">
        <v>425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1</v>
      </c>
      <c r="K34" s="5">
        <v>1</v>
      </c>
      <c r="L34" s="5">
        <v>9</v>
      </c>
      <c r="M34" s="5">
        <v>10</v>
      </c>
      <c r="N34" s="5">
        <v>10</v>
      </c>
      <c r="O34" s="5">
        <v>12</v>
      </c>
      <c r="P34" s="5">
        <v>13</v>
      </c>
      <c r="Q34" s="5">
        <v>19</v>
      </c>
      <c r="R34" s="5">
        <v>14</v>
      </c>
      <c r="S34" s="5">
        <v>23</v>
      </c>
      <c r="T34" s="5">
        <v>22</v>
      </c>
      <c r="U34" s="5">
        <v>16</v>
      </c>
      <c r="V34" s="5">
        <v>26</v>
      </c>
      <c r="W34" s="5">
        <v>36</v>
      </c>
      <c r="X34" s="5">
        <v>23</v>
      </c>
      <c r="Y34" s="5">
        <v>14</v>
      </c>
      <c r="Z34" s="5">
        <v>27</v>
      </c>
      <c r="AA34" s="5">
        <v>14</v>
      </c>
      <c r="AB34" s="5">
        <v>21</v>
      </c>
      <c r="AC34" s="5">
        <v>15</v>
      </c>
      <c r="AD34" s="5">
        <v>9</v>
      </c>
      <c r="AE34" s="5">
        <v>5</v>
      </c>
      <c r="AF34" s="5">
        <v>6</v>
      </c>
      <c r="AG34" s="5">
        <v>14</v>
      </c>
      <c r="AH34" s="5">
        <v>5</v>
      </c>
      <c r="AI34" s="5">
        <v>6</v>
      </c>
      <c r="AJ34" s="5">
        <v>6</v>
      </c>
      <c r="AK34" s="5">
        <v>6</v>
      </c>
      <c r="AL34" s="5">
        <v>5</v>
      </c>
      <c r="AM34" s="5">
        <v>4</v>
      </c>
      <c r="AN34" s="5">
        <v>5</v>
      </c>
      <c r="AO34" s="5">
        <v>4</v>
      </c>
      <c r="AP34" s="5">
        <v>3</v>
      </c>
      <c r="AQ34" s="5">
        <v>3</v>
      </c>
      <c r="AR34" s="5">
        <v>4</v>
      </c>
      <c r="AS34" s="5">
        <v>3</v>
      </c>
      <c r="AT34" s="5">
        <v>0</v>
      </c>
      <c r="AU34" s="5">
        <v>0</v>
      </c>
      <c r="AV34" s="5">
        <v>1</v>
      </c>
      <c r="AW34" s="5">
        <v>0</v>
      </c>
      <c r="AX34" s="5">
        <v>0</v>
      </c>
      <c r="AY34" s="5">
        <v>10</v>
      </c>
      <c r="AZ34" s="35">
        <v>4601</v>
      </c>
      <c r="BA34" s="7">
        <v>4994.3</v>
      </c>
      <c r="BB34" s="7">
        <v>2014.2</v>
      </c>
    </row>
    <row r="35" spans="2:54" x14ac:dyDescent="0.15">
      <c r="B35" s="209" t="s">
        <v>18</v>
      </c>
      <c r="C35" s="210"/>
      <c r="D35" s="5">
        <v>311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1</v>
      </c>
      <c r="Q35" s="5">
        <v>1</v>
      </c>
      <c r="R35" s="5">
        <v>3</v>
      </c>
      <c r="S35" s="5">
        <v>2</v>
      </c>
      <c r="T35" s="5">
        <v>1</v>
      </c>
      <c r="U35" s="5">
        <v>6</v>
      </c>
      <c r="V35" s="5">
        <v>13</v>
      </c>
      <c r="W35" s="5">
        <v>8</v>
      </c>
      <c r="X35" s="5">
        <v>12</v>
      </c>
      <c r="Y35" s="5">
        <v>10</v>
      </c>
      <c r="Z35" s="5">
        <v>13</v>
      </c>
      <c r="AA35" s="5">
        <v>11</v>
      </c>
      <c r="AB35" s="5">
        <v>11</v>
      </c>
      <c r="AC35" s="5">
        <v>10</v>
      </c>
      <c r="AD35" s="5">
        <v>7</v>
      </c>
      <c r="AE35" s="5">
        <v>7</v>
      </c>
      <c r="AF35" s="5">
        <v>9</v>
      </c>
      <c r="AG35" s="5">
        <v>14</v>
      </c>
      <c r="AH35" s="5">
        <v>16</v>
      </c>
      <c r="AI35" s="5">
        <v>6</v>
      </c>
      <c r="AJ35" s="5">
        <v>5</v>
      </c>
      <c r="AK35" s="5">
        <v>10</v>
      </c>
      <c r="AL35" s="5">
        <v>15</v>
      </c>
      <c r="AM35" s="5">
        <v>12</v>
      </c>
      <c r="AN35" s="5">
        <v>6</v>
      </c>
      <c r="AO35" s="5">
        <v>10</v>
      </c>
      <c r="AP35" s="5">
        <v>10</v>
      </c>
      <c r="AQ35" s="5">
        <v>7</v>
      </c>
      <c r="AR35" s="5">
        <v>3</v>
      </c>
      <c r="AS35" s="5">
        <v>13</v>
      </c>
      <c r="AT35" s="5">
        <v>8</v>
      </c>
      <c r="AU35" s="5">
        <v>0</v>
      </c>
      <c r="AV35" s="5">
        <v>4</v>
      </c>
      <c r="AW35" s="5">
        <v>1</v>
      </c>
      <c r="AX35" s="5">
        <v>3</v>
      </c>
      <c r="AY35" s="5">
        <v>43</v>
      </c>
      <c r="AZ35" s="35">
        <v>6904</v>
      </c>
      <c r="BA35" s="7">
        <v>7307.6</v>
      </c>
      <c r="BB35" s="7">
        <v>2604.5</v>
      </c>
    </row>
    <row r="36" spans="2:54" x14ac:dyDescent="0.15">
      <c r="B36" s="209" t="s">
        <v>19</v>
      </c>
      <c r="C36" s="210"/>
      <c r="D36" s="5">
        <v>374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2</v>
      </c>
      <c r="N36" s="5">
        <v>1</v>
      </c>
      <c r="O36" s="5">
        <v>1</v>
      </c>
      <c r="P36" s="5">
        <v>3</v>
      </c>
      <c r="Q36" s="5">
        <v>4</v>
      </c>
      <c r="R36" s="5">
        <v>7</v>
      </c>
      <c r="S36" s="5">
        <v>8</v>
      </c>
      <c r="T36" s="5">
        <v>8</v>
      </c>
      <c r="U36" s="5">
        <v>19</v>
      </c>
      <c r="V36" s="5">
        <v>19</v>
      </c>
      <c r="W36" s="5">
        <v>16</v>
      </c>
      <c r="X36" s="5">
        <v>20</v>
      </c>
      <c r="Y36" s="5">
        <v>19</v>
      </c>
      <c r="Z36" s="5">
        <v>22</v>
      </c>
      <c r="AA36" s="5">
        <v>19</v>
      </c>
      <c r="AB36" s="5">
        <v>18</v>
      </c>
      <c r="AC36" s="5">
        <v>14</v>
      </c>
      <c r="AD36" s="5">
        <v>20</v>
      </c>
      <c r="AE36" s="5">
        <v>25</v>
      </c>
      <c r="AF36" s="5">
        <v>15</v>
      </c>
      <c r="AG36" s="5">
        <v>14</v>
      </c>
      <c r="AH36" s="5">
        <v>9</v>
      </c>
      <c r="AI36" s="5">
        <v>7</v>
      </c>
      <c r="AJ36" s="5">
        <v>8</v>
      </c>
      <c r="AK36" s="5">
        <v>8</v>
      </c>
      <c r="AL36" s="5">
        <v>4</v>
      </c>
      <c r="AM36" s="5">
        <v>7</v>
      </c>
      <c r="AN36" s="5">
        <v>5</v>
      </c>
      <c r="AO36" s="5">
        <v>6</v>
      </c>
      <c r="AP36" s="5">
        <v>12</v>
      </c>
      <c r="AQ36" s="5">
        <v>2</v>
      </c>
      <c r="AR36" s="5">
        <v>6</v>
      </c>
      <c r="AS36" s="5">
        <v>3</v>
      </c>
      <c r="AT36" s="5">
        <v>4</v>
      </c>
      <c r="AU36" s="5">
        <v>5</v>
      </c>
      <c r="AV36" s="5">
        <v>1</v>
      </c>
      <c r="AW36" s="5">
        <v>0</v>
      </c>
      <c r="AX36" s="5">
        <v>2</v>
      </c>
      <c r="AY36" s="5">
        <v>11</v>
      </c>
      <c r="AZ36" s="35">
        <v>5608</v>
      </c>
      <c r="BA36" s="7">
        <v>5913.1</v>
      </c>
      <c r="BB36" s="7">
        <v>1808.8</v>
      </c>
    </row>
    <row r="37" spans="2:54" x14ac:dyDescent="0.15">
      <c r="B37" s="209" t="s">
        <v>20</v>
      </c>
      <c r="C37" s="210"/>
      <c r="D37" s="5">
        <v>46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1</v>
      </c>
      <c r="M37" s="5">
        <v>5</v>
      </c>
      <c r="N37" s="5">
        <v>4</v>
      </c>
      <c r="O37" s="5">
        <v>2</v>
      </c>
      <c r="P37" s="5">
        <v>0</v>
      </c>
      <c r="Q37" s="5">
        <v>2</v>
      </c>
      <c r="R37" s="5">
        <v>2</v>
      </c>
      <c r="S37" s="5">
        <v>3</v>
      </c>
      <c r="T37" s="5">
        <v>2</v>
      </c>
      <c r="U37" s="5">
        <v>4</v>
      </c>
      <c r="V37" s="5">
        <v>1</v>
      </c>
      <c r="W37" s="5">
        <v>3</v>
      </c>
      <c r="X37" s="5">
        <v>1</v>
      </c>
      <c r="Y37" s="5">
        <v>3</v>
      </c>
      <c r="Z37" s="5">
        <v>4</v>
      </c>
      <c r="AA37" s="5">
        <v>1</v>
      </c>
      <c r="AB37" s="5">
        <v>2</v>
      </c>
      <c r="AC37" s="5">
        <v>0</v>
      </c>
      <c r="AD37" s="5">
        <v>1</v>
      </c>
      <c r="AE37" s="5">
        <v>1</v>
      </c>
      <c r="AF37" s="5">
        <v>0</v>
      </c>
      <c r="AG37" s="5">
        <v>1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2</v>
      </c>
      <c r="AU37" s="5">
        <v>1</v>
      </c>
      <c r="AV37" s="5">
        <v>0</v>
      </c>
      <c r="AW37" s="5">
        <v>0</v>
      </c>
      <c r="AX37" s="5">
        <v>0</v>
      </c>
      <c r="AY37" s="5">
        <v>0</v>
      </c>
      <c r="AZ37" s="35">
        <v>4104</v>
      </c>
      <c r="BA37" s="7">
        <v>4357</v>
      </c>
      <c r="BB37" s="49">
        <v>1676.2</v>
      </c>
    </row>
    <row r="38" spans="2:54" x14ac:dyDescent="0.15">
      <c r="B38" s="209" t="s">
        <v>21</v>
      </c>
      <c r="C38" s="210"/>
      <c r="D38" s="5">
        <v>39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1</v>
      </c>
      <c r="M38" s="5">
        <v>2</v>
      </c>
      <c r="N38" s="5">
        <v>2</v>
      </c>
      <c r="O38" s="5">
        <v>1</v>
      </c>
      <c r="P38" s="5">
        <v>5</v>
      </c>
      <c r="Q38" s="5">
        <v>4</v>
      </c>
      <c r="R38" s="5">
        <v>2</v>
      </c>
      <c r="S38" s="5">
        <v>6</v>
      </c>
      <c r="T38" s="5">
        <v>4</v>
      </c>
      <c r="U38" s="5">
        <v>3</v>
      </c>
      <c r="V38" s="5">
        <v>0</v>
      </c>
      <c r="W38" s="5">
        <v>2</v>
      </c>
      <c r="X38" s="5">
        <v>2</v>
      </c>
      <c r="Y38" s="5">
        <v>1</v>
      </c>
      <c r="Z38" s="5">
        <v>2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1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1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35">
        <v>3643</v>
      </c>
      <c r="BA38" s="7">
        <v>3844.7</v>
      </c>
      <c r="BB38" s="7">
        <v>1078.2</v>
      </c>
    </row>
    <row r="39" spans="2:54" x14ac:dyDescent="0.15">
      <c r="B39" s="209" t="s">
        <v>22</v>
      </c>
      <c r="C39" s="210"/>
      <c r="D39" s="5">
        <v>56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1</v>
      </c>
      <c r="L39" s="5">
        <v>1</v>
      </c>
      <c r="M39" s="5">
        <v>0</v>
      </c>
      <c r="N39" s="5">
        <v>1</v>
      </c>
      <c r="O39" s="5">
        <v>0</v>
      </c>
      <c r="P39" s="5">
        <v>2</v>
      </c>
      <c r="Q39" s="5">
        <v>3</v>
      </c>
      <c r="R39" s="5">
        <v>5</v>
      </c>
      <c r="S39" s="5">
        <v>5</v>
      </c>
      <c r="T39" s="5">
        <v>7</v>
      </c>
      <c r="U39" s="5">
        <v>4</v>
      </c>
      <c r="V39" s="5">
        <v>4</v>
      </c>
      <c r="W39" s="5">
        <v>8</v>
      </c>
      <c r="X39" s="5">
        <v>4</v>
      </c>
      <c r="Y39" s="5">
        <v>2</v>
      </c>
      <c r="Z39" s="5">
        <v>1</v>
      </c>
      <c r="AA39" s="5">
        <v>1</v>
      </c>
      <c r="AB39" s="5">
        <v>1</v>
      </c>
      <c r="AC39" s="5">
        <v>1</v>
      </c>
      <c r="AD39" s="5">
        <v>0</v>
      </c>
      <c r="AE39" s="5">
        <v>1</v>
      </c>
      <c r="AF39" s="5">
        <v>2</v>
      </c>
      <c r="AG39" s="5">
        <v>1</v>
      </c>
      <c r="AH39" s="5">
        <v>1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35">
        <v>4139.5</v>
      </c>
      <c r="BA39" s="7">
        <v>4239</v>
      </c>
      <c r="BB39" s="7">
        <v>952.1</v>
      </c>
    </row>
    <row r="40" spans="2:54" x14ac:dyDescent="0.15">
      <c r="B40" s="209" t="s">
        <v>23</v>
      </c>
      <c r="C40" s="210"/>
      <c r="D40" s="5">
        <v>35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1</v>
      </c>
      <c r="L40" s="5">
        <v>1</v>
      </c>
      <c r="M40" s="5">
        <v>2</v>
      </c>
      <c r="N40" s="5">
        <v>3</v>
      </c>
      <c r="O40" s="5">
        <v>1</v>
      </c>
      <c r="P40" s="5">
        <v>1</v>
      </c>
      <c r="Q40" s="5">
        <v>3</v>
      </c>
      <c r="R40" s="5">
        <v>2</v>
      </c>
      <c r="S40" s="5">
        <v>2</v>
      </c>
      <c r="T40" s="5">
        <v>3</v>
      </c>
      <c r="U40" s="5">
        <v>0</v>
      </c>
      <c r="V40" s="5">
        <v>5</v>
      </c>
      <c r="W40" s="5">
        <v>3</v>
      </c>
      <c r="X40" s="5">
        <v>2</v>
      </c>
      <c r="Y40" s="5">
        <v>0</v>
      </c>
      <c r="Z40" s="5">
        <v>0</v>
      </c>
      <c r="AA40" s="5">
        <v>1</v>
      </c>
      <c r="AB40" s="5">
        <v>2</v>
      </c>
      <c r="AC40" s="5">
        <v>0</v>
      </c>
      <c r="AD40" s="5">
        <v>0</v>
      </c>
      <c r="AE40" s="5">
        <v>1</v>
      </c>
      <c r="AF40" s="5">
        <v>0</v>
      </c>
      <c r="AG40" s="5">
        <v>1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1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43">
        <v>3941</v>
      </c>
      <c r="BA40" s="50">
        <v>4034.8</v>
      </c>
      <c r="BB40" s="50">
        <v>1306.8</v>
      </c>
    </row>
    <row r="41" spans="2:54" x14ac:dyDescent="0.15">
      <c r="B41" s="209" t="s">
        <v>24</v>
      </c>
      <c r="C41" s="210"/>
      <c r="D41" s="5">
        <v>100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1</v>
      </c>
      <c r="L41" s="5">
        <v>0</v>
      </c>
      <c r="M41" s="5">
        <v>3</v>
      </c>
      <c r="N41" s="5">
        <v>2</v>
      </c>
      <c r="O41" s="5">
        <v>1</v>
      </c>
      <c r="P41" s="5">
        <v>6</v>
      </c>
      <c r="Q41" s="5">
        <v>5</v>
      </c>
      <c r="R41" s="5">
        <v>5</v>
      </c>
      <c r="S41" s="5">
        <v>8</v>
      </c>
      <c r="T41" s="5">
        <v>8</v>
      </c>
      <c r="U41" s="5">
        <v>11</v>
      </c>
      <c r="V41" s="5">
        <v>4</v>
      </c>
      <c r="W41" s="5">
        <v>10</v>
      </c>
      <c r="X41" s="5">
        <v>7</v>
      </c>
      <c r="Y41" s="5">
        <v>5</v>
      </c>
      <c r="Z41" s="5">
        <v>6</v>
      </c>
      <c r="AA41" s="5">
        <v>2</v>
      </c>
      <c r="AB41" s="5">
        <v>4</v>
      </c>
      <c r="AC41" s="5">
        <v>0</v>
      </c>
      <c r="AD41" s="5">
        <v>1</v>
      </c>
      <c r="AE41" s="5">
        <v>1</v>
      </c>
      <c r="AF41" s="5">
        <v>2</v>
      </c>
      <c r="AG41" s="5">
        <v>2</v>
      </c>
      <c r="AH41" s="5">
        <v>0</v>
      </c>
      <c r="AI41" s="5">
        <v>0</v>
      </c>
      <c r="AJ41" s="5">
        <v>1</v>
      </c>
      <c r="AK41" s="5">
        <v>0</v>
      </c>
      <c r="AL41" s="5">
        <v>0</v>
      </c>
      <c r="AM41" s="5">
        <v>0</v>
      </c>
      <c r="AN41" s="5">
        <v>1</v>
      </c>
      <c r="AO41" s="5">
        <v>0</v>
      </c>
      <c r="AP41" s="5">
        <v>0</v>
      </c>
      <c r="AQ41" s="5">
        <v>0</v>
      </c>
      <c r="AR41" s="5">
        <v>0</v>
      </c>
      <c r="AS41" s="5">
        <v>1</v>
      </c>
      <c r="AT41" s="5">
        <v>0</v>
      </c>
      <c r="AU41" s="5">
        <v>2</v>
      </c>
      <c r="AV41" s="5">
        <v>1</v>
      </c>
      <c r="AW41" s="5">
        <v>0</v>
      </c>
      <c r="AX41" s="5">
        <v>0</v>
      </c>
      <c r="AY41" s="5">
        <v>0</v>
      </c>
      <c r="AZ41" s="35">
        <v>4184</v>
      </c>
      <c r="BA41" s="7">
        <v>4486.8999999999996</v>
      </c>
      <c r="BB41" s="7">
        <v>1408.4</v>
      </c>
    </row>
    <row r="42" spans="2:54" x14ac:dyDescent="0.15">
      <c r="B42" s="209" t="s">
        <v>25</v>
      </c>
      <c r="C42" s="210"/>
      <c r="D42" s="5">
        <v>133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2</v>
      </c>
      <c r="M42" s="5">
        <v>2</v>
      </c>
      <c r="N42" s="5">
        <v>3</v>
      </c>
      <c r="O42" s="5">
        <v>5</v>
      </c>
      <c r="P42" s="5">
        <v>4</v>
      </c>
      <c r="Q42" s="5">
        <v>6</v>
      </c>
      <c r="R42" s="5">
        <v>18</v>
      </c>
      <c r="S42" s="5">
        <v>5</v>
      </c>
      <c r="T42" s="5">
        <v>5</v>
      </c>
      <c r="U42" s="5">
        <v>8</v>
      </c>
      <c r="V42" s="5">
        <v>5</v>
      </c>
      <c r="W42" s="5">
        <v>10</v>
      </c>
      <c r="X42" s="5">
        <v>5</v>
      </c>
      <c r="Y42" s="5">
        <v>7</v>
      </c>
      <c r="Z42" s="5">
        <v>6</v>
      </c>
      <c r="AA42" s="5">
        <v>2</v>
      </c>
      <c r="AB42" s="5">
        <v>2</v>
      </c>
      <c r="AC42" s="5">
        <v>3</v>
      </c>
      <c r="AD42" s="5">
        <v>3</v>
      </c>
      <c r="AE42" s="5">
        <v>1</v>
      </c>
      <c r="AF42" s="5">
        <v>1</v>
      </c>
      <c r="AG42" s="5">
        <v>4</v>
      </c>
      <c r="AH42" s="5">
        <v>1</v>
      </c>
      <c r="AI42" s="5">
        <v>0</v>
      </c>
      <c r="AJ42" s="5">
        <v>2</v>
      </c>
      <c r="AK42" s="5">
        <v>3</v>
      </c>
      <c r="AL42" s="5">
        <v>3</v>
      </c>
      <c r="AM42" s="5">
        <v>2</v>
      </c>
      <c r="AN42" s="5">
        <v>1</v>
      </c>
      <c r="AO42" s="5">
        <v>0</v>
      </c>
      <c r="AP42" s="5">
        <v>0</v>
      </c>
      <c r="AQ42" s="5">
        <v>0</v>
      </c>
      <c r="AR42" s="5">
        <v>4</v>
      </c>
      <c r="AS42" s="5">
        <v>0</v>
      </c>
      <c r="AT42" s="5">
        <v>3</v>
      </c>
      <c r="AU42" s="5">
        <v>0</v>
      </c>
      <c r="AV42" s="5">
        <v>0</v>
      </c>
      <c r="AW42" s="5">
        <v>0</v>
      </c>
      <c r="AX42" s="5">
        <v>0</v>
      </c>
      <c r="AY42" s="5">
        <v>7</v>
      </c>
      <c r="AZ42" s="35">
        <v>4445</v>
      </c>
      <c r="BA42" s="7">
        <v>5268.1</v>
      </c>
      <c r="BB42" s="7">
        <v>2820.2</v>
      </c>
    </row>
    <row r="43" spans="2:54" x14ac:dyDescent="0.15">
      <c r="B43" s="209" t="s">
        <v>26</v>
      </c>
      <c r="C43" s="210"/>
      <c r="D43" s="5">
        <v>126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1</v>
      </c>
      <c r="L43" s="5">
        <v>2</v>
      </c>
      <c r="M43" s="5">
        <v>2</v>
      </c>
      <c r="N43" s="5">
        <v>5</v>
      </c>
      <c r="O43" s="5">
        <v>5</v>
      </c>
      <c r="P43" s="5">
        <v>5</v>
      </c>
      <c r="Q43" s="5">
        <v>4</v>
      </c>
      <c r="R43" s="5">
        <v>8</v>
      </c>
      <c r="S43" s="5">
        <v>6</v>
      </c>
      <c r="T43" s="5">
        <v>7</v>
      </c>
      <c r="U43" s="5">
        <v>6</v>
      </c>
      <c r="V43" s="5">
        <v>11</v>
      </c>
      <c r="W43" s="5">
        <v>13</v>
      </c>
      <c r="X43" s="5">
        <v>8</v>
      </c>
      <c r="Y43" s="5">
        <v>6</v>
      </c>
      <c r="Z43" s="5">
        <v>11</v>
      </c>
      <c r="AA43" s="5">
        <v>7</v>
      </c>
      <c r="AB43" s="5">
        <v>6</v>
      </c>
      <c r="AC43" s="5">
        <v>3</v>
      </c>
      <c r="AD43" s="5">
        <v>3</v>
      </c>
      <c r="AE43" s="5">
        <v>1</v>
      </c>
      <c r="AF43" s="5">
        <v>1</v>
      </c>
      <c r="AG43" s="5">
        <v>0</v>
      </c>
      <c r="AH43" s="5">
        <v>0</v>
      </c>
      <c r="AI43" s="5">
        <v>0</v>
      </c>
      <c r="AJ43" s="5">
        <v>0</v>
      </c>
      <c r="AK43" s="5">
        <v>2</v>
      </c>
      <c r="AL43" s="5">
        <v>1</v>
      </c>
      <c r="AM43" s="5">
        <v>0</v>
      </c>
      <c r="AN43" s="5">
        <v>1</v>
      </c>
      <c r="AO43" s="5">
        <v>0</v>
      </c>
      <c r="AP43" s="5">
        <v>0</v>
      </c>
      <c r="AQ43" s="5">
        <v>1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35">
        <v>4403.5</v>
      </c>
      <c r="BA43" s="7">
        <v>4390</v>
      </c>
      <c r="BB43" s="7">
        <v>1140</v>
      </c>
    </row>
    <row r="44" spans="2:54" x14ac:dyDescent="0.15">
      <c r="B44" s="209" t="s">
        <v>27</v>
      </c>
      <c r="C44" s="210"/>
      <c r="D44" s="5">
        <v>182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1</v>
      </c>
      <c r="L44" s="5">
        <v>1</v>
      </c>
      <c r="M44" s="5">
        <v>2</v>
      </c>
      <c r="N44" s="5">
        <v>4</v>
      </c>
      <c r="O44" s="5">
        <v>5</v>
      </c>
      <c r="P44" s="5">
        <v>11</v>
      </c>
      <c r="Q44" s="5">
        <v>9</v>
      </c>
      <c r="R44" s="5">
        <v>9</v>
      </c>
      <c r="S44" s="5">
        <v>17</v>
      </c>
      <c r="T44" s="5">
        <v>7</v>
      </c>
      <c r="U44" s="5">
        <v>7</v>
      </c>
      <c r="V44" s="5">
        <v>14</v>
      </c>
      <c r="W44" s="5">
        <v>15</v>
      </c>
      <c r="X44" s="5">
        <v>7</v>
      </c>
      <c r="Y44" s="5">
        <v>7</v>
      </c>
      <c r="Z44" s="5">
        <v>7</v>
      </c>
      <c r="AA44" s="5">
        <v>12</v>
      </c>
      <c r="AB44" s="5">
        <v>3</v>
      </c>
      <c r="AC44" s="5">
        <v>3</v>
      </c>
      <c r="AD44" s="5">
        <v>6</v>
      </c>
      <c r="AE44" s="5">
        <v>6</v>
      </c>
      <c r="AF44" s="5">
        <v>3</v>
      </c>
      <c r="AG44" s="5">
        <v>4</v>
      </c>
      <c r="AH44" s="5">
        <v>2</v>
      </c>
      <c r="AI44" s="5">
        <v>1</v>
      </c>
      <c r="AJ44" s="5">
        <v>0</v>
      </c>
      <c r="AK44" s="5">
        <v>1</v>
      </c>
      <c r="AL44" s="5">
        <v>2</v>
      </c>
      <c r="AM44" s="5">
        <v>0</v>
      </c>
      <c r="AN44" s="5">
        <v>1</v>
      </c>
      <c r="AO44" s="5">
        <v>2</v>
      </c>
      <c r="AP44" s="5">
        <v>0</v>
      </c>
      <c r="AQ44" s="5">
        <v>1</v>
      </c>
      <c r="AR44" s="5">
        <v>0</v>
      </c>
      <c r="AS44" s="5">
        <v>4</v>
      </c>
      <c r="AT44" s="5">
        <v>1</v>
      </c>
      <c r="AU44" s="5">
        <v>1</v>
      </c>
      <c r="AV44" s="5">
        <v>1</v>
      </c>
      <c r="AW44" s="5">
        <v>0</v>
      </c>
      <c r="AX44" s="5">
        <v>0</v>
      </c>
      <c r="AY44" s="5">
        <v>5</v>
      </c>
      <c r="AZ44" s="35">
        <v>4452.5</v>
      </c>
      <c r="BA44" s="7">
        <v>4920</v>
      </c>
      <c r="BB44" s="7">
        <v>2017.1</v>
      </c>
    </row>
    <row r="45" spans="2:54" x14ac:dyDescent="0.15">
      <c r="B45" s="209" t="s">
        <v>28</v>
      </c>
      <c r="C45" s="210"/>
      <c r="D45" s="5">
        <v>291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1</v>
      </c>
      <c r="K45" s="5">
        <v>1</v>
      </c>
      <c r="L45" s="5">
        <v>3</v>
      </c>
      <c r="M45" s="5">
        <v>0</v>
      </c>
      <c r="N45" s="5">
        <v>0</v>
      </c>
      <c r="O45" s="5">
        <v>5</v>
      </c>
      <c r="P45" s="5">
        <v>4</v>
      </c>
      <c r="Q45" s="5">
        <v>9</v>
      </c>
      <c r="R45" s="5">
        <v>4</v>
      </c>
      <c r="S45" s="5">
        <v>15</v>
      </c>
      <c r="T45" s="5">
        <v>12</v>
      </c>
      <c r="U45" s="5">
        <v>20</v>
      </c>
      <c r="V45" s="5">
        <v>14</v>
      </c>
      <c r="W45" s="5">
        <v>8</v>
      </c>
      <c r="X45" s="5">
        <v>29</v>
      </c>
      <c r="Y45" s="5">
        <v>16</v>
      </c>
      <c r="Z45" s="5">
        <v>17</v>
      </c>
      <c r="AA45" s="5">
        <v>17</v>
      </c>
      <c r="AB45" s="5">
        <v>24</v>
      </c>
      <c r="AC45" s="5">
        <v>7</v>
      </c>
      <c r="AD45" s="5">
        <v>14</v>
      </c>
      <c r="AE45" s="5">
        <v>9</v>
      </c>
      <c r="AF45" s="5">
        <v>3</v>
      </c>
      <c r="AG45" s="5">
        <v>7</v>
      </c>
      <c r="AH45" s="5">
        <v>6</v>
      </c>
      <c r="AI45" s="5">
        <v>2</v>
      </c>
      <c r="AJ45" s="5">
        <v>6</v>
      </c>
      <c r="AK45" s="5">
        <v>6</v>
      </c>
      <c r="AL45" s="5">
        <v>3</v>
      </c>
      <c r="AM45" s="5">
        <v>0</v>
      </c>
      <c r="AN45" s="5">
        <v>1</v>
      </c>
      <c r="AO45" s="5">
        <v>2</v>
      </c>
      <c r="AP45" s="5">
        <v>5</v>
      </c>
      <c r="AQ45" s="5">
        <v>1</v>
      </c>
      <c r="AR45" s="5">
        <v>2</v>
      </c>
      <c r="AS45" s="5">
        <v>6</v>
      </c>
      <c r="AT45" s="5">
        <v>1</v>
      </c>
      <c r="AU45" s="5">
        <v>1</v>
      </c>
      <c r="AV45" s="5">
        <v>0</v>
      </c>
      <c r="AW45" s="5">
        <v>0</v>
      </c>
      <c r="AX45" s="5">
        <v>3</v>
      </c>
      <c r="AY45" s="5">
        <v>7</v>
      </c>
      <c r="AZ45" s="35">
        <v>5005</v>
      </c>
      <c r="BA45" s="7">
        <v>5380.7</v>
      </c>
      <c r="BB45" s="7">
        <v>1870.6</v>
      </c>
    </row>
    <row r="46" spans="2:54" x14ac:dyDescent="0.15">
      <c r="B46" s="209" t="s">
        <v>29</v>
      </c>
      <c r="C46" s="210"/>
      <c r="D46" s="5">
        <v>75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2</v>
      </c>
      <c r="O46" s="5">
        <v>0</v>
      </c>
      <c r="P46" s="5">
        <v>3</v>
      </c>
      <c r="Q46" s="5">
        <v>6</v>
      </c>
      <c r="R46" s="5">
        <v>4</v>
      </c>
      <c r="S46" s="5">
        <v>3</v>
      </c>
      <c r="T46" s="5">
        <v>10</v>
      </c>
      <c r="U46" s="5">
        <v>5</v>
      </c>
      <c r="V46" s="5">
        <v>6</v>
      </c>
      <c r="W46" s="5">
        <v>9</v>
      </c>
      <c r="X46" s="5">
        <v>2</v>
      </c>
      <c r="Y46" s="5">
        <v>2</v>
      </c>
      <c r="Z46" s="5">
        <v>8</v>
      </c>
      <c r="AA46" s="5">
        <v>2</v>
      </c>
      <c r="AB46" s="5">
        <v>0</v>
      </c>
      <c r="AC46" s="5">
        <v>0</v>
      </c>
      <c r="AD46" s="5">
        <v>3</v>
      </c>
      <c r="AE46" s="5">
        <v>0</v>
      </c>
      <c r="AF46" s="5">
        <v>1</v>
      </c>
      <c r="AG46" s="5">
        <v>3</v>
      </c>
      <c r="AH46" s="5">
        <v>1</v>
      </c>
      <c r="AI46" s="5">
        <v>0</v>
      </c>
      <c r="AJ46" s="5">
        <v>0</v>
      </c>
      <c r="AK46" s="5">
        <v>0</v>
      </c>
      <c r="AL46" s="5">
        <v>1</v>
      </c>
      <c r="AM46" s="5">
        <v>0</v>
      </c>
      <c r="AN46" s="5">
        <v>2</v>
      </c>
      <c r="AO46" s="5">
        <v>1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35">
        <v>4335</v>
      </c>
      <c r="BA46" s="7">
        <v>4521.8</v>
      </c>
      <c r="BB46" s="7">
        <v>1214.7</v>
      </c>
    </row>
    <row r="47" spans="2:54" x14ac:dyDescent="0.15">
      <c r="B47" s="209" t="s">
        <v>30</v>
      </c>
      <c r="C47" s="210"/>
      <c r="D47" s="5">
        <v>132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1</v>
      </c>
      <c r="M47" s="5">
        <v>1</v>
      </c>
      <c r="N47" s="5">
        <v>5</v>
      </c>
      <c r="O47" s="5">
        <v>1</v>
      </c>
      <c r="P47" s="5">
        <v>7</v>
      </c>
      <c r="Q47" s="5">
        <v>11</v>
      </c>
      <c r="R47" s="5">
        <v>11</v>
      </c>
      <c r="S47" s="5">
        <v>12</v>
      </c>
      <c r="T47" s="5">
        <v>11</v>
      </c>
      <c r="U47" s="5">
        <v>10</v>
      </c>
      <c r="V47" s="5">
        <v>6</v>
      </c>
      <c r="W47" s="5">
        <v>10</v>
      </c>
      <c r="X47" s="5">
        <v>9</v>
      </c>
      <c r="Y47" s="5">
        <v>3</v>
      </c>
      <c r="Z47" s="5">
        <v>5</v>
      </c>
      <c r="AA47" s="5">
        <v>8</v>
      </c>
      <c r="AB47" s="5">
        <v>2</v>
      </c>
      <c r="AC47" s="5">
        <v>2</v>
      </c>
      <c r="AD47" s="5">
        <v>4</v>
      </c>
      <c r="AE47" s="5">
        <v>3</v>
      </c>
      <c r="AF47" s="5">
        <v>1</v>
      </c>
      <c r="AG47" s="5">
        <v>0</v>
      </c>
      <c r="AH47" s="5">
        <v>2</v>
      </c>
      <c r="AI47" s="5">
        <v>1</v>
      </c>
      <c r="AJ47" s="5">
        <v>1</v>
      </c>
      <c r="AK47" s="5">
        <v>1</v>
      </c>
      <c r="AL47" s="5">
        <v>2</v>
      </c>
      <c r="AM47" s="5">
        <v>1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1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35">
        <v>4043</v>
      </c>
      <c r="BA47" s="7">
        <v>4366.2</v>
      </c>
      <c r="BB47" s="7">
        <v>1198.9000000000001</v>
      </c>
    </row>
    <row r="48" spans="2:54" x14ac:dyDescent="0.15">
      <c r="B48" s="209" t="s">
        <v>31</v>
      </c>
      <c r="C48" s="210"/>
      <c r="D48" s="5">
        <v>145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1</v>
      </c>
      <c r="N48" s="5">
        <v>0</v>
      </c>
      <c r="O48" s="5">
        <v>1</v>
      </c>
      <c r="P48" s="5">
        <v>3</v>
      </c>
      <c r="Q48" s="5">
        <v>3</v>
      </c>
      <c r="R48" s="5">
        <v>6</v>
      </c>
      <c r="S48" s="5">
        <v>9</v>
      </c>
      <c r="T48" s="5">
        <v>7</v>
      </c>
      <c r="U48" s="5">
        <v>7</v>
      </c>
      <c r="V48" s="5">
        <v>15</v>
      </c>
      <c r="W48" s="5">
        <v>12</v>
      </c>
      <c r="X48" s="5">
        <v>9</v>
      </c>
      <c r="Y48" s="5">
        <v>7</v>
      </c>
      <c r="Z48" s="5">
        <v>2</v>
      </c>
      <c r="AA48" s="5">
        <v>8</v>
      </c>
      <c r="AB48" s="5">
        <v>10</v>
      </c>
      <c r="AC48" s="5">
        <v>6</v>
      </c>
      <c r="AD48" s="5">
        <v>3</v>
      </c>
      <c r="AE48" s="5">
        <v>5</v>
      </c>
      <c r="AF48" s="5">
        <v>6</v>
      </c>
      <c r="AG48" s="5">
        <v>3</v>
      </c>
      <c r="AH48" s="5">
        <v>4</v>
      </c>
      <c r="AI48" s="5">
        <v>3</v>
      </c>
      <c r="AJ48" s="5">
        <v>1</v>
      </c>
      <c r="AK48" s="5">
        <v>1</v>
      </c>
      <c r="AL48" s="5">
        <v>0</v>
      </c>
      <c r="AM48" s="5">
        <v>1</v>
      </c>
      <c r="AN48" s="5">
        <v>1</v>
      </c>
      <c r="AO48" s="5">
        <v>3</v>
      </c>
      <c r="AP48" s="5">
        <v>2</v>
      </c>
      <c r="AQ48" s="5">
        <v>1</v>
      </c>
      <c r="AR48" s="5">
        <v>1</v>
      </c>
      <c r="AS48" s="5">
        <v>1</v>
      </c>
      <c r="AT48" s="5">
        <v>0</v>
      </c>
      <c r="AU48" s="5">
        <v>0</v>
      </c>
      <c r="AV48" s="5">
        <v>1</v>
      </c>
      <c r="AW48" s="5">
        <v>0</v>
      </c>
      <c r="AX48" s="5">
        <v>0</v>
      </c>
      <c r="AY48" s="5">
        <v>2</v>
      </c>
      <c r="AZ48" s="35">
        <v>4778</v>
      </c>
      <c r="BA48" s="7">
        <v>5238.8999999999996</v>
      </c>
      <c r="BB48" s="7">
        <v>1758.1</v>
      </c>
    </row>
    <row r="49" spans="2:54" x14ac:dyDescent="0.15">
      <c r="B49" s="209" t="s">
        <v>32</v>
      </c>
      <c r="C49" s="210"/>
      <c r="D49" s="5">
        <v>492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5</v>
      </c>
      <c r="O49" s="5">
        <v>7</v>
      </c>
      <c r="P49" s="5">
        <v>2</v>
      </c>
      <c r="Q49" s="5">
        <v>11</v>
      </c>
      <c r="R49" s="5">
        <v>18</v>
      </c>
      <c r="S49" s="5">
        <v>21</v>
      </c>
      <c r="T49" s="5">
        <v>25</v>
      </c>
      <c r="U49" s="5">
        <v>35</v>
      </c>
      <c r="V49" s="5">
        <v>27</v>
      </c>
      <c r="W49" s="5">
        <v>48</v>
      </c>
      <c r="X49" s="5">
        <v>32</v>
      </c>
      <c r="Y49" s="5">
        <v>26</v>
      </c>
      <c r="Z49" s="5">
        <v>33</v>
      </c>
      <c r="AA49" s="5">
        <v>21</v>
      </c>
      <c r="AB49" s="5">
        <v>16</v>
      </c>
      <c r="AC49" s="5">
        <v>17</v>
      </c>
      <c r="AD49" s="5">
        <v>15</v>
      </c>
      <c r="AE49" s="5">
        <v>22</v>
      </c>
      <c r="AF49" s="5">
        <v>11</v>
      </c>
      <c r="AG49" s="5">
        <v>10</v>
      </c>
      <c r="AH49" s="5">
        <v>9</v>
      </c>
      <c r="AI49" s="5">
        <v>16</v>
      </c>
      <c r="AJ49" s="5">
        <v>6</v>
      </c>
      <c r="AK49" s="5">
        <v>4</v>
      </c>
      <c r="AL49" s="5">
        <v>8</v>
      </c>
      <c r="AM49" s="5">
        <v>3</v>
      </c>
      <c r="AN49" s="5">
        <v>4</v>
      </c>
      <c r="AO49" s="5">
        <v>5</v>
      </c>
      <c r="AP49" s="5">
        <v>4</v>
      </c>
      <c r="AQ49" s="5">
        <v>7</v>
      </c>
      <c r="AR49" s="5">
        <v>1</v>
      </c>
      <c r="AS49" s="5">
        <v>6</v>
      </c>
      <c r="AT49" s="5">
        <v>1</v>
      </c>
      <c r="AU49" s="5">
        <v>0</v>
      </c>
      <c r="AV49" s="5">
        <v>0</v>
      </c>
      <c r="AW49" s="5">
        <v>0</v>
      </c>
      <c r="AX49" s="5">
        <v>2</v>
      </c>
      <c r="AY49" s="5">
        <v>14</v>
      </c>
      <c r="AZ49" s="35">
        <v>4928.5</v>
      </c>
      <c r="BA49" s="7">
        <v>5355</v>
      </c>
      <c r="BB49" s="7">
        <v>1875.8</v>
      </c>
    </row>
    <row r="50" spans="2:54" x14ac:dyDescent="0.15">
      <c r="B50" s="209" t="s">
        <v>33</v>
      </c>
      <c r="C50" s="210"/>
      <c r="D50" s="5">
        <v>239</v>
      </c>
      <c r="E50" s="5">
        <v>0</v>
      </c>
      <c r="F50" s="5">
        <v>0</v>
      </c>
      <c r="G50" s="5">
        <v>0</v>
      </c>
      <c r="H50" s="5">
        <v>0</v>
      </c>
      <c r="I50" s="5">
        <v>2</v>
      </c>
      <c r="J50" s="5">
        <v>0</v>
      </c>
      <c r="K50" s="5">
        <v>0</v>
      </c>
      <c r="L50" s="5">
        <v>0</v>
      </c>
      <c r="M50" s="5">
        <v>1</v>
      </c>
      <c r="N50" s="5">
        <v>4</v>
      </c>
      <c r="O50" s="5">
        <v>8</v>
      </c>
      <c r="P50" s="5">
        <v>5</v>
      </c>
      <c r="Q50" s="5">
        <v>8</v>
      </c>
      <c r="R50" s="5">
        <v>7</v>
      </c>
      <c r="S50" s="5">
        <v>12</v>
      </c>
      <c r="T50" s="5">
        <v>9</v>
      </c>
      <c r="U50" s="5">
        <v>17</v>
      </c>
      <c r="V50" s="5">
        <v>12</v>
      </c>
      <c r="W50" s="5">
        <v>13</v>
      </c>
      <c r="X50" s="5">
        <v>14</v>
      </c>
      <c r="Y50" s="5">
        <v>12</v>
      </c>
      <c r="Z50" s="5">
        <v>14</v>
      </c>
      <c r="AA50" s="5">
        <v>7</v>
      </c>
      <c r="AB50" s="5">
        <v>12</v>
      </c>
      <c r="AC50" s="5">
        <v>6</v>
      </c>
      <c r="AD50" s="5">
        <v>10</v>
      </c>
      <c r="AE50" s="5">
        <v>9</v>
      </c>
      <c r="AF50" s="5">
        <v>6</v>
      </c>
      <c r="AG50" s="5">
        <v>5</v>
      </c>
      <c r="AH50" s="5">
        <v>7</v>
      </c>
      <c r="AI50" s="5">
        <v>2</v>
      </c>
      <c r="AJ50" s="5">
        <v>3</v>
      </c>
      <c r="AK50" s="5">
        <v>5</v>
      </c>
      <c r="AL50" s="5">
        <v>6</v>
      </c>
      <c r="AM50" s="5">
        <v>4</v>
      </c>
      <c r="AN50" s="5">
        <v>0</v>
      </c>
      <c r="AO50" s="5">
        <v>4</v>
      </c>
      <c r="AP50" s="5">
        <v>1</v>
      </c>
      <c r="AQ50" s="5">
        <v>1</v>
      </c>
      <c r="AR50" s="5">
        <v>2</v>
      </c>
      <c r="AS50" s="5">
        <v>0</v>
      </c>
      <c r="AT50" s="5">
        <v>1</v>
      </c>
      <c r="AU50" s="5">
        <v>0</v>
      </c>
      <c r="AV50" s="5">
        <v>0</v>
      </c>
      <c r="AW50" s="5">
        <v>0</v>
      </c>
      <c r="AX50" s="5">
        <v>0</v>
      </c>
      <c r="AY50" s="5">
        <v>10</v>
      </c>
      <c r="AZ50" s="35">
        <v>4948</v>
      </c>
      <c r="BA50" s="7">
        <v>5489.5</v>
      </c>
      <c r="BB50" s="7">
        <v>3015.7</v>
      </c>
    </row>
    <row r="51" spans="2:54" x14ac:dyDescent="0.15">
      <c r="B51" s="209" t="s">
        <v>34</v>
      </c>
      <c r="C51" s="210"/>
      <c r="D51" s="5">
        <v>94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1</v>
      </c>
      <c r="O51" s="5">
        <v>3</v>
      </c>
      <c r="P51" s="5">
        <v>0</v>
      </c>
      <c r="Q51" s="5">
        <v>2</v>
      </c>
      <c r="R51" s="5">
        <v>1</v>
      </c>
      <c r="S51" s="5">
        <v>1</v>
      </c>
      <c r="T51" s="5">
        <v>2</v>
      </c>
      <c r="U51" s="5">
        <v>6</v>
      </c>
      <c r="V51" s="5">
        <v>15</v>
      </c>
      <c r="W51" s="5">
        <v>12</v>
      </c>
      <c r="X51" s="5">
        <v>4</v>
      </c>
      <c r="Y51" s="5">
        <v>3</v>
      </c>
      <c r="Z51" s="5">
        <v>8</v>
      </c>
      <c r="AA51" s="5">
        <v>4</v>
      </c>
      <c r="AB51" s="5">
        <v>4</v>
      </c>
      <c r="AC51" s="5">
        <v>0</v>
      </c>
      <c r="AD51" s="5">
        <v>2</v>
      </c>
      <c r="AE51" s="5">
        <v>4</v>
      </c>
      <c r="AF51" s="5">
        <v>4</v>
      </c>
      <c r="AG51" s="5">
        <v>0</v>
      </c>
      <c r="AH51" s="5">
        <v>3</v>
      </c>
      <c r="AI51" s="5">
        <v>1</v>
      </c>
      <c r="AJ51" s="5">
        <v>2</v>
      </c>
      <c r="AK51" s="5">
        <v>4</v>
      </c>
      <c r="AL51" s="5">
        <v>1</v>
      </c>
      <c r="AM51" s="5">
        <v>1</v>
      </c>
      <c r="AN51" s="5">
        <v>1</v>
      </c>
      <c r="AO51" s="5">
        <v>0</v>
      </c>
      <c r="AP51" s="5">
        <v>0</v>
      </c>
      <c r="AQ51" s="5">
        <v>0</v>
      </c>
      <c r="AR51" s="5">
        <v>1</v>
      </c>
      <c r="AS51" s="5">
        <v>0</v>
      </c>
      <c r="AT51" s="5">
        <v>0</v>
      </c>
      <c r="AU51" s="5">
        <v>1</v>
      </c>
      <c r="AV51" s="5">
        <v>0</v>
      </c>
      <c r="AW51" s="5">
        <v>0</v>
      </c>
      <c r="AX51" s="5">
        <v>0</v>
      </c>
      <c r="AY51" s="5">
        <v>3</v>
      </c>
      <c r="AZ51" s="35">
        <v>4777</v>
      </c>
      <c r="BA51" s="7">
        <v>5301.4</v>
      </c>
      <c r="BB51" s="7">
        <v>1657.6</v>
      </c>
    </row>
    <row r="52" spans="2:54" x14ac:dyDescent="0.15">
      <c r="B52" s="209" t="s">
        <v>35</v>
      </c>
      <c r="C52" s="210"/>
      <c r="D52" s="5">
        <v>66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1</v>
      </c>
      <c r="M52" s="5">
        <v>2</v>
      </c>
      <c r="N52" s="5">
        <v>1</v>
      </c>
      <c r="O52" s="5">
        <v>1</v>
      </c>
      <c r="P52" s="5">
        <v>6</v>
      </c>
      <c r="Q52" s="5">
        <v>2</v>
      </c>
      <c r="R52" s="5">
        <v>5</v>
      </c>
      <c r="S52" s="5">
        <v>6</v>
      </c>
      <c r="T52" s="5">
        <v>7</v>
      </c>
      <c r="U52" s="5">
        <v>8</v>
      </c>
      <c r="V52" s="5">
        <v>3</v>
      </c>
      <c r="W52" s="5">
        <v>3</v>
      </c>
      <c r="X52" s="5">
        <v>3</v>
      </c>
      <c r="Y52" s="5">
        <v>3</v>
      </c>
      <c r="Z52" s="5">
        <v>3</v>
      </c>
      <c r="AA52" s="5">
        <v>1</v>
      </c>
      <c r="AB52" s="5">
        <v>3</v>
      </c>
      <c r="AC52" s="5">
        <v>1</v>
      </c>
      <c r="AD52" s="5">
        <v>2</v>
      </c>
      <c r="AE52" s="5">
        <v>1</v>
      </c>
      <c r="AF52" s="5">
        <v>1</v>
      </c>
      <c r="AG52" s="5">
        <v>1</v>
      </c>
      <c r="AH52" s="5">
        <v>0</v>
      </c>
      <c r="AI52" s="5">
        <v>0</v>
      </c>
      <c r="AJ52" s="5">
        <v>1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1</v>
      </c>
      <c r="AZ52" s="35">
        <v>4035</v>
      </c>
      <c r="BA52" s="7">
        <v>4304.3</v>
      </c>
      <c r="BB52" s="7">
        <v>1354.7</v>
      </c>
    </row>
    <row r="53" spans="2:54" x14ac:dyDescent="0.15">
      <c r="B53" s="209" t="s">
        <v>36</v>
      </c>
      <c r="C53" s="210"/>
      <c r="D53" s="5">
        <v>7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2</v>
      </c>
      <c r="R53" s="5">
        <v>1</v>
      </c>
      <c r="S53" s="5">
        <v>0</v>
      </c>
      <c r="T53" s="5">
        <v>1</v>
      </c>
      <c r="U53" s="5">
        <v>0</v>
      </c>
      <c r="V53" s="5">
        <v>1</v>
      </c>
      <c r="W53" s="5">
        <v>1</v>
      </c>
      <c r="X53" s="5">
        <v>1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35">
        <v>3890</v>
      </c>
      <c r="BA53" s="7">
        <v>3923.7</v>
      </c>
      <c r="BB53" s="7">
        <v>510.5</v>
      </c>
    </row>
    <row r="54" spans="2:54" x14ac:dyDescent="0.15">
      <c r="B54" s="209" t="s">
        <v>37</v>
      </c>
      <c r="C54" s="210"/>
      <c r="D54" s="5">
        <v>7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1</v>
      </c>
      <c r="O54" s="5">
        <v>1</v>
      </c>
      <c r="P54" s="5">
        <v>0</v>
      </c>
      <c r="Q54" s="5">
        <v>0</v>
      </c>
      <c r="R54" s="5">
        <v>1</v>
      </c>
      <c r="S54" s="5">
        <v>1</v>
      </c>
      <c r="T54" s="5">
        <v>0</v>
      </c>
      <c r="U54" s="5">
        <v>1</v>
      </c>
      <c r="V54" s="5">
        <v>0</v>
      </c>
      <c r="W54" s="5">
        <v>1</v>
      </c>
      <c r="X54" s="5">
        <v>0</v>
      </c>
      <c r="Y54" s="5">
        <v>0</v>
      </c>
      <c r="Z54" s="5">
        <v>0</v>
      </c>
      <c r="AA54" s="5">
        <v>0</v>
      </c>
      <c r="AB54" s="5">
        <v>1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35">
        <v>3709</v>
      </c>
      <c r="BA54" s="7">
        <v>3801.4</v>
      </c>
      <c r="BB54" s="7">
        <v>918.6</v>
      </c>
    </row>
    <row r="55" spans="2:54" x14ac:dyDescent="0.15">
      <c r="B55" s="209" t="s">
        <v>38</v>
      </c>
      <c r="C55" s="210"/>
      <c r="D55" s="5">
        <v>82</v>
      </c>
      <c r="E55" s="5">
        <v>0</v>
      </c>
      <c r="F55" s="5">
        <v>0</v>
      </c>
      <c r="G55" s="5">
        <v>1</v>
      </c>
      <c r="H55" s="5">
        <v>0</v>
      </c>
      <c r="I55" s="5">
        <v>0</v>
      </c>
      <c r="J55" s="5">
        <v>0</v>
      </c>
      <c r="K55" s="5">
        <v>0</v>
      </c>
      <c r="L55" s="5">
        <v>2</v>
      </c>
      <c r="M55" s="5">
        <v>1</v>
      </c>
      <c r="N55" s="5">
        <v>0</v>
      </c>
      <c r="O55" s="5">
        <v>3</v>
      </c>
      <c r="P55" s="5">
        <v>3</v>
      </c>
      <c r="Q55" s="5">
        <v>3</v>
      </c>
      <c r="R55" s="5">
        <v>4</v>
      </c>
      <c r="S55" s="5">
        <v>4</v>
      </c>
      <c r="T55" s="5">
        <v>3</v>
      </c>
      <c r="U55" s="5">
        <v>11</v>
      </c>
      <c r="V55" s="5">
        <v>5</v>
      </c>
      <c r="W55" s="5">
        <v>8</v>
      </c>
      <c r="X55" s="5">
        <v>7</v>
      </c>
      <c r="Y55" s="5">
        <v>3</v>
      </c>
      <c r="Z55" s="5">
        <v>4</v>
      </c>
      <c r="AA55" s="5">
        <v>4</v>
      </c>
      <c r="AB55" s="5">
        <v>1</v>
      </c>
      <c r="AC55" s="5">
        <v>1</v>
      </c>
      <c r="AD55" s="5">
        <v>3</v>
      </c>
      <c r="AE55" s="5">
        <v>2</v>
      </c>
      <c r="AF55" s="5">
        <v>1</v>
      </c>
      <c r="AG55" s="5">
        <v>1</v>
      </c>
      <c r="AH55" s="5">
        <v>0</v>
      </c>
      <c r="AI55" s="5">
        <v>2</v>
      </c>
      <c r="AJ55" s="5">
        <v>0</v>
      </c>
      <c r="AK55" s="5">
        <v>1</v>
      </c>
      <c r="AL55" s="5">
        <v>1</v>
      </c>
      <c r="AM55" s="5">
        <v>0</v>
      </c>
      <c r="AN55" s="5">
        <v>0</v>
      </c>
      <c r="AO55" s="5">
        <v>0</v>
      </c>
      <c r="AP55" s="5">
        <v>1</v>
      </c>
      <c r="AQ55" s="5">
        <v>0</v>
      </c>
      <c r="AR55" s="5">
        <v>0</v>
      </c>
      <c r="AS55" s="5">
        <v>0</v>
      </c>
      <c r="AT55" s="5">
        <v>1</v>
      </c>
      <c r="AU55" s="5">
        <v>0</v>
      </c>
      <c r="AV55" s="5">
        <v>0</v>
      </c>
      <c r="AW55" s="5">
        <v>0</v>
      </c>
      <c r="AX55" s="5">
        <v>0</v>
      </c>
      <c r="AY55" s="5">
        <v>1</v>
      </c>
      <c r="AZ55" s="35">
        <v>4412.5</v>
      </c>
      <c r="BA55" s="7">
        <v>4632.5</v>
      </c>
      <c r="BB55" s="7">
        <v>1608</v>
      </c>
    </row>
    <row r="56" spans="2:54" x14ac:dyDescent="0.15">
      <c r="B56" s="209" t="s">
        <v>39</v>
      </c>
      <c r="C56" s="210"/>
      <c r="D56" s="5">
        <v>65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1</v>
      </c>
      <c r="N56" s="5">
        <v>1</v>
      </c>
      <c r="O56" s="5">
        <v>2</v>
      </c>
      <c r="P56" s="5">
        <v>1</v>
      </c>
      <c r="Q56" s="5">
        <v>4</v>
      </c>
      <c r="R56" s="5">
        <v>0</v>
      </c>
      <c r="S56" s="5">
        <v>0</v>
      </c>
      <c r="T56" s="5">
        <v>5</v>
      </c>
      <c r="U56" s="5">
        <v>4</v>
      </c>
      <c r="V56" s="5">
        <v>3</v>
      </c>
      <c r="W56" s="5">
        <v>6</v>
      </c>
      <c r="X56" s="5">
        <v>1</v>
      </c>
      <c r="Y56" s="5">
        <v>2</v>
      </c>
      <c r="Z56" s="5">
        <v>8</v>
      </c>
      <c r="AA56" s="5">
        <v>3</v>
      </c>
      <c r="AB56" s="5">
        <v>5</v>
      </c>
      <c r="AC56" s="5">
        <v>1</v>
      </c>
      <c r="AD56" s="5">
        <v>2</v>
      </c>
      <c r="AE56" s="5">
        <v>2</v>
      </c>
      <c r="AF56" s="5">
        <v>2</v>
      </c>
      <c r="AG56" s="5">
        <v>2</v>
      </c>
      <c r="AH56" s="5">
        <v>0</v>
      </c>
      <c r="AI56" s="5">
        <v>1</v>
      </c>
      <c r="AJ56" s="5">
        <v>1</v>
      </c>
      <c r="AK56" s="5">
        <v>0</v>
      </c>
      <c r="AL56" s="5">
        <v>1</v>
      </c>
      <c r="AM56" s="5">
        <v>0</v>
      </c>
      <c r="AN56" s="5">
        <v>1</v>
      </c>
      <c r="AO56" s="5">
        <v>1</v>
      </c>
      <c r="AP56" s="5">
        <v>1</v>
      </c>
      <c r="AQ56" s="5">
        <v>0</v>
      </c>
      <c r="AR56" s="5">
        <v>1</v>
      </c>
      <c r="AS56" s="5">
        <v>1</v>
      </c>
      <c r="AT56" s="5">
        <v>0</v>
      </c>
      <c r="AU56" s="5">
        <v>1</v>
      </c>
      <c r="AV56" s="5">
        <v>0</v>
      </c>
      <c r="AW56" s="5">
        <v>0</v>
      </c>
      <c r="AX56" s="5">
        <v>0</v>
      </c>
      <c r="AY56" s="5">
        <v>1</v>
      </c>
      <c r="AZ56" s="35">
        <v>5021</v>
      </c>
      <c r="BA56" s="7">
        <v>5212</v>
      </c>
      <c r="BB56" s="7">
        <v>1644.5</v>
      </c>
    </row>
    <row r="57" spans="2:54" x14ac:dyDescent="0.15">
      <c r="B57" s="209" t="s">
        <v>40</v>
      </c>
      <c r="C57" s="210"/>
      <c r="D57" s="5">
        <v>50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1</v>
      </c>
      <c r="N57" s="5">
        <v>3</v>
      </c>
      <c r="O57" s="5">
        <v>2</v>
      </c>
      <c r="P57" s="5">
        <v>3</v>
      </c>
      <c r="Q57" s="5">
        <v>3</v>
      </c>
      <c r="R57" s="5">
        <v>2</v>
      </c>
      <c r="S57" s="5">
        <v>3</v>
      </c>
      <c r="T57" s="5">
        <v>3</v>
      </c>
      <c r="U57" s="5">
        <v>4</v>
      </c>
      <c r="V57" s="5">
        <v>2</v>
      </c>
      <c r="W57" s="5">
        <v>3</v>
      </c>
      <c r="X57" s="5">
        <v>0</v>
      </c>
      <c r="Y57" s="5">
        <v>1</v>
      </c>
      <c r="Z57" s="5">
        <v>4</v>
      </c>
      <c r="AA57" s="5">
        <v>1</v>
      </c>
      <c r="AB57" s="5">
        <v>3</v>
      </c>
      <c r="AC57" s="5">
        <v>2</v>
      </c>
      <c r="AD57" s="5">
        <v>2</v>
      </c>
      <c r="AE57" s="5">
        <v>1</v>
      </c>
      <c r="AF57" s="5">
        <v>1</v>
      </c>
      <c r="AG57" s="5">
        <v>2</v>
      </c>
      <c r="AH57" s="5">
        <v>0</v>
      </c>
      <c r="AI57" s="5">
        <v>1</v>
      </c>
      <c r="AJ57" s="5">
        <v>1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1</v>
      </c>
      <c r="AQ57" s="5">
        <v>0</v>
      </c>
      <c r="AR57" s="5">
        <v>0</v>
      </c>
      <c r="AS57" s="5">
        <v>0</v>
      </c>
      <c r="AT57" s="5">
        <v>0</v>
      </c>
      <c r="AU57" s="5">
        <v>1</v>
      </c>
      <c r="AV57" s="5">
        <v>0</v>
      </c>
      <c r="AW57" s="5">
        <v>0</v>
      </c>
      <c r="AX57" s="5">
        <v>0</v>
      </c>
      <c r="AY57" s="5">
        <v>0</v>
      </c>
      <c r="AZ57" s="35">
        <v>4299</v>
      </c>
      <c r="BA57" s="7">
        <v>4611.3999999999996</v>
      </c>
      <c r="BB57" s="7">
        <v>1481.8</v>
      </c>
    </row>
    <row r="58" spans="2:54" x14ac:dyDescent="0.15">
      <c r="B58" s="209" t="s">
        <v>41</v>
      </c>
      <c r="C58" s="210"/>
      <c r="D58" s="5">
        <v>22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1</v>
      </c>
      <c r="O58" s="5">
        <v>1</v>
      </c>
      <c r="P58" s="5">
        <v>2</v>
      </c>
      <c r="Q58" s="5">
        <v>2</v>
      </c>
      <c r="R58" s="5">
        <v>4</v>
      </c>
      <c r="S58" s="5">
        <v>2</v>
      </c>
      <c r="T58" s="5">
        <v>0</v>
      </c>
      <c r="U58" s="5">
        <v>1</v>
      </c>
      <c r="V58" s="5">
        <v>0</v>
      </c>
      <c r="W58" s="5">
        <v>3</v>
      </c>
      <c r="X58" s="5">
        <v>0</v>
      </c>
      <c r="Y58" s="5">
        <v>0</v>
      </c>
      <c r="Z58" s="5">
        <v>1</v>
      </c>
      <c r="AA58" s="5">
        <v>1</v>
      </c>
      <c r="AB58" s="5">
        <v>2</v>
      </c>
      <c r="AC58" s="5">
        <v>0</v>
      </c>
      <c r="AD58" s="5">
        <v>0</v>
      </c>
      <c r="AE58" s="5">
        <v>0</v>
      </c>
      <c r="AF58" s="5">
        <v>0</v>
      </c>
      <c r="AG58" s="5">
        <v>1</v>
      </c>
      <c r="AH58" s="5">
        <v>1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35">
        <v>3600</v>
      </c>
      <c r="BA58" s="7">
        <v>4160.8999999999996</v>
      </c>
      <c r="BB58" s="7">
        <v>1121</v>
      </c>
    </row>
    <row r="59" spans="2:54" x14ac:dyDescent="0.15">
      <c r="B59" s="209" t="s">
        <v>42</v>
      </c>
      <c r="C59" s="210"/>
      <c r="D59" s="5">
        <v>25</v>
      </c>
      <c r="E59" s="5">
        <v>0</v>
      </c>
      <c r="F59" s="5">
        <v>0</v>
      </c>
      <c r="G59" s="5">
        <v>0</v>
      </c>
      <c r="H59" s="5">
        <v>0</v>
      </c>
      <c r="I59" s="5">
        <v>1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1</v>
      </c>
      <c r="P59" s="5">
        <v>2</v>
      </c>
      <c r="Q59" s="5">
        <v>0</v>
      </c>
      <c r="R59" s="5">
        <v>4</v>
      </c>
      <c r="S59" s="5">
        <v>2</v>
      </c>
      <c r="T59" s="5">
        <v>2</v>
      </c>
      <c r="U59" s="5">
        <v>3</v>
      </c>
      <c r="V59" s="5">
        <v>1</v>
      </c>
      <c r="W59" s="5">
        <v>1</v>
      </c>
      <c r="X59" s="5">
        <v>1</v>
      </c>
      <c r="Y59" s="5">
        <v>1</v>
      </c>
      <c r="Z59" s="5">
        <v>2</v>
      </c>
      <c r="AA59" s="5">
        <v>1</v>
      </c>
      <c r="AB59" s="5">
        <v>1</v>
      </c>
      <c r="AC59" s="5">
        <v>1</v>
      </c>
      <c r="AD59" s="5">
        <v>1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35">
        <v>4000</v>
      </c>
      <c r="BA59" s="7">
        <v>4120.3999999999996</v>
      </c>
      <c r="BB59" s="7">
        <v>956.8</v>
      </c>
    </row>
    <row r="60" spans="2:54" x14ac:dyDescent="0.15">
      <c r="B60" s="209" t="s">
        <v>43</v>
      </c>
      <c r="C60" s="210"/>
      <c r="D60" s="5">
        <v>73</v>
      </c>
      <c r="E60" s="5">
        <v>0</v>
      </c>
      <c r="F60" s="5">
        <v>0</v>
      </c>
      <c r="G60" s="5">
        <v>0</v>
      </c>
      <c r="H60" s="5">
        <v>0</v>
      </c>
      <c r="I60" s="5">
        <v>1</v>
      </c>
      <c r="J60" s="5">
        <v>0</v>
      </c>
      <c r="K60" s="5">
        <v>0</v>
      </c>
      <c r="L60" s="5">
        <v>1</v>
      </c>
      <c r="M60" s="5">
        <v>3</v>
      </c>
      <c r="N60" s="5">
        <v>1</v>
      </c>
      <c r="O60" s="5">
        <v>4</v>
      </c>
      <c r="P60" s="5">
        <v>2</v>
      </c>
      <c r="Q60" s="5">
        <v>3</v>
      </c>
      <c r="R60" s="5">
        <v>6</v>
      </c>
      <c r="S60" s="5">
        <v>6</v>
      </c>
      <c r="T60" s="5">
        <v>6</v>
      </c>
      <c r="U60" s="5">
        <v>6</v>
      </c>
      <c r="V60" s="5">
        <v>2</v>
      </c>
      <c r="W60" s="5">
        <v>6</v>
      </c>
      <c r="X60" s="5">
        <v>4</v>
      </c>
      <c r="Y60" s="5">
        <v>2</v>
      </c>
      <c r="Z60" s="5">
        <v>6</v>
      </c>
      <c r="AA60" s="5">
        <v>1</v>
      </c>
      <c r="AB60" s="5">
        <v>6</v>
      </c>
      <c r="AC60" s="5">
        <v>0</v>
      </c>
      <c r="AD60" s="5">
        <v>1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3</v>
      </c>
      <c r="AK60" s="5">
        <v>2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1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35">
        <v>4120</v>
      </c>
      <c r="BA60" s="7">
        <v>4324.7</v>
      </c>
      <c r="BB60" s="7">
        <v>1283.5</v>
      </c>
    </row>
    <row r="61" spans="2:54" x14ac:dyDescent="0.15">
      <c r="B61" s="209" t="s">
        <v>44</v>
      </c>
      <c r="C61" s="210"/>
      <c r="D61" s="5">
        <v>27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1</v>
      </c>
      <c r="M61" s="5">
        <v>0</v>
      </c>
      <c r="N61" s="5">
        <v>0</v>
      </c>
      <c r="O61" s="5">
        <v>1</v>
      </c>
      <c r="P61" s="5">
        <v>2</v>
      </c>
      <c r="Q61" s="5">
        <v>0</v>
      </c>
      <c r="R61" s="5">
        <v>1</v>
      </c>
      <c r="S61" s="5">
        <v>2</v>
      </c>
      <c r="T61" s="5">
        <v>0</v>
      </c>
      <c r="U61" s="5">
        <v>7</v>
      </c>
      <c r="V61" s="5">
        <v>4</v>
      </c>
      <c r="W61" s="5">
        <v>0</v>
      </c>
      <c r="X61" s="5">
        <v>3</v>
      </c>
      <c r="Y61" s="5">
        <v>1</v>
      </c>
      <c r="Z61" s="5">
        <v>1</v>
      </c>
      <c r="AA61" s="5">
        <v>1</v>
      </c>
      <c r="AB61" s="5">
        <v>0</v>
      </c>
      <c r="AC61" s="5">
        <v>1</v>
      </c>
      <c r="AD61" s="5">
        <v>0</v>
      </c>
      <c r="AE61" s="5">
        <v>1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1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35">
        <v>4177</v>
      </c>
      <c r="BA61" s="7">
        <v>4347.8</v>
      </c>
      <c r="BB61" s="7">
        <v>1086.5999999999999</v>
      </c>
    </row>
    <row r="62" spans="2:54" x14ac:dyDescent="0.15">
      <c r="B62" s="209" t="s">
        <v>45</v>
      </c>
      <c r="C62" s="210"/>
      <c r="D62" s="5">
        <v>371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1</v>
      </c>
      <c r="M62" s="5">
        <v>2</v>
      </c>
      <c r="N62" s="5">
        <v>4</v>
      </c>
      <c r="O62" s="5">
        <v>6</v>
      </c>
      <c r="P62" s="5">
        <v>5</v>
      </c>
      <c r="Q62" s="5">
        <v>12</v>
      </c>
      <c r="R62" s="5">
        <v>17</v>
      </c>
      <c r="S62" s="5">
        <v>17</v>
      </c>
      <c r="T62" s="5">
        <v>23</v>
      </c>
      <c r="U62" s="5">
        <v>24</v>
      </c>
      <c r="V62" s="5">
        <v>28</v>
      </c>
      <c r="W62" s="5">
        <v>41</v>
      </c>
      <c r="X62" s="5">
        <v>14</v>
      </c>
      <c r="Y62" s="5">
        <v>24</v>
      </c>
      <c r="Z62" s="5">
        <v>27</v>
      </c>
      <c r="AA62" s="5">
        <v>19</v>
      </c>
      <c r="AB62" s="5">
        <v>21</v>
      </c>
      <c r="AC62" s="5">
        <v>11</v>
      </c>
      <c r="AD62" s="5">
        <v>6</v>
      </c>
      <c r="AE62" s="5">
        <v>10</v>
      </c>
      <c r="AF62" s="5">
        <v>10</v>
      </c>
      <c r="AG62" s="5">
        <v>4</v>
      </c>
      <c r="AH62" s="5">
        <v>5</v>
      </c>
      <c r="AI62" s="5">
        <v>3</v>
      </c>
      <c r="AJ62" s="5">
        <v>2</v>
      </c>
      <c r="AK62" s="5">
        <v>4</v>
      </c>
      <c r="AL62" s="5">
        <v>4</v>
      </c>
      <c r="AM62" s="5">
        <v>4</v>
      </c>
      <c r="AN62" s="5">
        <v>2</v>
      </c>
      <c r="AO62" s="5">
        <v>3</v>
      </c>
      <c r="AP62" s="5">
        <v>0</v>
      </c>
      <c r="AQ62" s="5">
        <v>2</v>
      </c>
      <c r="AR62" s="5">
        <v>6</v>
      </c>
      <c r="AS62" s="5">
        <v>1</v>
      </c>
      <c r="AT62" s="5">
        <v>1</v>
      </c>
      <c r="AU62" s="5">
        <v>0</v>
      </c>
      <c r="AV62" s="5">
        <v>0</v>
      </c>
      <c r="AW62" s="5">
        <v>3</v>
      </c>
      <c r="AX62" s="5">
        <v>0</v>
      </c>
      <c r="AY62" s="5">
        <v>5</v>
      </c>
      <c r="AZ62" s="35">
        <v>4725</v>
      </c>
      <c r="BA62" s="7">
        <v>5020.8</v>
      </c>
      <c r="BB62" s="7">
        <v>1621.5</v>
      </c>
    </row>
    <row r="63" spans="2:54" x14ac:dyDescent="0.15">
      <c r="B63" s="209" t="s">
        <v>46</v>
      </c>
      <c r="C63" s="210"/>
      <c r="D63" s="5">
        <v>41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1</v>
      </c>
      <c r="N63" s="5">
        <v>2</v>
      </c>
      <c r="O63" s="5">
        <v>1</v>
      </c>
      <c r="P63" s="5">
        <v>3</v>
      </c>
      <c r="Q63" s="5">
        <v>2</v>
      </c>
      <c r="R63" s="5">
        <v>5</v>
      </c>
      <c r="S63" s="5">
        <v>3</v>
      </c>
      <c r="T63" s="5">
        <v>3</v>
      </c>
      <c r="U63" s="5">
        <v>2</v>
      </c>
      <c r="V63" s="5">
        <v>5</v>
      </c>
      <c r="W63" s="5">
        <v>2</v>
      </c>
      <c r="X63" s="5">
        <v>0</v>
      </c>
      <c r="Y63" s="5">
        <v>2</v>
      </c>
      <c r="Z63" s="5">
        <v>3</v>
      </c>
      <c r="AA63" s="5">
        <v>0</v>
      </c>
      <c r="AB63" s="5">
        <v>0</v>
      </c>
      <c r="AC63" s="5">
        <v>0</v>
      </c>
      <c r="AD63" s="5">
        <v>3</v>
      </c>
      <c r="AE63" s="5">
        <v>0</v>
      </c>
      <c r="AF63" s="5">
        <v>0</v>
      </c>
      <c r="AG63" s="5">
        <v>0</v>
      </c>
      <c r="AH63" s="5">
        <v>1</v>
      </c>
      <c r="AI63" s="5">
        <v>1</v>
      </c>
      <c r="AJ63" s="5">
        <v>1</v>
      </c>
      <c r="AK63" s="5">
        <v>0</v>
      </c>
      <c r="AL63" s="5">
        <v>0</v>
      </c>
      <c r="AM63" s="5">
        <v>0</v>
      </c>
      <c r="AN63" s="5">
        <v>1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35">
        <v>4106</v>
      </c>
      <c r="BA63" s="7">
        <v>4306.3999999999996</v>
      </c>
      <c r="BB63" s="7">
        <v>1275.2</v>
      </c>
    </row>
    <row r="64" spans="2:54" x14ac:dyDescent="0.15">
      <c r="B64" s="209" t="s">
        <v>47</v>
      </c>
      <c r="C64" s="210"/>
      <c r="D64" s="5">
        <v>69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1</v>
      </c>
      <c r="L64" s="5">
        <v>0</v>
      </c>
      <c r="M64" s="5">
        <v>3</v>
      </c>
      <c r="N64" s="5">
        <v>1</v>
      </c>
      <c r="O64" s="5">
        <v>1</v>
      </c>
      <c r="P64" s="5">
        <v>1</v>
      </c>
      <c r="Q64" s="5">
        <v>2</v>
      </c>
      <c r="R64" s="5">
        <v>5</v>
      </c>
      <c r="S64" s="5">
        <v>8</v>
      </c>
      <c r="T64" s="5">
        <v>3</v>
      </c>
      <c r="U64" s="5">
        <v>9</v>
      </c>
      <c r="V64" s="5">
        <v>6</v>
      </c>
      <c r="W64" s="5">
        <v>9</v>
      </c>
      <c r="X64" s="5">
        <v>4</v>
      </c>
      <c r="Y64" s="5">
        <v>0</v>
      </c>
      <c r="Z64" s="5">
        <v>4</v>
      </c>
      <c r="AA64" s="5">
        <v>0</v>
      </c>
      <c r="AB64" s="5">
        <v>3</v>
      </c>
      <c r="AC64" s="5">
        <v>3</v>
      </c>
      <c r="AD64" s="5">
        <v>1</v>
      </c>
      <c r="AE64" s="5">
        <v>2</v>
      </c>
      <c r="AF64" s="5">
        <v>0</v>
      </c>
      <c r="AG64" s="5">
        <v>1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1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1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35">
        <v>4209</v>
      </c>
      <c r="BA64" s="7">
        <v>4343.7</v>
      </c>
      <c r="BB64" s="7">
        <v>1140.5</v>
      </c>
    </row>
    <row r="65" spans="2:54" x14ac:dyDescent="0.15">
      <c r="B65" s="209" t="s">
        <v>48</v>
      </c>
      <c r="C65" s="210"/>
      <c r="D65" s="5">
        <v>136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1</v>
      </c>
      <c r="L65" s="5">
        <v>1</v>
      </c>
      <c r="M65" s="5">
        <v>1</v>
      </c>
      <c r="N65" s="5">
        <v>2</v>
      </c>
      <c r="O65" s="5">
        <v>6</v>
      </c>
      <c r="P65" s="5">
        <v>8</v>
      </c>
      <c r="Q65" s="5">
        <v>9</v>
      </c>
      <c r="R65" s="5">
        <v>4</v>
      </c>
      <c r="S65" s="5">
        <v>10</v>
      </c>
      <c r="T65" s="5">
        <v>7</v>
      </c>
      <c r="U65" s="5">
        <v>23</v>
      </c>
      <c r="V65" s="5">
        <v>11</v>
      </c>
      <c r="W65" s="5">
        <v>9</v>
      </c>
      <c r="X65" s="5">
        <v>9</v>
      </c>
      <c r="Y65" s="5">
        <v>4</v>
      </c>
      <c r="Z65" s="5">
        <v>7</v>
      </c>
      <c r="AA65" s="5">
        <v>4</v>
      </c>
      <c r="AB65" s="5">
        <v>6</v>
      </c>
      <c r="AC65" s="5">
        <v>1</v>
      </c>
      <c r="AD65" s="5">
        <v>2</v>
      </c>
      <c r="AE65" s="5">
        <v>2</v>
      </c>
      <c r="AF65" s="5">
        <v>1</v>
      </c>
      <c r="AG65" s="5">
        <v>0</v>
      </c>
      <c r="AH65" s="5">
        <v>0</v>
      </c>
      <c r="AI65" s="5">
        <v>1</v>
      </c>
      <c r="AJ65" s="5">
        <v>1</v>
      </c>
      <c r="AK65" s="5">
        <v>0</v>
      </c>
      <c r="AL65" s="5">
        <v>1</v>
      </c>
      <c r="AM65" s="5">
        <v>1</v>
      </c>
      <c r="AN65" s="5">
        <v>0</v>
      </c>
      <c r="AO65" s="5">
        <v>0</v>
      </c>
      <c r="AP65" s="5">
        <v>2</v>
      </c>
      <c r="AQ65" s="5">
        <v>1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1</v>
      </c>
      <c r="AZ65" s="35">
        <v>4123.5</v>
      </c>
      <c r="BA65" s="7">
        <v>4372.1000000000004</v>
      </c>
      <c r="BB65" s="7">
        <v>1254.4000000000001</v>
      </c>
    </row>
    <row r="66" spans="2:54" x14ac:dyDescent="0.15">
      <c r="B66" s="209" t="s">
        <v>49</v>
      </c>
      <c r="C66" s="210"/>
      <c r="D66" s="5">
        <v>66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3</v>
      </c>
      <c r="O66" s="5">
        <v>1</v>
      </c>
      <c r="P66" s="5">
        <v>4</v>
      </c>
      <c r="Q66" s="5">
        <v>5</v>
      </c>
      <c r="R66" s="5">
        <v>2</v>
      </c>
      <c r="S66" s="5">
        <v>8</v>
      </c>
      <c r="T66" s="5">
        <v>6</v>
      </c>
      <c r="U66" s="5">
        <v>2</v>
      </c>
      <c r="V66" s="5">
        <v>3</v>
      </c>
      <c r="W66" s="5">
        <v>6</v>
      </c>
      <c r="X66" s="5">
        <v>6</v>
      </c>
      <c r="Y66" s="5">
        <v>3</v>
      </c>
      <c r="Z66" s="5">
        <v>4</v>
      </c>
      <c r="AA66" s="5">
        <v>1</v>
      </c>
      <c r="AB66" s="5">
        <v>2</v>
      </c>
      <c r="AC66" s="5">
        <v>1</v>
      </c>
      <c r="AD66" s="5">
        <v>2</v>
      </c>
      <c r="AE66" s="5">
        <v>1</v>
      </c>
      <c r="AF66" s="5">
        <v>2</v>
      </c>
      <c r="AG66" s="5">
        <v>2</v>
      </c>
      <c r="AH66" s="5">
        <v>0</v>
      </c>
      <c r="AI66" s="5">
        <v>0</v>
      </c>
      <c r="AJ66" s="5">
        <v>1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1</v>
      </c>
      <c r="AV66" s="5">
        <v>0</v>
      </c>
      <c r="AW66" s="5">
        <v>0</v>
      </c>
      <c r="AX66" s="5">
        <v>0</v>
      </c>
      <c r="AY66" s="5">
        <v>0</v>
      </c>
      <c r="AZ66" s="35">
        <v>4232</v>
      </c>
      <c r="BA66" s="7">
        <v>4435.1000000000004</v>
      </c>
      <c r="BB66" s="7">
        <v>1191.0999999999999</v>
      </c>
    </row>
    <row r="67" spans="2:54" x14ac:dyDescent="0.15">
      <c r="B67" s="209" t="s">
        <v>50</v>
      </c>
      <c r="C67" s="210"/>
      <c r="D67" s="5">
        <v>45</v>
      </c>
      <c r="E67" s="5">
        <v>0</v>
      </c>
      <c r="F67" s="5">
        <v>0</v>
      </c>
      <c r="G67" s="5">
        <v>0</v>
      </c>
      <c r="H67" s="5">
        <v>0</v>
      </c>
      <c r="I67" s="5">
        <v>1</v>
      </c>
      <c r="J67" s="5">
        <v>0</v>
      </c>
      <c r="K67" s="5">
        <v>1</v>
      </c>
      <c r="L67" s="5">
        <v>0</v>
      </c>
      <c r="M67" s="5">
        <v>0</v>
      </c>
      <c r="N67" s="5">
        <v>0</v>
      </c>
      <c r="O67" s="5">
        <v>2</v>
      </c>
      <c r="P67" s="5">
        <v>1</v>
      </c>
      <c r="Q67" s="5">
        <v>2</v>
      </c>
      <c r="R67" s="5">
        <v>4</v>
      </c>
      <c r="S67" s="5">
        <v>1</v>
      </c>
      <c r="T67" s="5">
        <v>7</v>
      </c>
      <c r="U67" s="5">
        <v>1</v>
      </c>
      <c r="V67" s="5">
        <v>3</v>
      </c>
      <c r="W67" s="5">
        <v>6</v>
      </c>
      <c r="X67" s="5">
        <v>1</v>
      </c>
      <c r="Y67" s="5">
        <v>1</v>
      </c>
      <c r="Z67" s="5">
        <v>2</v>
      </c>
      <c r="AA67" s="5">
        <v>1</v>
      </c>
      <c r="AB67" s="5">
        <v>0</v>
      </c>
      <c r="AC67" s="5">
        <v>1</v>
      </c>
      <c r="AD67" s="5">
        <v>0</v>
      </c>
      <c r="AE67" s="5">
        <v>2</v>
      </c>
      <c r="AF67" s="5">
        <v>1</v>
      </c>
      <c r="AG67" s="5">
        <v>1</v>
      </c>
      <c r="AH67" s="5">
        <v>1</v>
      </c>
      <c r="AI67" s="5">
        <v>2</v>
      </c>
      <c r="AJ67" s="5">
        <v>0</v>
      </c>
      <c r="AK67" s="5">
        <v>0</v>
      </c>
      <c r="AL67" s="5">
        <v>0</v>
      </c>
      <c r="AM67" s="5">
        <v>1</v>
      </c>
      <c r="AN67" s="5">
        <v>0</v>
      </c>
      <c r="AO67" s="5">
        <v>1</v>
      </c>
      <c r="AP67" s="5">
        <v>0</v>
      </c>
      <c r="AQ67" s="5">
        <v>0</v>
      </c>
      <c r="AR67" s="5">
        <v>1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35">
        <v>4331</v>
      </c>
      <c r="BA67" s="7">
        <v>4638.2</v>
      </c>
      <c r="BB67" s="7">
        <v>1518.2</v>
      </c>
    </row>
    <row r="68" spans="2:54" x14ac:dyDescent="0.15">
      <c r="B68" s="209" t="s">
        <v>51</v>
      </c>
      <c r="C68" s="210"/>
      <c r="D68" s="9">
        <v>110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4</v>
      </c>
      <c r="M68" s="9">
        <v>4</v>
      </c>
      <c r="N68" s="9">
        <v>5</v>
      </c>
      <c r="O68" s="9">
        <v>6</v>
      </c>
      <c r="P68" s="9">
        <v>9</v>
      </c>
      <c r="Q68" s="9">
        <v>3</v>
      </c>
      <c r="R68" s="9">
        <v>9</v>
      </c>
      <c r="S68" s="9">
        <v>10</v>
      </c>
      <c r="T68" s="9">
        <v>10</v>
      </c>
      <c r="U68" s="9">
        <v>8</v>
      </c>
      <c r="V68" s="9">
        <v>11</v>
      </c>
      <c r="W68" s="9">
        <v>9</v>
      </c>
      <c r="X68" s="9">
        <v>3</v>
      </c>
      <c r="Y68" s="9">
        <v>2</v>
      </c>
      <c r="Z68" s="9">
        <v>5</v>
      </c>
      <c r="AA68" s="9">
        <v>1</v>
      </c>
      <c r="AB68" s="9">
        <v>0</v>
      </c>
      <c r="AC68" s="9">
        <v>1</v>
      </c>
      <c r="AD68" s="9">
        <v>1</v>
      </c>
      <c r="AE68" s="9">
        <v>3</v>
      </c>
      <c r="AF68" s="9">
        <v>1</v>
      </c>
      <c r="AG68" s="9">
        <v>2</v>
      </c>
      <c r="AH68" s="9">
        <v>0</v>
      </c>
      <c r="AI68" s="9">
        <v>0</v>
      </c>
      <c r="AJ68" s="9">
        <v>2</v>
      </c>
      <c r="AK68" s="9">
        <v>1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35">
        <v>3885.5</v>
      </c>
      <c r="BA68" s="10">
        <v>3991.1</v>
      </c>
      <c r="BB68" s="10">
        <v>1087.2</v>
      </c>
    </row>
    <row r="69" spans="2:54" x14ac:dyDescent="0.15">
      <c r="B69" s="211" t="s">
        <v>349</v>
      </c>
      <c r="C69" s="212"/>
      <c r="D69" s="6">
        <v>29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1</v>
      </c>
      <c r="O69" s="6">
        <v>1</v>
      </c>
      <c r="P69" s="6">
        <v>2</v>
      </c>
      <c r="Q69" s="6">
        <v>3</v>
      </c>
      <c r="R69" s="6">
        <v>2</v>
      </c>
      <c r="S69" s="6">
        <v>1</v>
      </c>
      <c r="T69" s="6">
        <v>0</v>
      </c>
      <c r="U69" s="6">
        <v>1</v>
      </c>
      <c r="V69" s="6">
        <v>2</v>
      </c>
      <c r="W69" s="6">
        <v>1</v>
      </c>
      <c r="X69" s="6">
        <v>0</v>
      </c>
      <c r="Y69" s="6">
        <v>1</v>
      </c>
      <c r="Z69" s="6">
        <v>2</v>
      </c>
      <c r="AA69" s="6">
        <v>0</v>
      </c>
      <c r="AB69" s="6">
        <v>1</v>
      </c>
      <c r="AC69" s="6">
        <v>0</v>
      </c>
      <c r="AD69" s="6">
        <v>0</v>
      </c>
      <c r="AE69" s="6">
        <v>2</v>
      </c>
      <c r="AF69" s="6">
        <v>1</v>
      </c>
      <c r="AG69" s="6">
        <v>0</v>
      </c>
      <c r="AH69" s="6">
        <v>1</v>
      </c>
      <c r="AI69" s="6">
        <v>3</v>
      </c>
      <c r="AJ69" s="6">
        <v>1</v>
      </c>
      <c r="AK69" s="6">
        <v>1</v>
      </c>
      <c r="AL69" s="6">
        <v>0</v>
      </c>
      <c r="AM69" s="6">
        <v>0</v>
      </c>
      <c r="AN69" s="6">
        <v>0</v>
      </c>
      <c r="AO69" s="6">
        <v>0</v>
      </c>
      <c r="AP69" s="6">
        <v>1</v>
      </c>
      <c r="AQ69" s="6">
        <v>0</v>
      </c>
      <c r="AR69" s="6">
        <v>0</v>
      </c>
      <c r="AS69" s="6">
        <v>0</v>
      </c>
      <c r="AT69" s="6">
        <v>0</v>
      </c>
      <c r="AU69" s="6">
        <v>0</v>
      </c>
      <c r="AV69" s="6">
        <v>1</v>
      </c>
      <c r="AW69" s="6">
        <v>0</v>
      </c>
      <c r="AX69" s="6">
        <v>0</v>
      </c>
      <c r="AY69" s="6">
        <v>0</v>
      </c>
      <c r="AZ69" s="40">
        <v>4817</v>
      </c>
      <c r="BA69" s="8">
        <v>5125.3999999999996</v>
      </c>
      <c r="BB69" s="8">
        <v>1774.4</v>
      </c>
    </row>
    <row r="71" spans="2:54" x14ac:dyDescent="0.15">
      <c r="D71" s="150">
        <f>D6</f>
        <v>6330</v>
      </c>
    </row>
    <row r="72" spans="2:54" x14ac:dyDescent="0.15">
      <c r="D72" s="150" t="str">
        <f>IF(D71=SUM(D8:D11,D12:D22,D23:D69)/3,"OK","NG")</f>
        <v>OK</v>
      </c>
    </row>
  </sheetData>
  <mergeCells count="67">
    <mergeCell ref="BB3:BB4"/>
    <mergeCell ref="B4:C5"/>
    <mergeCell ref="B14:C14"/>
    <mergeCell ref="B3:C3"/>
    <mergeCell ref="D3:D5"/>
    <mergeCell ref="AZ3:AZ4"/>
    <mergeCell ref="BA3:BA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21" t="s">
        <v>244</v>
      </c>
      <c r="D1" s="21" t="s">
        <v>300</v>
      </c>
      <c r="Q1" s="21" t="s">
        <v>273</v>
      </c>
    </row>
    <row r="2" spans="1:29" ht="17.25" x14ac:dyDescent="0.2">
      <c r="A2" s="21"/>
      <c r="B2" s="1" t="s">
        <v>314</v>
      </c>
      <c r="C2" s="2"/>
    </row>
    <row r="3" spans="1:29" ht="24" customHeight="1" x14ac:dyDescent="0.15">
      <c r="B3" s="273" t="s">
        <v>303</v>
      </c>
      <c r="C3" s="260"/>
      <c r="D3" s="256" t="s">
        <v>76</v>
      </c>
      <c r="E3" s="78"/>
      <c r="F3" s="53">
        <v>1</v>
      </c>
      <c r="G3" s="53">
        <v>1.5</v>
      </c>
      <c r="H3" s="53">
        <v>2</v>
      </c>
      <c r="I3" s="53">
        <v>2.5</v>
      </c>
      <c r="J3" s="53">
        <v>3</v>
      </c>
      <c r="K3" s="53">
        <v>3.5</v>
      </c>
      <c r="L3" s="53">
        <v>4</v>
      </c>
      <c r="M3" s="53">
        <v>4.5</v>
      </c>
      <c r="N3" s="53">
        <v>5</v>
      </c>
      <c r="O3" s="53">
        <v>5.5</v>
      </c>
      <c r="P3" s="53">
        <v>6</v>
      </c>
      <c r="Q3" s="53">
        <v>6.5</v>
      </c>
      <c r="R3" s="53">
        <v>7</v>
      </c>
      <c r="S3" s="53">
        <v>7.5</v>
      </c>
      <c r="T3" s="53">
        <v>8</v>
      </c>
      <c r="U3" s="53">
        <v>8.5</v>
      </c>
      <c r="V3" s="53">
        <v>9</v>
      </c>
      <c r="W3" s="53">
        <v>9.5</v>
      </c>
      <c r="X3" s="53">
        <v>10</v>
      </c>
      <c r="Y3" s="53">
        <v>10.5</v>
      </c>
      <c r="Z3" s="85" t="s">
        <v>174</v>
      </c>
      <c r="AA3" s="268" t="s">
        <v>78</v>
      </c>
      <c r="AB3" s="268" t="s">
        <v>79</v>
      </c>
      <c r="AC3" s="268" t="s">
        <v>80</v>
      </c>
    </row>
    <row r="4" spans="1:29" s="27" customFormat="1" ht="13.5" customHeight="1" x14ac:dyDescent="0.15">
      <c r="B4" s="284" t="s">
        <v>70</v>
      </c>
      <c r="C4" s="285"/>
      <c r="D4" s="257"/>
      <c r="E4" s="58" t="s">
        <v>81</v>
      </c>
      <c r="F4" s="56" t="s">
        <v>81</v>
      </c>
      <c r="G4" s="56" t="s">
        <v>81</v>
      </c>
      <c r="H4" s="56" t="s">
        <v>81</v>
      </c>
      <c r="I4" s="57" t="s">
        <v>81</v>
      </c>
      <c r="J4" s="56" t="s">
        <v>81</v>
      </c>
      <c r="K4" s="56" t="s">
        <v>81</v>
      </c>
      <c r="L4" s="56" t="s">
        <v>81</v>
      </c>
      <c r="M4" s="56" t="s">
        <v>81</v>
      </c>
      <c r="N4" s="58" t="s">
        <v>81</v>
      </c>
      <c r="O4" s="58" t="s">
        <v>81</v>
      </c>
      <c r="P4" s="56" t="s">
        <v>81</v>
      </c>
      <c r="Q4" s="58" t="s">
        <v>81</v>
      </c>
      <c r="R4" s="56" t="s">
        <v>81</v>
      </c>
      <c r="S4" s="56" t="s">
        <v>81</v>
      </c>
      <c r="T4" s="56" t="s">
        <v>81</v>
      </c>
      <c r="U4" s="56" t="s">
        <v>81</v>
      </c>
      <c r="V4" s="58" t="s">
        <v>81</v>
      </c>
      <c r="W4" s="58" t="s">
        <v>81</v>
      </c>
      <c r="X4" s="56" t="s">
        <v>81</v>
      </c>
      <c r="Y4" s="58" t="s">
        <v>81</v>
      </c>
      <c r="Z4" s="58" t="s">
        <v>81</v>
      </c>
      <c r="AA4" s="257"/>
      <c r="AB4" s="257"/>
      <c r="AC4" s="257"/>
    </row>
    <row r="5" spans="1:29" ht="24" customHeight="1" x14ac:dyDescent="0.15">
      <c r="B5" s="286"/>
      <c r="C5" s="281"/>
      <c r="D5" s="258"/>
      <c r="E5" s="83" t="s">
        <v>175</v>
      </c>
      <c r="F5" s="60">
        <v>1.4</v>
      </c>
      <c r="G5" s="60">
        <v>1.9</v>
      </c>
      <c r="H5" s="60">
        <v>2.4</v>
      </c>
      <c r="I5" s="60">
        <v>2.9</v>
      </c>
      <c r="J5" s="60">
        <v>3.4</v>
      </c>
      <c r="K5" s="60">
        <v>3.9</v>
      </c>
      <c r="L5" s="60">
        <v>4.4000000000000004</v>
      </c>
      <c r="M5" s="60">
        <v>4.9000000000000004</v>
      </c>
      <c r="N5" s="60">
        <v>5.4</v>
      </c>
      <c r="O5" s="60">
        <v>5.9</v>
      </c>
      <c r="P5" s="60">
        <v>6.4</v>
      </c>
      <c r="Q5" s="60">
        <v>6.9</v>
      </c>
      <c r="R5" s="60">
        <v>7.4</v>
      </c>
      <c r="S5" s="60">
        <v>7.9</v>
      </c>
      <c r="T5" s="60">
        <v>8.4</v>
      </c>
      <c r="U5" s="60">
        <v>8.9</v>
      </c>
      <c r="V5" s="60">
        <v>9.4</v>
      </c>
      <c r="W5" s="60">
        <v>9.9</v>
      </c>
      <c r="X5" s="60">
        <v>10.4</v>
      </c>
      <c r="Y5" s="60">
        <v>10.9</v>
      </c>
      <c r="Z5" s="60"/>
      <c r="AA5" s="62" t="s">
        <v>176</v>
      </c>
      <c r="AB5" s="62" t="s">
        <v>176</v>
      </c>
      <c r="AC5" s="62" t="s">
        <v>176</v>
      </c>
    </row>
    <row r="6" spans="1:29" x14ac:dyDescent="0.15">
      <c r="B6" s="214" t="s">
        <v>0</v>
      </c>
      <c r="C6" s="215"/>
      <c r="D6" s="5">
        <v>6330</v>
      </c>
      <c r="E6" s="5">
        <v>4</v>
      </c>
      <c r="F6" s="5">
        <v>5</v>
      </c>
      <c r="G6" s="5">
        <v>16</v>
      </c>
      <c r="H6" s="5">
        <v>26</v>
      </c>
      <c r="I6" s="5">
        <v>43</v>
      </c>
      <c r="J6" s="5">
        <v>79</v>
      </c>
      <c r="K6" s="5">
        <v>132</v>
      </c>
      <c r="L6" s="5">
        <v>165</v>
      </c>
      <c r="M6" s="5">
        <v>239</v>
      </c>
      <c r="N6" s="5">
        <v>354</v>
      </c>
      <c r="O6" s="5">
        <v>414</v>
      </c>
      <c r="P6" s="5">
        <v>483</v>
      </c>
      <c r="Q6" s="5">
        <v>561</v>
      </c>
      <c r="R6" s="5">
        <v>619</v>
      </c>
      <c r="S6" s="5">
        <v>626</v>
      </c>
      <c r="T6" s="5">
        <v>585</v>
      </c>
      <c r="U6" s="5">
        <v>681</v>
      </c>
      <c r="V6" s="5">
        <v>463</v>
      </c>
      <c r="W6" s="5">
        <v>337</v>
      </c>
      <c r="X6" s="5">
        <v>180</v>
      </c>
      <c r="Y6" s="5">
        <v>96</v>
      </c>
      <c r="Z6" s="5">
        <v>222</v>
      </c>
      <c r="AA6" s="38">
        <v>7.5</v>
      </c>
      <c r="AB6" s="7">
        <v>7.5</v>
      </c>
      <c r="AC6" s="7">
        <v>2.2000000000000002</v>
      </c>
    </row>
    <row r="7" spans="1:29" x14ac:dyDescent="0.15">
      <c r="B7" s="209" t="s">
        <v>1</v>
      </c>
      <c r="C7" s="210"/>
      <c r="D7" s="37">
        <v>3376</v>
      </c>
      <c r="E7" s="37">
        <v>1</v>
      </c>
      <c r="F7" s="37">
        <v>3</v>
      </c>
      <c r="G7" s="37">
        <v>1</v>
      </c>
      <c r="H7" s="37">
        <v>16</v>
      </c>
      <c r="I7" s="37">
        <v>22</v>
      </c>
      <c r="J7" s="37">
        <v>40</v>
      </c>
      <c r="K7" s="37">
        <v>54</v>
      </c>
      <c r="L7" s="37">
        <v>81</v>
      </c>
      <c r="M7" s="37">
        <v>105</v>
      </c>
      <c r="N7" s="37">
        <v>161</v>
      </c>
      <c r="O7" s="37">
        <v>203</v>
      </c>
      <c r="P7" s="37">
        <v>237</v>
      </c>
      <c r="Q7" s="37">
        <v>287</v>
      </c>
      <c r="R7" s="37">
        <v>329</v>
      </c>
      <c r="S7" s="37">
        <v>323</v>
      </c>
      <c r="T7" s="37">
        <v>305</v>
      </c>
      <c r="U7" s="37">
        <v>374</v>
      </c>
      <c r="V7" s="37">
        <v>294</v>
      </c>
      <c r="W7" s="37">
        <v>212</v>
      </c>
      <c r="X7" s="37">
        <v>106</v>
      </c>
      <c r="Y7" s="37">
        <v>64</v>
      </c>
      <c r="Z7" s="37">
        <v>158</v>
      </c>
      <c r="AA7" s="38">
        <v>7.7</v>
      </c>
      <c r="AB7" s="39">
        <v>7.7</v>
      </c>
      <c r="AC7" s="39">
        <v>2.4</v>
      </c>
    </row>
    <row r="8" spans="1:29" x14ac:dyDescent="0.15">
      <c r="B8" s="61"/>
      <c r="C8" s="13" t="s">
        <v>2</v>
      </c>
      <c r="D8" s="9">
        <v>1534</v>
      </c>
      <c r="E8" s="9">
        <v>0</v>
      </c>
      <c r="F8" s="9">
        <v>1</v>
      </c>
      <c r="G8" s="9">
        <v>1</v>
      </c>
      <c r="H8" s="9">
        <v>7</v>
      </c>
      <c r="I8" s="9">
        <v>11</v>
      </c>
      <c r="J8" s="9">
        <v>17</v>
      </c>
      <c r="K8" s="9">
        <v>29</v>
      </c>
      <c r="L8" s="9">
        <v>34</v>
      </c>
      <c r="M8" s="9">
        <v>47</v>
      </c>
      <c r="N8" s="9">
        <v>69</v>
      </c>
      <c r="O8" s="9">
        <v>86</v>
      </c>
      <c r="P8" s="9">
        <v>103</v>
      </c>
      <c r="Q8" s="9">
        <v>112</v>
      </c>
      <c r="R8" s="9">
        <v>149</v>
      </c>
      <c r="S8" s="9">
        <v>160</v>
      </c>
      <c r="T8" s="9">
        <v>153</v>
      </c>
      <c r="U8" s="9">
        <v>168</v>
      </c>
      <c r="V8" s="9">
        <v>139</v>
      </c>
      <c r="W8" s="9">
        <v>89</v>
      </c>
      <c r="X8" s="9">
        <v>42</v>
      </c>
      <c r="Y8" s="9">
        <v>26</v>
      </c>
      <c r="Z8" s="9">
        <v>91</v>
      </c>
      <c r="AA8" s="35">
        <v>7.8</v>
      </c>
      <c r="AB8" s="10">
        <v>7.9</v>
      </c>
      <c r="AC8" s="10">
        <v>2.7</v>
      </c>
    </row>
    <row r="9" spans="1:29" x14ac:dyDescent="0.15">
      <c r="B9" s="61"/>
      <c r="C9" s="13" t="s">
        <v>3</v>
      </c>
      <c r="D9" s="9">
        <v>1168</v>
      </c>
      <c r="E9" s="9">
        <v>0</v>
      </c>
      <c r="F9" s="9">
        <v>1</v>
      </c>
      <c r="G9" s="9">
        <v>0</v>
      </c>
      <c r="H9" s="9">
        <v>6</v>
      </c>
      <c r="I9" s="9">
        <v>5</v>
      </c>
      <c r="J9" s="9">
        <v>11</v>
      </c>
      <c r="K9" s="9">
        <v>14</v>
      </c>
      <c r="L9" s="9">
        <v>29</v>
      </c>
      <c r="M9" s="9">
        <v>32</v>
      </c>
      <c r="N9" s="9">
        <v>46</v>
      </c>
      <c r="O9" s="9">
        <v>71</v>
      </c>
      <c r="P9" s="9">
        <v>79</v>
      </c>
      <c r="Q9" s="9">
        <v>107</v>
      </c>
      <c r="R9" s="9">
        <v>111</v>
      </c>
      <c r="S9" s="9">
        <v>106</v>
      </c>
      <c r="T9" s="9">
        <v>96</v>
      </c>
      <c r="U9" s="9">
        <v>136</v>
      </c>
      <c r="V9" s="9">
        <v>111</v>
      </c>
      <c r="W9" s="9">
        <v>87</v>
      </c>
      <c r="X9" s="9">
        <v>44</v>
      </c>
      <c r="Y9" s="9">
        <v>24</v>
      </c>
      <c r="Z9" s="9">
        <v>52</v>
      </c>
      <c r="AA9" s="35">
        <v>7.8</v>
      </c>
      <c r="AB9" s="10">
        <v>7.8</v>
      </c>
      <c r="AC9" s="10">
        <v>2.2000000000000002</v>
      </c>
    </row>
    <row r="10" spans="1:29" x14ac:dyDescent="0.15">
      <c r="B10" s="61"/>
      <c r="C10" s="13" t="s">
        <v>4</v>
      </c>
      <c r="D10" s="9">
        <v>674</v>
      </c>
      <c r="E10" s="9">
        <v>1</v>
      </c>
      <c r="F10" s="9">
        <v>1</v>
      </c>
      <c r="G10" s="9">
        <v>0</v>
      </c>
      <c r="H10" s="9">
        <v>3</v>
      </c>
      <c r="I10" s="9">
        <v>6</v>
      </c>
      <c r="J10" s="9">
        <v>12</v>
      </c>
      <c r="K10" s="9">
        <v>11</v>
      </c>
      <c r="L10" s="9">
        <v>18</v>
      </c>
      <c r="M10" s="9">
        <v>26</v>
      </c>
      <c r="N10" s="9">
        <v>46</v>
      </c>
      <c r="O10" s="9">
        <v>46</v>
      </c>
      <c r="P10" s="9">
        <v>55</v>
      </c>
      <c r="Q10" s="9">
        <v>68</v>
      </c>
      <c r="R10" s="9">
        <v>69</v>
      </c>
      <c r="S10" s="9">
        <v>57</v>
      </c>
      <c r="T10" s="9">
        <v>56</v>
      </c>
      <c r="U10" s="9">
        <v>70</v>
      </c>
      <c r="V10" s="9">
        <v>44</v>
      </c>
      <c r="W10" s="9">
        <v>36</v>
      </c>
      <c r="X10" s="9">
        <v>20</v>
      </c>
      <c r="Y10" s="9">
        <v>14</v>
      </c>
      <c r="Z10" s="9">
        <v>15</v>
      </c>
      <c r="AA10" s="35">
        <v>7.3</v>
      </c>
      <c r="AB10" s="10">
        <v>7.3</v>
      </c>
      <c r="AC10" s="10">
        <v>2.1</v>
      </c>
    </row>
    <row r="11" spans="1:29" x14ac:dyDescent="0.15">
      <c r="B11" s="211" t="s">
        <v>5</v>
      </c>
      <c r="C11" s="212"/>
      <c r="D11" s="6">
        <v>2954</v>
      </c>
      <c r="E11" s="6">
        <v>3</v>
      </c>
      <c r="F11" s="6">
        <v>2</v>
      </c>
      <c r="G11" s="6">
        <v>15</v>
      </c>
      <c r="H11" s="6">
        <v>10</v>
      </c>
      <c r="I11" s="6">
        <v>21</v>
      </c>
      <c r="J11" s="6">
        <v>39</v>
      </c>
      <c r="K11" s="6">
        <v>78</v>
      </c>
      <c r="L11" s="6">
        <v>84</v>
      </c>
      <c r="M11" s="6">
        <v>134</v>
      </c>
      <c r="N11" s="6">
        <v>193</v>
      </c>
      <c r="O11" s="6">
        <v>211</v>
      </c>
      <c r="P11" s="6">
        <v>246</v>
      </c>
      <c r="Q11" s="6">
        <v>274</v>
      </c>
      <c r="R11" s="6">
        <v>290</v>
      </c>
      <c r="S11" s="6">
        <v>303</v>
      </c>
      <c r="T11" s="6">
        <v>280</v>
      </c>
      <c r="U11" s="6">
        <v>307</v>
      </c>
      <c r="V11" s="6">
        <v>169</v>
      </c>
      <c r="W11" s="6">
        <v>125</v>
      </c>
      <c r="X11" s="6">
        <v>74</v>
      </c>
      <c r="Y11" s="6">
        <v>32</v>
      </c>
      <c r="Z11" s="6">
        <v>64</v>
      </c>
      <c r="AA11" s="40">
        <v>7.3</v>
      </c>
      <c r="AB11" s="8">
        <v>7.2</v>
      </c>
      <c r="AC11" s="8">
        <v>2</v>
      </c>
    </row>
    <row r="12" spans="1:29" ht="12" customHeight="1" x14ac:dyDescent="0.15">
      <c r="B12" s="209" t="s">
        <v>6</v>
      </c>
      <c r="C12" s="210"/>
      <c r="D12" s="5">
        <v>256</v>
      </c>
      <c r="E12" s="5">
        <v>0</v>
      </c>
      <c r="F12" s="5">
        <v>0</v>
      </c>
      <c r="G12" s="5">
        <v>3</v>
      </c>
      <c r="H12" s="5">
        <v>1</v>
      </c>
      <c r="I12" s="5">
        <v>3</v>
      </c>
      <c r="J12" s="5">
        <v>3</v>
      </c>
      <c r="K12" s="5">
        <v>10</v>
      </c>
      <c r="L12" s="5">
        <v>9</v>
      </c>
      <c r="M12" s="5">
        <v>16</v>
      </c>
      <c r="N12" s="5">
        <v>14</v>
      </c>
      <c r="O12" s="5">
        <v>13</v>
      </c>
      <c r="P12" s="5">
        <v>29</v>
      </c>
      <c r="Q12" s="5">
        <v>23</v>
      </c>
      <c r="R12" s="5">
        <v>22</v>
      </c>
      <c r="S12" s="5">
        <v>25</v>
      </c>
      <c r="T12" s="5">
        <v>21</v>
      </c>
      <c r="U12" s="5">
        <v>31</v>
      </c>
      <c r="V12" s="5">
        <v>7</v>
      </c>
      <c r="W12" s="5">
        <v>8</v>
      </c>
      <c r="X12" s="5">
        <v>6</v>
      </c>
      <c r="Y12" s="5">
        <v>4</v>
      </c>
      <c r="Z12" s="5">
        <v>8</v>
      </c>
      <c r="AA12" s="35">
        <v>7.1</v>
      </c>
      <c r="AB12" s="7">
        <v>7.1</v>
      </c>
      <c r="AC12" s="7">
        <v>2.1</v>
      </c>
    </row>
    <row r="13" spans="1:29" ht="12" customHeight="1" x14ac:dyDescent="0.15">
      <c r="B13" s="209" t="s">
        <v>339</v>
      </c>
      <c r="C13" s="210"/>
      <c r="D13" s="5">
        <v>473</v>
      </c>
      <c r="E13" s="5">
        <v>0</v>
      </c>
      <c r="F13" s="5">
        <v>0</v>
      </c>
      <c r="G13" s="5">
        <v>2</v>
      </c>
      <c r="H13" s="5">
        <v>1</v>
      </c>
      <c r="I13" s="5">
        <v>2</v>
      </c>
      <c r="J13" s="5">
        <v>5</v>
      </c>
      <c r="K13" s="5">
        <v>10</v>
      </c>
      <c r="L13" s="5">
        <v>12</v>
      </c>
      <c r="M13" s="5">
        <v>25</v>
      </c>
      <c r="N13" s="5">
        <v>41</v>
      </c>
      <c r="O13" s="5">
        <v>41</v>
      </c>
      <c r="P13" s="5">
        <v>43</v>
      </c>
      <c r="Q13" s="5">
        <v>50</v>
      </c>
      <c r="R13" s="5">
        <v>44</v>
      </c>
      <c r="S13" s="5">
        <v>56</v>
      </c>
      <c r="T13" s="5">
        <v>34</v>
      </c>
      <c r="U13" s="5">
        <v>43</v>
      </c>
      <c r="V13" s="5">
        <v>29</v>
      </c>
      <c r="W13" s="5">
        <v>19</v>
      </c>
      <c r="X13" s="5">
        <v>7</v>
      </c>
      <c r="Y13" s="5">
        <v>4</v>
      </c>
      <c r="Z13" s="5">
        <v>5</v>
      </c>
      <c r="AA13" s="35">
        <v>7.1</v>
      </c>
      <c r="AB13" s="7">
        <v>7.1</v>
      </c>
      <c r="AC13" s="7">
        <v>1.8</v>
      </c>
    </row>
    <row r="14" spans="1:29" ht="12" customHeight="1" x14ac:dyDescent="0.15">
      <c r="B14" s="209" t="s">
        <v>340</v>
      </c>
      <c r="C14" s="210"/>
      <c r="D14" s="5">
        <v>497</v>
      </c>
      <c r="E14" s="5">
        <v>1</v>
      </c>
      <c r="F14" s="5">
        <v>0</v>
      </c>
      <c r="G14" s="5">
        <v>7</v>
      </c>
      <c r="H14" s="5">
        <v>3</v>
      </c>
      <c r="I14" s="5">
        <v>4</v>
      </c>
      <c r="J14" s="5">
        <v>6</v>
      </c>
      <c r="K14" s="5">
        <v>18</v>
      </c>
      <c r="L14" s="5">
        <v>11</v>
      </c>
      <c r="M14" s="5">
        <v>16</v>
      </c>
      <c r="N14" s="5">
        <v>37</v>
      </c>
      <c r="O14" s="5">
        <v>34</v>
      </c>
      <c r="P14" s="5">
        <v>37</v>
      </c>
      <c r="Q14" s="5">
        <v>38</v>
      </c>
      <c r="R14" s="5">
        <v>48</v>
      </c>
      <c r="S14" s="5">
        <v>53</v>
      </c>
      <c r="T14" s="5">
        <v>40</v>
      </c>
      <c r="U14" s="5">
        <v>57</v>
      </c>
      <c r="V14" s="5">
        <v>29</v>
      </c>
      <c r="W14" s="5">
        <v>18</v>
      </c>
      <c r="X14" s="5">
        <v>18</v>
      </c>
      <c r="Y14" s="5">
        <v>5</v>
      </c>
      <c r="Z14" s="5">
        <v>17</v>
      </c>
      <c r="AA14" s="35">
        <v>7.4</v>
      </c>
      <c r="AB14" s="7">
        <v>7.2</v>
      </c>
      <c r="AC14" s="7">
        <v>2.2000000000000002</v>
      </c>
    </row>
    <row r="15" spans="1:29" ht="12" customHeight="1" x14ac:dyDescent="0.15">
      <c r="B15" s="209" t="s">
        <v>341</v>
      </c>
      <c r="C15" s="210"/>
      <c r="D15" s="5">
        <v>2089</v>
      </c>
      <c r="E15" s="5">
        <v>0</v>
      </c>
      <c r="F15" s="5">
        <v>2</v>
      </c>
      <c r="G15" s="5">
        <v>2</v>
      </c>
      <c r="H15" s="5">
        <v>10</v>
      </c>
      <c r="I15" s="5">
        <v>15</v>
      </c>
      <c r="J15" s="5">
        <v>26</v>
      </c>
      <c r="K15" s="5">
        <v>39</v>
      </c>
      <c r="L15" s="5">
        <v>46</v>
      </c>
      <c r="M15" s="5">
        <v>71</v>
      </c>
      <c r="N15" s="5">
        <v>115</v>
      </c>
      <c r="O15" s="5">
        <v>131</v>
      </c>
      <c r="P15" s="5">
        <v>145</v>
      </c>
      <c r="Q15" s="5">
        <v>158</v>
      </c>
      <c r="R15" s="5">
        <v>207</v>
      </c>
      <c r="S15" s="5">
        <v>216</v>
      </c>
      <c r="T15" s="5">
        <v>207</v>
      </c>
      <c r="U15" s="5">
        <v>231</v>
      </c>
      <c r="V15" s="5">
        <v>174</v>
      </c>
      <c r="W15" s="5">
        <v>109</v>
      </c>
      <c r="X15" s="5">
        <v>57</v>
      </c>
      <c r="Y15" s="5">
        <v>33</v>
      </c>
      <c r="Z15" s="5">
        <v>95</v>
      </c>
      <c r="AA15" s="35">
        <v>7.7</v>
      </c>
      <c r="AB15" s="7">
        <v>7.7</v>
      </c>
      <c r="AC15" s="7">
        <v>2.5</v>
      </c>
    </row>
    <row r="16" spans="1:29" ht="12" customHeight="1" x14ac:dyDescent="0.15">
      <c r="B16" s="209" t="s">
        <v>342</v>
      </c>
      <c r="C16" s="210"/>
      <c r="D16" s="5">
        <v>492</v>
      </c>
      <c r="E16" s="5">
        <v>1</v>
      </c>
      <c r="F16" s="5">
        <v>0</v>
      </c>
      <c r="G16" s="5">
        <v>0</v>
      </c>
      <c r="H16" s="5">
        <v>1</v>
      </c>
      <c r="I16" s="5">
        <v>6</v>
      </c>
      <c r="J16" s="5">
        <v>10</v>
      </c>
      <c r="K16" s="5">
        <v>8</v>
      </c>
      <c r="L16" s="5">
        <v>13</v>
      </c>
      <c r="M16" s="5">
        <v>16</v>
      </c>
      <c r="N16" s="5">
        <v>30</v>
      </c>
      <c r="O16" s="5">
        <v>32</v>
      </c>
      <c r="P16" s="5">
        <v>41</v>
      </c>
      <c r="Q16" s="5">
        <v>50</v>
      </c>
      <c r="R16" s="5">
        <v>49</v>
      </c>
      <c r="S16" s="5">
        <v>42</v>
      </c>
      <c r="T16" s="5">
        <v>39</v>
      </c>
      <c r="U16" s="5">
        <v>53</v>
      </c>
      <c r="V16" s="5">
        <v>35</v>
      </c>
      <c r="W16" s="5">
        <v>28</v>
      </c>
      <c r="X16" s="5">
        <v>12</v>
      </c>
      <c r="Y16" s="5">
        <v>11</v>
      </c>
      <c r="Z16" s="5">
        <v>15</v>
      </c>
      <c r="AA16" s="35">
        <v>7.4</v>
      </c>
      <c r="AB16" s="7">
        <v>7.4</v>
      </c>
      <c r="AC16" s="7">
        <v>2.1</v>
      </c>
    </row>
    <row r="17" spans="2:29" ht="12" customHeight="1" x14ac:dyDescent="0.15">
      <c r="B17" s="209" t="s">
        <v>343</v>
      </c>
      <c r="C17" s="210"/>
      <c r="D17" s="5">
        <v>130</v>
      </c>
      <c r="E17" s="5">
        <v>1</v>
      </c>
      <c r="F17" s="5">
        <v>0</v>
      </c>
      <c r="G17" s="5">
        <v>1</v>
      </c>
      <c r="H17" s="5">
        <v>0</v>
      </c>
      <c r="I17" s="5">
        <v>0</v>
      </c>
      <c r="J17" s="5">
        <v>2</v>
      </c>
      <c r="K17" s="5">
        <v>5</v>
      </c>
      <c r="L17" s="5">
        <v>6</v>
      </c>
      <c r="M17" s="5">
        <v>11</v>
      </c>
      <c r="N17" s="5">
        <v>11</v>
      </c>
      <c r="O17" s="5">
        <v>8</v>
      </c>
      <c r="P17" s="5">
        <v>14</v>
      </c>
      <c r="Q17" s="5">
        <v>10</v>
      </c>
      <c r="R17" s="5">
        <v>19</v>
      </c>
      <c r="S17" s="5">
        <v>14</v>
      </c>
      <c r="T17" s="5">
        <v>7</v>
      </c>
      <c r="U17" s="5">
        <v>13</v>
      </c>
      <c r="V17" s="5">
        <v>5</v>
      </c>
      <c r="W17" s="5">
        <v>2</v>
      </c>
      <c r="X17" s="5">
        <v>0</v>
      </c>
      <c r="Y17" s="5">
        <v>0</v>
      </c>
      <c r="Z17" s="5">
        <v>1</v>
      </c>
      <c r="AA17" s="35">
        <v>6.8</v>
      </c>
      <c r="AB17" s="7">
        <v>6.6</v>
      </c>
      <c r="AC17" s="7">
        <v>1.7</v>
      </c>
    </row>
    <row r="18" spans="2:29" ht="12" customHeight="1" x14ac:dyDescent="0.15">
      <c r="B18" s="209" t="s">
        <v>344</v>
      </c>
      <c r="C18" s="210"/>
      <c r="D18" s="5">
        <v>1168</v>
      </c>
      <c r="E18" s="5">
        <v>0</v>
      </c>
      <c r="F18" s="5">
        <v>1</v>
      </c>
      <c r="G18" s="5">
        <v>0</v>
      </c>
      <c r="H18" s="5">
        <v>6</v>
      </c>
      <c r="I18" s="5">
        <v>5</v>
      </c>
      <c r="J18" s="5">
        <v>11</v>
      </c>
      <c r="K18" s="5">
        <v>14</v>
      </c>
      <c r="L18" s="5">
        <v>29</v>
      </c>
      <c r="M18" s="5">
        <v>32</v>
      </c>
      <c r="N18" s="5">
        <v>46</v>
      </c>
      <c r="O18" s="5">
        <v>71</v>
      </c>
      <c r="P18" s="5">
        <v>79</v>
      </c>
      <c r="Q18" s="5">
        <v>107</v>
      </c>
      <c r="R18" s="5">
        <v>111</v>
      </c>
      <c r="S18" s="5">
        <v>106</v>
      </c>
      <c r="T18" s="5">
        <v>96</v>
      </c>
      <c r="U18" s="5">
        <v>136</v>
      </c>
      <c r="V18" s="5">
        <v>111</v>
      </c>
      <c r="W18" s="5">
        <v>87</v>
      </c>
      <c r="X18" s="5">
        <v>44</v>
      </c>
      <c r="Y18" s="5">
        <v>24</v>
      </c>
      <c r="Z18" s="5">
        <v>52</v>
      </c>
      <c r="AA18" s="35">
        <v>7.8</v>
      </c>
      <c r="AB18" s="7">
        <v>7.8</v>
      </c>
      <c r="AC18" s="7">
        <v>2.2000000000000002</v>
      </c>
    </row>
    <row r="19" spans="2:29" ht="12" customHeight="1" x14ac:dyDescent="0.15">
      <c r="B19" s="209" t="s">
        <v>345</v>
      </c>
      <c r="C19" s="210"/>
      <c r="D19" s="5">
        <v>211</v>
      </c>
      <c r="E19" s="5">
        <v>0</v>
      </c>
      <c r="F19" s="5">
        <v>1</v>
      </c>
      <c r="G19" s="5">
        <v>0</v>
      </c>
      <c r="H19" s="5">
        <v>0</v>
      </c>
      <c r="I19" s="5">
        <v>1</v>
      </c>
      <c r="J19" s="5">
        <v>2</v>
      </c>
      <c r="K19" s="5">
        <v>4</v>
      </c>
      <c r="L19" s="5">
        <v>8</v>
      </c>
      <c r="M19" s="5">
        <v>6</v>
      </c>
      <c r="N19" s="5">
        <v>9</v>
      </c>
      <c r="O19" s="5">
        <v>14</v>
      </c>
      <c r="P19" s="5">
        <v>19</v>
      </c>
      <c r="Q19" s="5">
        <v>22</v>
      </c>
      <c r="R19" s="5">
        <v>19</v>
      </c>
      <c r="S19" s="5">
        <v>18</v>
      </c>
      <c r="T19" s="5">
        <v>25</v>
      </c>
      <c r="U19" s="5">
        <v>15</v>
      </c>
      <c r="V19" s="5">
        <v>12</v>
      </c>
      <c r="W19" s="5">
        <v>14</v>
      </c>
      <c r="X19" s="5">
        <v>13</v>
      </c>
      <c r="Y19" s="5">
        <v>1</v>
      </c>
      <c r="Z19" s="5">
        <v>8</v>
      </c>
      <c r="AA19" s="35">
        <v>7.5</v>
      </c>
      <c r="AB19" s="7">
        <v>7.5</v>
      </c>
      <c r="AC19" s="7">
        <v>1.9</v>
      </c>
    </row>
    <row r="20" spans="2:29" ht="12" customHeight="1" x14ac:dyDescent="0.15">
      <c r="B20" s="209" t="s">
        <v>346</v>
      </c>
      <c r="C20" s="210"/>
      <c r="D20" s="5">
        <v>147</v>
      </c>
      <c r="E20" s="5">
        <v>0</v>
      </c>
      <c r="F20" s="5">
        <v>0</v>
      </c>
      <c r="G20" s="5">
        <v>1</v>
      </c>
      <c r="H20" s="5">
        <v>0</v>
      </c>
      <c r="I20" s="5">
        <v>2</v>
      </c>
      <c r="J20" s="5">
        <v>2</v>
      </c>
      <c r="K20" s="5">
        <v>5</v>
      </c>
      <c r="L20" s="5">
        <v>6</v>
      </c>
      <c r="M20" s="5">
        <v>11</v>
      </c>
      <c r="N20" s="5">
        <v>8</v>
      </c>
      <c r="O20" s="5">
        <v>11</v>
      </c>
      <c r="P20" s="5">
        <v>12</v>
      </c>
      <c r="Q20" s="5">
        <v>16</v>
      </c>
      <c r="R20" s="5">
        <v>14</v>
      </c>
      <c r="S20" s="5">
        <v>10</v>
      </c>
      <c r="T20" s="5">
        <v>19</v>
      </c>
      <c r="U20" s="5">
        <v>13</v>
      </c>
      <c r="V20" s="5">
        <v>7</v>
      </c>
      <c r="W20" s="5">
        <v>2</v>
      </c>
      <c r="X20" s="5">
        <v>3</v>
      </c>
      <c r="Y20" s="5">
        <v>2</v>
      </c>
      <c r="Z20" s="5">
        <v>3</v>
      </c>
      <c r="AA20" s="35">
        <v>7</v>
      </c>
      <c r="AB20" s="7">
        <v>6.9</v>
      </c>
      <c r="AC20" s="7">
        <v>1.9</v>
      </c>
    </row>
    <row r="21" spans="2:29" ht="12" customHeight="1" x14ac:dyDescent="0.15">
      <c r="B21" s="209" t="s">
        <v>347</v>
      </c>
      <c r="C21" s="210"/>
      <c r="D21" s="5">
        <v>481</v>
      </c>
      <c r="E21" s="5">
        <v>0</v>
      </c>
      <c r="F21" s="5">
        <v>1</v>
      </c>
      <c r="G21" s="5">
        <v>0</v>
      </c>
      <c r="H21" s="5">
        <v>0</v>
      </c>
      <c r="I21" s="5">
        <v>3</v>
      </c>
      <c r="J21" s="5">
        <v>8</v>
      </c>
      <c r="K21" s="5">
        <v>9</v>
      </c>
      <c r="L21" s="5">
        <v>11</v>
      </c>
      <c r="M21" s="5">
        <v>18</v>
      </c>
      <c r="N21" s="5">
        <v>21</v>
      </c>
      <c r="O21" s="5">
        <v>34</v>
      </c>
      <c r="P21" s="5">
        <v>37</v>
      </c>
      <c r="Q21" s="5">
        <v>49</v>
      </c>
      <c r="R21" s="5">
        <v>48</v>
      </c>
      <c r="S21" s="5">
        <v>50</v>
      </c>
      <c r="T21" s="5">
        <v>57</v>
      </c>
      <c r="U21" s="5">
        <v>46</v>
      </c>
      <c r="V21" s="5">
        <v>34</v>
      </c>
      <c r="W21" s="5">
        <v>24</v>
      </c>
      <c r="X21" s="5">
        <v>11</v>
      </c>
      <c r="Y21" s="5">
        <v>10</v>
      </c>
      <c r="Z21" s="5">
        <v>10</v>
      </c>
      <c r="AA21" s="35">
        <v>7.5</v>
      </c>
      <c r="AB21" s="7">
        <v>7.4</v>
      </c>
      <c r="AC21" s="7">
        <v>1.9</v>
      </c>
    </row>
    <row r="22" spans="2:29" ht="12" customHeight="1" x14ac:dyDescent="0.15">
      <c r="B22" s="211" t="s">
        <v>348</v>
      </c>
      <c r="C22" s="212"/>
      <c r="D22" s="6">
        <v>386</v>
      </c>
      <c r="E22" s="6">
        <v>1</v>
      </c>
      <c r="F22" s="6">
        <v>0</v>
      </c>
      <c r="G22" s="6">
        <v>0</v>
      </c>
      <c r="H22" s="6">
        <v>4</v>
      </c>
      <c r="I22" s="6">
        <v>2</v>
      </c>
      <c r="J22" s="6">
        <v>4</v>
      </c>
      <c r="K22" s="6">
        <v>10</v>
      </c>
      <c r="L22" s="6">
        <v>14</v>
      </c>
      <c r="M22" s="6">
        <v>17</v>
      </c>
      <c r="N22" s="6">
        <v>22</v>
      </c>
      <c r="O22" s="6">
        <v>25</v>
      </c>
      <c r="P22" s="6">
        <v>27</v>
      </c>
      <c r="Q22" s="6">
        <v>38</v>
      </c>
      <c r="R22" s="6">
        <v>38</v>
      </c>
      <c r="S22" s="6">
        <v>36</v>
      </c>
      <c r="T22" s="6">
        <v>40</v>
      </c>
      <c r="U22" s="6">
        <v>43</v>
      </c>
      <c r="V22" s="6">
        <v>20</v>
      </c>
      <c r="W22" s="6">
        <v>26</v>
      </c>
      <c r="X22" s="6">
        <v>9</v>
      </c>
      <c r="Y22" s="6">
        <v>2</v>
      </c>
      <c r="Z22" s="6">
        <v>8</v>
      </c>
      <c r="AA22" s="40">
        <v>7.4</v>
      </c>
      <c r="AB22" s="8">
        <v>7.3</v>
      </c>
      <c r="AC22" s="8">
        <v>2</v>
      </c>
    </row>
    <row r="23" spans="2:29" x14ac:dyDescent="0.15">
      <c r="B23" s="209" t="s">
        <v>6</v>
      </c>
      <c r="C23" s="210"/>
      <c r="D23" s="5">
        <v>256</v>
      </c>
      <c r="E23" s="5">
        <v>0</v>
      </c>
      <c r="F23" s="5">
        <v>0</v>
      </c>
      <c r="G23" s="5">
        <v>3</v>
      </c>
      <c r="H23" s="5">
        <v>1</v>
      </c>
      <c r="I23" s="5">
        <v>3</v>
      </c>
      <c r="J23" s="5">
        <v>3</v>
      </c>
      <c r="K23" s="5">
        <v>10</v>
      </c>
      <c r="L23" s="5">
        <v>9</v>
      </c>
      <c r="M23" s="5">
        <v>16</v>
      </c>
      <c r="N23" s="5">
        <v>14</v>
      </c>
      <c r="O23" s="5">
        <v>13</v>
      </c>
      <c r="P23" s="5">
        <v>29</v>
      </c>
      <c r="Q23" s="5">
        <v>23</v>
      </c>
      <c r="R23" s="5">
        <v>22</v>
      </c>
      <c r="S23" s="5">
        <v>25</v>
      </c>
      <c r="T23" s="5">
        <v>21</v>
      </c>
      <c r="U23" s="5">
        <v>31</v>
      </c>
      <c r="V23" s="5">
        <v>7</v>
      </c>
      <c r="W23" s="5">
        <v>8</v>
      </c>
      <c r="X23" s="5">
        <v>6</v>
      </c>
      <c r="Y23" s="5">
        <v>4</v>
      </c>
      <c r="Z23" s="5">
        <v>8</v>
      </c>
      <c r="AA23" s="35">
        <v>7.1</v>
      </c>
      <c r="AB23" s="7">
        <v>7.1</v>
      </c>
      <c r="AC23" s="7">
        <v>2.1</v>
      </c>
    </row>
    <row r="24" spans="2:29" x14ac:dyDescent="0.15">
      <c r="B24" s="209" t="s">
        <v>7</v>
      </c>
      <c r="C24" s="210"/>
      <c r="D24" s="5">
        <v>46</v>
      </c>
      <c r="E24" s="5">
        <v>0</v>
      </c>
      <c r="F24" s="5">
        <v>0</v>
      </c>
      <c r="G24" s="5">
        <v>1</v>
      </c>
      <c r="H24" s="5">
        <v>0</v>
      </c>
      <c r="I24" s="5">
        <v>0</v>
      </c>
      <c r="J24" s="5">
        <v>1</v>
      </c>
      <c r="K24" s="5">
        <v>1</v>
      </c>
      <c r="L24" s="5">
        <v>2</v>
      </c>
      <c r="M24" s="5">
        <v>1</v>
      </c>
      <c r="N24" s="5">
        <v>7</v>
      </c>
      <c r="O24" s="5">
        <v>3</v>
      </c>
      <c r="P24" s="5">
        <v>5</v>
      </c>
      <c r="Q24" s="5">
        <v>3</v>
      </c>
      <c r="R24" s="5">
        <v>3</v>
      </c>
      <c r="S24" s="5">
        <v>10</v>
      </c>
      <c r="T24" s="5">
        <v>2</v>
      </c>
      <c r="U24" s="5">
        <v>3</v>
      </c>
      <c r="V24" s="5">
        <v>2</v>
      </c>
      <c r="W24" s="5">
        <v>1</v>
      </c>
      <c r="X24" s="5">
        <v>0</v>
      </c>
      <c r="Y24" s="5">
        <v>1</v>
      </c>
      <c r="Z24" s="5">
        <v>0</v>
      </c>
      <c r="AA24" s="35">
        <v>6.9</v>
      </c>
      <c r="AB24" s="7">
        <v>6.7</v>
      </c>
      <c r="AC24" s="7">
        <v>1.8</v>
      </c>
    </row>
    <row r="25" spans="2:29" x14ac:dyDescent="0.15">
      <c r="B25" s="209" t="s">
        <v>8</v>
      </c>
      <c r="C25" s="210"/>
      <c r="D25" s="5">
        <v>61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</v>
      </c>
      <c r="K25" s="5">
        <v>2</v>
      </c>
      <c r="L25" s="5">
        <v>2</v>
      </c>
      <c r="M25" s="5">
        <v>4</v>
      </c>
      <c r="N25" s="5">
        <v>5</v>
      </c>
      <c r="O25" s="5">
        <v>6</v>
      </c>
      <c r="P25" s="5">
        <v>2</v>
      </c>
      <c r="Q25" s="5">
        <v>7</v>
      </c>
      <c r="R25" s="5">
        <v>9</v>
      </c>
      <c r="S25" s="5">
        <v>7</v>
      </c>
      <c r="T25" s="5">
        <v>4</v>
      </c>
      <c r="U25" s="5">
        <v>6</v>
      </c>
      <c r="V25" s="5">
        <v>4</v>
      </c>
      <c r="W25" s="5">
        <v>1</v>
      </c>
      <c r="X25" s="5">
        <v>1</v>
      </c>
      <c r="Y25" s="5">
        <v>0</v>
      </c>
      <c r="Z25" s="5">
        <v>0</v>
      </c>
      <c r="AA25" s="35">
        <v>7.1</v>
      </c>
      <c r="AB25" s="7">
        <v>6.9</v>
      </c>
      <c r="AC25" s="7">
        <v>1.6</v>
      </c>
    </row>
    <row r="26" spans="2:29" x14ac:dyDescent="0.15">
      <c r="B26" s="209" t="s">
        <v>9</v>
      </c>
      <c r="C26" s="210"/>
      <c r="D26" s="5">
        <v>122</v>
      </c>
      <c r="E26" s="5">
        <v>0</v>
      </c>
      <c r="F26" s="5">
        <v>0</v>
      </c>
      <c r="G26" s="5">
        <v>0</v>
      </c>
      <c r="H26" s="5">
        <v>1</v>
      </c>
      <c r="I26" s="5">
        <v>1</v>
      </c>
      <c r="J26" s="5">
        <v>0</v>
      </c>
      <c r="K26" s="5">
        <v>1</v>
      </c>
      <c r="L26" s="5">
        <v>0</v>
      </c>
      <c r="M26" s="5">
        <v>7</v>
      </c>
      <c r="N26" s="5">
        <v>9</v>
      </c>
      <c r="O26" s="5">
        <v>6</v>
      </c>
      <c r="P26" s="5">
        <v>14</v>
      </c>
      <c r="Q26" s="5">
        <v>15</v>
      </c>
      <c r="R26" s="5">
        <v>8</v>
      </c>
      <c r="S26" s="5">
        <v>11</v>
      </c>
      <c r="T26" s="5">
        <v>10</v>
      </c>
      <c r="U26" s="5">
        <v>15</v>
      </c>
      <c r="V26" s="5">
        <v>11</v>
      </c>
      <c r="W26" s="5">
        <v>8</v>
      </c>
      <c r="X26" s="5">
        <v>1</v>
      </c>
      <c r="Y26" s="5">
        <v>2</v>
      </c>
      <c r="Z26" s="5">
        <v>2</v>
      </c>
      <c r="AA26" s="35">
        <v>7.4</v>
      </c>
      <c r="AB26" s="7">
        <v>7.4</v>
      </c>
      <c r="AC26" s="7">
        <v>1.8</v>
      </c>
    </row>
    <row r="27" spans="2:29" x14ac:dyDescent="0.15">
      <c r="B27" s="209" t="s">
        <v>10</v>
      </c>
      <c r="C27" s="210"/>
      <c r="D27" s="5">
        <v>92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3</v>
      </c>
      <c r="K27" s="5">
        <v>2</v>
      </c>
      <c r="L27" s="5">
        <v>4</v>
      </c>
      <c r="M27" s="5">
        <v>4</v>
      </c>
      <c r="N27" s="5">
        <v>11</v>
      </c>
      <c r="O27" s="5">
        <v>9</v>
      </c>
      <c r="P27" s="5">
        <v>6</v>
      </c>
      <c r="Q27" s="5">
        <v>9</v>
      </c>
      <c r="R27" s="5">
        <v>12</v>
      </c>
      <c r="S27" s="5">
        <v>10</v>
      </c>
      <c r="T27" s="5">
        <v>8</v>
      </c>
      <c r="U27" s="5">
        <v>4</v>
      </c>
      <c r="V27" s="5">
        <v>5</v>
      </c>
      <c r="W27" s="5">
        <v>3</v>
      </c>
      <c r="X27" s="5">
        <v>1</v>
      </c>
      <c r="Y27" s="5">
        <v>0</v>
      </c>
      <c r="Z27" s="5">
        <v>1</v>
      </c>
      <c r="AA27" s="41">
        <v>6.9</v>
      </c>
      <c r="AB27" s="49">
        <v>6.9</v>
      </c>
      <c r="AC27" s="49">
        <v>2.1</v>
      </c>
    </row>
    <row r="28" spans="2:29" x14ac:dyDescent="0.15">
      <c r="B28" s="209" t="s">
        <v>11</v>
      </c>
      <c r="C28" s="210"/>
      <c r="D28" s="5">
        <v>67</v>
      </c>
      <c r="E28" s="5">
        <v>0</v>
      </c>
      <c r="F28" s="5">
        <v>0</v>
      </c>
      <c r="G28" s="5">
        <v>1</v>
      </c>
      <c r="H28" s="5">
        <v>0</v>
      </c>
      <c r="I28" s="5">
        <v>0</v>
      </c>
      <c r="J28" s="5">
        <v>0</v>
      </c>
      <c r="K28" s="5">
        <v>2</v>
      </c>
      <c r="L28" s="5">
        <v>1</v>
      </c>
      <c r="M28" s="5">
        <v>5</v>
      </c>
      <c r="N28" s="5">
        <v>3</v>
      </c>
      <c r="O28" s="5">
        <v>9</v>
      </c>
      <c r="P28" s="5">
        <v>7</v>
      </c>
      <c r="Q28" s="5">
        <v>7</v>
      </c>
      <c r="R28" s="5">
        <v>6</v>
      </c>
      <c r="S28" s="5">
        <v>11</v>
      </c>
      <c r="T28" s="5">
        <v>3</v>
      </c>
      <c r="U28" s="5">
        <v>8</v>
      </c>
      <c r="V28" s="5">
        <v>2</v>
      </c>
      <c r="W28" s="5">
        <v>1</v>
      </c>
      <c r="X28" s="5">
        <v>0</v>
      </c>
      <c r="Y28" s="5">
        <v>0</v>
      </c>
      <c r="Z28" s="5">
        <v>1</v>
      </c>
      <c r="AA28" s="35">
        <v>6.9</v>
      </c>
      <c r="AB28" s="7">
        <v>6.9</v>
      </c>
      <c r="AC28" s="49">
        <v>1.6</v>
      </c>
    </row>
    <row r="29" spans="2:29" x14ac:dyDescent="0.15">
      <c r="B29" s="209" t="s">
        <v>12</v>
      </c>
      <c r="C29" s="210"/>
      <c r="D29" s="5">
        <v>85</v>
      </c>
      <c r="E29" s="5">
        <v>0</v>
      </c>
      <c r="F29" s="5">
        <v>0</v>
      </c>
      <c r="G29" s="5">
        <v>0</v>
      </c>
      <c r="H29" s="5">
        <v>0</v>
      </c>
      <c r="I29" s="5">
        <v>1</v>
      </c>
      <c r="J29" s="5">
        <v>0</v>
      </c>
      <c r="K29" s="5">
        <v>2</v>
      </c>
      <c r="L29" s="5">
        <v>3</v>
      </c>
      <c r="M29" s="5">
        <v>4</v>
      </c>
      <c r="N29" s="5">
        <v>6</v>
      </c>
      <c r="O29" s="5">
        <v>8</v>
      </c>
      <c r="P29" s="5">
        <v>9</v>
      </c>
      <c r="Q29" s="5">
        <v>9</v>
      </c>
      <c r="R29" s="5">
        <v>6</v>
      </c>
      <c r="S29" s="5">
        <v>7</v>
      </c>
      <c r="T29" s="5">
        <v>7</v>
      </c>
      <c r="U29" s="5">
        <v>7</v>
      </c>
      <c r="V29" s="5">
        <v>5</v>
      </c>
      <c r="W29" s="5">
        <v>5</v>
      </c>
      <c r="X29" s="5">
        <v>4</v>
      </c>
      <c r="Y29" s="5">
        <v>1</v>
      </c>
      <c r="Z29" s="5">
        <v>1</v>
      </c>
      <c r="AA29" s="35">
        <v>7.1</v>
      </c>
      <c r="AB29" s="7">
        <v>7.2</v>
      </c>
      <c r="AC29" s="7">
        <v>1.8</v>
      </c>
    </row>
    <row r="30" spans="2:29" x14ac:dyDescent="0.15">
      <c r="B30" s="209" t="s">
        <v>13</v>
      </c>
      <c r="C30" s="210"/>
      <c r="D30" s="5">
        <v>273</v>
      </c>
      <c r="E30" s="5">
        <v>0</v>
      </c>
      <c r="F30" s="5">
        <v>0</v>
      </c>
      <c r="G30" s="5">
        <v>0</v>
      </c>
      <c r="H30" s="5">
        <v>1</v>
      </c>
      <c r="I30" s="5">
        <v>3</v>
      </c>
      <c r="J30" s="5">
        <v>6</v>
      </c>
      <c r="K30" s="5">
        <v>4</v>
      </c>
      <c r="L30" s="5">
        <v>4</v>
      </c>
      <c r="M30" s="5">
        <v>7</v>
      </c>
      <c r="N30" s="5">
        <v>19</v>
      </c>
      <c r="O30" s="5">
        <v>22</v>
      </c>
      <c r="P30" s="5">
        <v>15</v>
      </c>
      <c r="Q30" s="5">
        <v>20</v>
      </c>
      <c r="R30" s="5">
        <v>34</v>
      </c>
      <c r="S30" s="5">
        <v>32</v>
      </c>
      <c r="T30" s="5">
        <v>27</v>
      </c>
      <c r="U30" s="5">
        <v>38</v>
      </c>
      <c r="V30" s="5">
        <v>20</v>
      </c>
      <c r="W30" s="5">
        <v>10</v>
      </c>
      <c r="X30" s="5">
        <v>5</v>
      </c>
      <c r="Y30" s="5">
        <v>3</v>
      </c>
      <c r="Z30" s="5">
        <v>3</v>
      </c>
      <c r="AA30" s="35">
        <v>7.5</v>
      </c>
      <c r="AB30" s="7">
        <v>7.4</v>
      </c>
      <c r="AC30" s="7">
        <v>1.9</v>
      </c>
    </row>
    <row r="31" spans="2:29" x14ac:dyDescent="0.15">
      <c r="B31" s="209" t="s">
        <v>14</v>
      </c>
      <c r="C31" s="210"/>
      <c r="D31" s="5">
        <v>140</v>
      </c>
      <c r="E31" s="5">
        <v>0</v>
      </c>
      <c r="F31" s="5">
        <v>0</v>
      </c>
      <c r="G31" s="5">
        <v>2</v>
      </c>
      <c r="H31" s="5">
        <v>0</v>
      </c>
      <c r="I31" s="5">
        <v>0</v>
      </c>
      <c r="J31" s="5">
        <v>2</v>
      </c>
      <c r="K31" s="5">
        <v>8</v>
      </c>
      <c r="L31" s="5">
        <v>3</v>
      </c>
      <c r="M31" s="5">
        <v>3</v>
      </c>
      <c r="N31" s="5">
        <v>11</v>
      </c>
      <c r="O31" s="5">
        <v>12</v>
      </c>
      <c r="P31" s="5">
        <v>12</v>
      </c>
      <c r="Q31" s="5">
        <v>13</v>
      </c>
      <c r="R31" s="5">
        <v>14</v>
      </c>
      <c r="S31" s="5">
        <v>13</v>
      </c>
      <c r="T31" s="5">
        <v>15</v>
      </c>
      <c r="U31" s="5">
        <v>16</v>
      </c>
      <c r="V31" s="5">
        <v>7</v>
      </c>
      <c r="W31" s="5">
        <v>4</v>
      </c>
      <c r="X31" s="5">
        <v>3</v>
      </c>
      <c r="Y31" s="5">
        <v>1</v>
      </c>
      <c r="Z31" s="5">
        <v>1</v>
      </c>
      <c r="AA31" s="35">
        <v>7.3</v>
      </c>
      <c r="AB31" s="7">
        <v>7</v>
      </c>
      <c r="AC31" s="7">
        <v>1.8</v>
      </c>
    </row>
    <row r="32" spans="2:29" x14ac:dyDescent="0.15">
      <c r="B32" s="209" t="s">
        <v>15</v>
      </c>
      <c r="C32" s="210"/>
      <c r="D32" s="5">
        <v>178</v>
      </c>
      <c r="E32" s="5">
        <v>0</v>
      </c>
      <c r="F32" s="5">
        <v>0</v>
      </c>
      <c r="G32" s="5">
        <v>2</v>
      </c>
      <c r="H32" s="5">
        <v>0</v>
      </c>
      <c r="I32" s="5">
        <v>1</v>
      </c>
      <c r="J32" s="5">
        <v>3</v>
      </c>
      <c r="K32" s="5">
        <v>2</v>
      </c>
      <c r="L32" s="5">
        <v>1</v>
      </c>
      <c r="M32" s="5">
        <v>7</v>
      </c>
      <c r="N32" s="5">
        <v>11</v>
      </c>
      <c r="O32" s="5">
        <v>16</v>
      </c>
      <c r="P32" s="5">
        <v>11</v>
      </c>
      <c r="Q32" s="5">
        <v>12</v>
      </c>
      <c r="R32" s="5">
        <v>14</v>
      </c>
      <c r="S32" s="5">
        <v>20</v>
      </c>
      <c r="T32" s="5">
        <v>16</v>
      </c>
      <c r="U32" s="5">
        <v>22</v>
      </c>
      <c r="V32" s="5">
        <v>13</v>
      </c>
      <c r="W32" s="5">
        <v>11</v>
      </c>
      <c r="X32" s="5">
        <v>9</v>
      </c>
      <c r="Y32" s="5">
        <v>1</v>
      </c>
      <c r="Z32" s="5">
        <v>6</v>
      </c>
      <c r="AA32" s="35">
        <v>7.8</v>
      </c>
      <c r="AB32" s="7">
        <v>7.6</v>
      </c>
      <c r="AC32" s="7">
        <v>2.2000000000000002</v>
      </c>
    </row>
    <row r="33" spans="2:29" x14ac:dyDescent="0.15">
      <c r="B33" s="209" t="s">
        <v>16</v>
      </c>
      <c r="C33" s="210"/>
      <c r="D33" s="5">
        <v>424</v>
      </c>
      <c r="E33" s="5">
        <v>0</v>
      </c>
      <c r="F33" s="5">
        <v>0</v>
      </c>
      <c r="G33" s="5">
        <v>0</v>
      </c>
      <c r="H33" s="5">
        <v>3</v>
      </c>
      <c r="I33" s="5">
        <v>1</v>
      </c>
      <c r="J33" s="5">
        <v>2</v>
      </c>
      <c r="K33" s="5">
        <v>6</v>
      </c>
      <c r="L33" s="5">
        <v>11</v>
      </c>
      <c r="M33" s="5">
        <v>14</v>
      </c>
      <c r="N33" s="5">
        <v>14</v>
      </c>
      <c r="O33" s="5">
        <v>21</v>
      </c>
      <c r="P33" s="5">
        <v>28</v>
      </c>
      <c r="Q33" s="5">
        <v>29</v>
      </c>
      <c r="R33" s="5">
        <v>46</v>
      </c>
      <c r="S33" s="5">
        <v>43</v>
      </c>
      <c r="T33" s="5">
        <v>47</v>
      </c>
      <c r="U33" s="5">
        <v>51</v>
      </c>
      <c r="V33" s="5">
        <v>40</v>
      </c>
      <c r="W33" s="5">
        <v>35</v>
      </c>
      <c r="X33" s="5">
        <v>14</v>
      </c>
      <c r="Y33" s="5">
        <v>6</v>
      </c>
      <c r="Z33" s="5">
        <v>13</v>
      </c>
      <c r="AA33" s="35">
        <v>7.9</v>
      </c>
      <c r="AB33" s="7">
        <v>7.8</v>
      </c>
      <c r="AC33" s="7">
        <v>2</v>
      </c>
    </row>
    <row r="34" spans="2:29" x14ac:dyDescent="0.15">
      <c r="B34" s="209" t="s">
        <v>17</v>
      </c>
      <c r="C34" s="210"/>
      <c r="D34" s="5">
        <v>425</v>
      </c>
      <c r="E34" s="5">
        <v>0</v>
      </c>
      <c r="F34" s="5">
        <v>0</v>
      </c>
      <c r="G34" s="5">
        <v>1</v>
      </c>
      <c r="H34" s="5">
        <v>1</v>
      </c>
      <c r="I34" s="5">
        <v>6</v>
      </c>
      <c r="J34" s="5">
        <v>6</v>
      </c>
      <c r="K34" s="5">
        <v>12</v>
      </c>
      <c r="L34" s="5">
        <v>9</v>
      </c>
      <c r="M34" s="5">
        <v>12</v>
      </c>
      <c r="N34" s="5">
        <v>31</v>
      </c>
      <c r="O34" s="5">
        <v>33</v>
      </c>
      <c r="P34" s="5">
        <v>30</v>
      </c>
      <c r="Q34" s="5">
        <v>30</v>
      </c>
      <c r="R34" s="5">
        <v>46</v>
      </c>
      <c r="S34" s="5">
        <v>41</v>
      </c>
      <c r="T34" s="5">
        <v>34</v>
      </c>
      <c r="U34" s="5">
        <v>40</v>
      </c>
      <c r="V34" s="5">
        <v>34</v>
      </c>
      <c r="W34" s="5">
        <v>19</v>
      </c>
      <c r="X34" s="5">
        <v>9</v>
      </c>
      <c r="Y34" s="5">
        <v>9</v>
      </c>
      <c r="Z34" s="5">
        <v>22</v>
      </c>
      <c r="AA34" s="35">
        <v>7.5</v>
      </c>
      <c r="AB34" s="7">
        <v>7.6</v>
      </c>
      <c r="AC34" s="7">
        <v>3.3</v>
      </c>
    </row>
    <row r="35" spans="2:29" x14ac:dyDescent="0.15">
      <c r="B35" s="209" t="s">
        <v>18</v>
      </c>
      <c r="C35" s="210"/>
      <c r="D35" s="5">
        <v>311</v>
      </c>
      <c r="E35" s="5">
        <v>0</v>
      </c>
      <c r="F35" s="5">
        <v>0</v>
      </c>
      <c r="G35" s="5">
        <v>0</v>
      </c>
      <c r="H35" s="5">
        <v>3</v>
      </c>
      <c r="I35" s="5">
        <v>1</v>
      </c>
      <c r="J35" s="5">
        <v>4</v>
      </c>
      <c r="K35" s="5">
        <v>5</v>
      </c>
      <c r="L35" s="5">
        <v>8</v>
      </c>
      <c r="M35" s="5">
        <v>9</v>
      </c>
      <c r="N35" s="5">
        <v>11</v>
      </c>
      <c r="O35" s="5">
        <v>14</v>
      </c>
      <c r="P35" s="5">
        <v>16</v>
      </c>
      <c r="Q35" s="5">
        <v>23</v>
      </c>
      <c r="R35" s="5">
        <v>30</v>
      </c>
      <c r="S35" s="5">
        <v>30</v>
      </c>
      <c r="T35" s="5">
        <v>30</v>
      </c>
      <c r="U35" s="5">
        <v>32</v>
      </c>
      <c r="V35" s="5">
        <v>21</v>
      </c>
      <c r="W35" s="5">
        <v>17</v>
      </c>
      <c r="X35" s="5">
        <v>8</v>
      </c>
      <c r="Y35" s="5">
        <v>6</v>
      </c>
      <c r="Z35" s="5">
        <v>43</v>
      </c>
      <c r="AA35" s="35">
        <v>8</v>
      </c>
      <c r="AB35" s="7">
        <v>8.4</v>
      </c>
      <c r="AC35" s="7">
        <v>3.3</v>
      </c>
    </row>
    <row r="36" spans="2:29" x14ac:dyDescent="0.15">
      <c r="B36" s="209" t="s">
        <v>19</v>
      </c>
      <c r="C36" s="210"/>
      <c r="D36" s="5">
        <v>374</v>
      </c>
      <c r="E36" s="5">
        <v>0</v>
      </c>
      <c r="F36" s="5">
        <v>1</v>
      </c>
      <c r="G36" s="5">
        <v>0</v>
      </c>
      <c r="H36" s="5">
        <v>0</v>
      </c>
      <c r="I36" s="5">
        <v>3</v>
      </c>
      <c r="J36" s="5">
        <v>5</v>
      </c>
      <c r="K36" s="5">
        <v>6</v>
      </c>
      <c r="L36" s="5">
        <v>6</v>
      </c>
      <c r="M36" s="5">
        <v>12</v>
      </c>
      <c r="N36" s="5">
        <v>13</v>
      </c>
      <c r="O36" s="5">
        <v>18</v>
      </c>
      <c r="P36" s="5">
        <v>29</v>
      </c>
      <c r="Q36" s="5">
        <v>30</v>
      </c>
      <c r="R36" s="5">
        <v>27</v>
      </c>
      <c r="S36" s="5">
        <v>46</v>
      </c>
      <c r="T36" s="5">
        <v>42</v>
      </c>
      <c r="U36" s="5">
        <v>45</v>
      </c>
      <c r="V36" s="5">
        <v>44</v>
      </c>
      <c r="W36" s="5">
        <v>18</v>
      </c>
      <c r="X36" s="5">
        <v>11</v>
      </c>
      <c r="Y36" s="5">
        <v>5</v>
      </c>
      <c r="Z36" s="5">
        <v>13</v>
      </c>
      <c r="AA36" s="35">
        <v>7.9</v>
      </c>
      <c r="AB36" s="7">
        <v>7.8</v>
      </c>
      <c r="AC36" s="7">
        <v>2.1</v>
      </c>
    </row>
    <row r="37" spans="2:29" x14ac:dyDescent="0.15">
      <c r="B37" s="209" t="s">
        <v>20</v>
      </c>
      <c r="C37" s="210"/>
      <c r="D37" s="5">
        <v>46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1</v>
      </c>
      <c r="L37" s="5">
        <v>1</v>
      </c>
      <c r="M37" s="5">
        <v>4</v>
      </c>
      <c r="N37" s="5">
        <v>4</v>
      </c>
      <c r="O37" s="5">
        <v>3</v>
      </c>
      <c r="P37" s="5">
        <v>6</v>
      </c>
      <c r="Q37" s="5">
        <v>2</v>
      </c>
      <c r="R37" s="5">
        <v>6</v>
      </c>
      <c r="S37" s="5">
        <v>7</v>
      </c>
      <c r="T37" s="5">
        <v>3</v>
      </c>
      <c r="U37" s="5">
        <v>5</v>
      </c>
      <c r="V37" s="5">
        <v>2</v>
      </c>
      <c r="W37" s="5">
        <v>0</v>
      </c>
      <c r="X37" s="5">
        <v>2</v>
      </c>
      <c r="Y37" s="5">
        <v>0</v>
      </c>
      <c r="Z37" s="5">
        <v>0</v>
      </c>
      <c r="AA37" s="35">
        <v>7.1</v>
      </c>
      <c r="AB37" s="7">
        <v>7</v>
      </c>
      <c r="AC37" s="49">
        <v>1.6</v>
      </c>
    </row>
    <row r="38" spans="2:29" x14ac:dyDescent="0.15">
      <c r="B38" s="209" t="s">
        <v>21</v>
      </c>
      <c r="C38" s="210"/>
      <c r="D38" s="5">
        <v>39</v>
      </c>
      <c r="E38" s="5">
        <v>1</v>
      </c>
      <c r="F38" s="5">
        <v>0</v>
      </c>
      <c r="G38" s="5">
        <v>0</v>
      </c>
      <c r="H38" s="5">
        <v>0</v>
      </c>
      <c r="I38" s="5">
        <v>0</v>
      </c>
      <c r="J38" s="5">
        <v>1</v>
      </c>
      <c r="K38" s="5">
        <v>2</v>
      </c>
      <c r="L38" s="5">
        <v>2</v>
      </c>
      <c r="M38" s="5">
        <v>3</v>
      </c>
      <c r="N38" s="5">
        <v>6</v>
      </c>
      <c r="O38" s="5">
        <v>2</v>
      </c>
      <c r="P38" s="5">
        <v>4</v>
      </c>
      <c r="Q38" s="5">
        <v>3</v>
      </c>
      <c r="R38" s="5">
        <v>3</v>
      </c>
      <c r="S38" s="5">
        <v>4</v>
      </c>
      <c r="T38" s="5">
        <v>2</v>
      </c>
      <c r="U38" s="5">
        <v>4</v>
      </c>
      <c r="V38" s="5">
        <v>0</v>
      </c>
      <c r="W38" s="5">
        <v>1</v>
      </c>
      <c r="X38" s="5">
        <v>0</v>
      </c>
      <c r="Y38" s="5">
        <v>0</v>
      </c>
      <c r="Z38" s="5">
        <v>1</v>
      </c>
      <c r="AA38" s="35">
        <v>6.4</v>
      </c>
      <c r="AB38" s="7">
        <v>6.4</v>
      </c>
      <c r="AC38" s="7">
        <v>2</v>
      </c>
    </row>
    <row r="39" spans="2:29" x14ac:dyDescent="0.15">
      <c r="B39" s="209" t="s">
        <v>22</v>
      </c>
      <c r="C39" s="210"/>
      <c r="D39" s="5">
        <v>56</v>
      </c>
      <c r="E39" s="5">
        <v>0</v>
      </c>
      <c r="F39" s="5">
        <v>0</v>
      </c>
      <c r="G39" s="5">
        <v>1</v>
      </c>
      <c r="H39" s="5">
        <v>0</v>
      </c>
      <c r="I39" s="5">
        <v>0</v>
      </c>
      <c r="J39" s="5">
        <v>0</v>
      </c>
      <c r="K39" s="5">
        <v>0</v>
      </c>
      <c r="L39" s="5">
        <v>4</v>
      </c>
      <c r="M39" s="5">
        <v>4</v>
      </c>
      <c r="N39" s="5">
        <v>1</v>
      </c>
      <c r="O39" s="5">
        <v>5</v>
      </c>
      <c r="P39" s="5">
        <v>6</v>
      </c>
      <c r="Q39" s="5">
        <v>5</v>
      </c>
      <c r="R39" s="5">
        <v>10</v>
      </c>
      <c r="S39" s="5">
        <v>6</v>
      </c>
      <c r="T39" s="5">
        <v>2</v>
      </c>
      <c r="U39" s="5">
        <v>7</v>
      </c>
      <c r="V39" s="5">
        <v>4</v>
      </c>
      <c r="W39" s="5">
        <v>1</v>
      </c>
      <c r="X39" s="5">
        <v>0</v>
      </c>
      <c r="Y39" s="5">
        <v>0</v>
      </c>
      <c r="Z39" s="5">
        <v>0</v>
      </c>
      <c r="AA39" s="35">
        <v>7.2</v>
      </c>
      <c r="AB39" s="7">
        <v>6.9</v>
      </c>
      <c r="AC39" s="7">
        <v>1.6</v>
      </c>
    </row>
    <row r="40" spans="2:29" x14ac:dyDescent="0.15">
      <c r="B40" s="209" t="s">
        <v>23</v>
      </c>
      <c r="C40" s="210"/>
      <c r="D40" s="5">
        <v>35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1</v>
      </c>
      <c r="K40" s="5">
        <v>3</v>
      </c>
      <c r="L40" s="5">
        <v>0</v>
      </c>
      <c r="M40" s="5">
        <v>4</v>
      </c>
      <c r="N40" s="5">
        <v>4</v>
      </c>
      <c r="O40" s="5">
        <v>1</v>
      </c>
      <c r="P40" s="5">
        <v>4</v>
      </c>
      <c r="Q40" s="5">
        <v>2</v>
      </c>
      <c r="R40" s="5">
        <v>6</v>
      </c>
      <c r="S40" s="5">
        <v>4</v>
      </c>
      <c r="T40" s="5">
        <v>3</v>
      </c>
      <c r="U40" s="5">
        <v>2</v>
      </c>
      <c r="V40" s="5">
        <v>1</v>
      </c>
      <c r="W40" s="5">
        <v>0</v>
      </c>
      <c r="X40" s="5">
        <v>0</v>
      </c>
      <c r="Y40" s="5">
        <v>0</v>
      </c>
      <c r="Z40" s="5">
        <v>0</v>
      </c>
      <c r="AA40" s="43">
        <v>6.7</v>
      </c>
      <c r="AB40" s="50">
        <v>6.4</v>
      </c>
      <c r="AC40" s="50">
        <v>1.6</v>
      </c>
    </row>
    <row r="41" spans="2:29" x14ac:dyDescent="0.15">
      <c r="B41" s="209" t="s">
        <v>24</v>
      </c>
      <c r="C41" s="210"/>
      <c r="D41" s="5">
        <v>100</v>
      </c>
      <c r="E41" s="5">
        <v>0</v>
      </c>
      <c r="F41" s="5">
        <v>0</v>
      </c>
      <c r="G41" s="5">
        <v>1</v>
      </c>
      <c r="H41" s="5">
        <v>0</v>
      </c>
      <c r="I41" s="5">
        <v>1</v>
      </c>
      <c r="J41" s="5">
        <v>1</v>
      </c>
      <c r="K41" s="5">
        <v>3</v>
      </c>
      <c r="L41" s="5">
        <v>3</v>
      </c>
      <c r="M41" s="5">
        <v>7</v>
      </c>
      <c r="N41" s="5">
        <v>11</v>
      </c>
      <c r="O41" s="5">
        <v>9</v>
      </c>
      <c r="P41" s="5">
        <v>13</v>
      </c>
      <c r="Q41" s="5">
        <v>8</v>
      </c>
      <c r="R41" s="5">
        <v>4</v>
      </c>
      <c r="S41" s="5">
        <v>9</v>
      </c>
      <c r="T41" s="5">
        <v>10</v>
      </c>
      <c r="U41" s="5">
        <v>8</v>
      </c>
      <c r="V41" s="5">
        <v>6</v>
      </c>
      <c r="W41" s="5">
        <v>2</v>
      </c>
      <c r="X41" s="5">
        <v>2</v>
      </c>
      <c r="Y41" s="5">
        <v>1</v>
      </c>
      <c r="Z41" s="5">
        <v>1</v>
      </c>
      <c r="AA41" s="35">
        <v>6.5</v>
      </c>
      <c r="AB41" s="7">
        <v>6.8</v>
      </c>
      <c r="AC41" s="7">
        <v>1.9</v>
      </c>
    </row>
    <row r="42" spans="2:29" x14ac:dyDescent="0.15">
      <c r="B42" s="209" t="s">
        <v>25</v>
      </c>
      <c r="C42" s="210"/>
      <c r="D42" s="5">
        <v>133</v>
      </c>
      <c r="E42" s="5">
        <v>1</v>
      </c>
      <c r="F42" s="5">
        <v>0</v>
      </c>
      <c r="G42" s="5">
        <v>3</v>
      </c>
      <c r="H42" s="5">
        <v>3</v>
      </c>
      <c r="I42" s="5">
        <v>3</v>
      </c>
      <c r="J42" s="5">
        <v>1</v>
      </c>
      <c r="K42" s="5">
        <v>7</v>
      </c>
      <c r="L42" s="5">
        <v>6</v>
      </c>
      <c r="M42" s="5">
        <v>2</v>
      </c>
      <c r="N42" s="5">
        <v>11</v>
      </c>
      <c r="O42" s="5">
        <v>3</v>
      </c>
      <c r="P42" s="5">
        <v>8</v>
      </c>
      <c r="Q42" s="5">
        <v>11</v>
      </c>
      <c r="R42" s="5">
        <v>14</v>
      </c>
      <c r="S42" s="5">
        <v>13</v>
      </c>
      <c r="T42" s="5">
        <v>6</v>
      </c>
      <c r="U42" s="5">
        <v>14</v>
      </c>
      <c r="V42" s="5">
        <v>7</v>
      </c>
      <c r="W42" s="5">
        <v>3</v>
      </c>
      <c r="X42" s="5">
        <v>4</v>
      </c>
      <c r="Y42" s="5">
        <v>3</v>
      </c>
      <c r="Z42" s="5">
        <v>10</v>
      </c>
      <c r="AA42" s="35">
        <v>7.2</v>
      </c>
      <c r="AB42" s="7">
        <v>7.2</v>
      </c>
      <c r="AC42" s="7">
        <v>2.7</v>
      </c>
    </row>
    <row r="43" spans="2:29" x14ac:dyDescent="0.15">
      <c r="B43" s="209" t="s">
        <v>26</v>
      </c>
      <c r="C43" s="210"/>
      <c r="D43" s="5">
        <v>126</v>
      </c>
      <c r="E43" s="5">
        <v>0</v>
      </c>
      <c r="F43" s="5">
        <v>0</v>
      </c>
      <c r="G43" s="5">
        <v>0</v>
      </c>
      <c r="H43" s="5">
        <v>0</v>
      </c>
      <c r="I43" s="5">
        <v>1</v>
      </c>
      <c r="J43" s="5">
        <v>3</v>
      </c>
      <c r="K43" s="5">
        <v>1</v>
      </c>
      <c r="L43" s="5">
        <v>4</v>
      </c>
      <c r="M43" s="5">
        <v>5</v>
      </c>
      <c r="N43" s="5">
        <v>9</v>
      </c>
      <c r="O43" s="5">
        <v>9</v>
      </c>
      <c r="P43" s="5">
        <v>12</v>
      </c>
      <c r="Q43" s="5">
        <v>13</v>
      </c>
      <c r="R43" s="5">
        <v>9</v>
      </c>
      <c r="S43" s="5">
        <v>10</v>
      </c>
      <c r="T43" s="5">
        <v>11</v>
      </c>
      <c r="U43" s="5">
        <v>14</v>
      </c>
      <c r="V43" s="5">
        <v>10</v>
      </c>
      <c r="W43" s="5">
        <v>6</v>
      </c>
      <c r="X43" s="5">
        <v>3</v>
      </c>
      <c r="Y43" s="5">
        <v>5</v>
      </c>
      <c r="Z43" s="5">
        <v>1</v>
      </c>
      <c r="AA43" s="35">
        <v>7.4</v>
      </c>
      <c r="AB43" s="7">
        <v>7.3</v>
      </c>
      <c r="AC43" s="7">
        <v>1.9</v>
      </c>
    </row>
    <row r="44" spans="2:29" x14ac:dyDescent="0.15">
      <c r="B44" s="209" t="s">
        <v>27</v>
      </c>
      <c r="C44" s="210"/>
      <c r="D44" s="5">
        <v>182</v>
      </c>
      <c r="E44" s="5">
        <v>0</v>
      </c>
      <c r="F44" s="5">
        <v>1</v>
      </c>
      <c r="G44" s="5">
        <v>0</v>
      </c>
      <c r="H44" s="5">
        <v>2</v>
      </c>
      <c r="I44" s="5">
        <v>0</v>
      </c>
      <c r="J44" s="5">
        <v>2</v>
      </c>
      <c r="K44" s="5">
        <v>3</v>
      </c>
      <c r="L44" s="5">
        <v>5</v>
      </c>
      <c r="M44" s="5">
        <v>10</v>
      </c>
      <c r="N44" s="5">
        <v>16</v>
      </c>
      <c r="O44" s="5">
        <v>14</v>
      </c>
      <c r="P44" s="5">
        <v>14</v>
      </c>
      <c r="Q44" s="5">
        <v>18</v>
      </c>
      <c r="R44" s="5">
        <v>20</v>
      </c>
      <c r="S44" s="5">
        <v>15</v>
      </c>
      <c r="T44" s="5">
        <v>17</v>
      </c>
      <c r="U44" s="5">
        <v>17</v>
      </c>
      <c r="V44" s="5">
        <v>9</v>
      </c>
      <c r="W44" s="5">
        <v>8</v>
      </c>
      <c r="X44" s="5">
        <v>8</v>
      </c>
      <c r="Y44" s="5">
        <v>3</v>
      </c>
      <c r="Z44" s="5">
        <v>0</v>
      </c>
      <c r="AA44" s="35">
        <v>7.1</v>
      </c>
      <c r="AB44" s="7">
        <v>7.1</v>
      </c>
      <c r="AC44" s="7">
        <v>1.8</v>
      </c>
    </row>
    <row r="45" spans="2:29" x14ac:dyDescent="0.15">
      <c r="B45" s="209" t="s">
        <v>28</v>
      </c>
      <c r="C45" s="210"/>
      <c r="D45" s="5">
        <v>291</v>
      </c>
      <c r="E45" s="5">
        <v>1</v>
      </c>
      <c r="F45" s="5">
        <v>0</v>
      </c>
      <c r="G45" s="5">
        <v>0</v>
      </c>
      <c r="H45" s="5">
        <v>1</v>
      </c>
      <c r="I45" s="5">
        <v>3</v>
      </c>
      <c r="J45" s="5">
        <v>4</v>
      </c>
      <c r="K45" s="5">
        <v>6</v>
      </c>
      <c r="L45" s="5">
        <v>8</v>
      </c>
      <c r="M45" s="5">
        <v>8</v>
      </c>
      <c r="N45" s="5">
        <v>18</v>
      </c>
      <c r="O45" s="5">
        <v>17</v>
      </c>
      <c r="P45" s="5">
        <v>27</v>
      </c>
      <c r="Q45" s="5">
        <v>28</v>
      </c>
      <c r="R45" s="5">
        <v>28</v>
      </c>
      <c r="S45" s="5">
        <v>26</v>
      </c>
      <c r="T45" s="5">
        <v>22</v>
      </c>
      <c r="U45" s="5">
        <v>27</v>
      </c>
      <c r="V45" s="5">
        <v>19</v>
      </c>
      <c r="W45" s="5">
        <v>20</v>
      </c>
      <c r="X45" s="5">
        <v>9</v>
      </c>
      <c r="Y45" s="5">
        <v>5</v>
      </c>
      <c r="Z45" s="5">
        <v>14</v>
      </c>
      <c r="AA45" s="35">
        <v>7.4</v>
      </c>
      <c r="AB45" s="7">
        <v>7.5</v>
      </c>
      <c r="AC45" s="7">
        <v>2.2999999999999998</v>
      </c>
    </row>
    <row r="46" spans="2:29" x14ac:dyDescent="0.15">
      <c r="B46" s="209" t="s">
        <v>29</v>
      </c>
      <c r="C46" s="210"/>
      <c r="D46" s="5">
        <v>75</v>
      </c>
      <c r="E46" s="5">
        <v>0</v>
      </c>
      <c r="F46" s="5">
        <v>0</v>
      </c>
      <c r="G46" s="5">
        <v>0</v>
      </c>
      <c r="H46" s="5">
        <v>0</v>
      </c>
      <c r="I46" s="5">
        <v>2</v>
      </c>
      <c r="J46" s="5">
        <v>3</v>
      </c>
      <c r="K46" s="5">
        <v>1</v>
      </c>
      <c r="L46" s="5">
        <v>1</v>
      </c>
      <c r="M46" s="5">
        <v>3</v>
      </c>
      <c r="N46" s="5">
        <v>3</v>
      </c>
      <c r="O46" s="5">
        <v>6</v>
      </c>
      <c r="P46" s="5">
        <v>2</v>
      </c>
      <c r="Q46" s="5">
        <v>9</v>
      </c>
      <c r="R46" s="5">
        <v>12</v>
      </c>
      <c r="S46" s="5">
        <v>6</v>
      </c>
      <c r="T46" s="5">
        <v>6</v>
      </c>
      <c r="U46" s="5">
        <v>12</v>
      </c>
      <c r="V46" s="5">
        <v>6</v>
      </c>
      <c r="W46" s="5">
        <v>2</v>
      </c>
      <c r="X46" s="5">
        <v>0</v>
      </c>
      <c r="Y46" s="5">
        <v>1</v>
      </c>
      <c r="Z46" s="5">
        <v>0</v>
      </c>
      <c r="AA46" s="35">
        <v>7.2</v>
      </c>
      <c r="AB46" s="7">
        <v>7.1</v>
      </c>
      <c r="AC46" s="7">
        <v>1.8</v>
      </c>
    </row>
    <row r="47" spans="2:29" x14ac:dyDescent="0.15">
      <c r="B47" s="209" t="s">
        <v>30</v>
      </c>
      <c r="C47" s="210"/>
      <c r="D47" s="5">
        <v>132</v>
      </c>
      <c r="E47" s="5">
        <v>0</v>
      </c>
      <c r="F47" s="5">
        <v>0</v>
      </c>
      <c r="G47" s="5">
        <v>0</v>
      </c>
      <c r="H47" s="5">
        <v>1</v>
      </c>
      <c r="I47" s="5">
        <v>0</v>
      </c>
      <c r="J47" s="5">
        <v>1</v>
      </c>
      <c r="K47" s="5">
        <v>1</v>
      </c>
      <c r="L47" s="5">
        <v>2</v>
      </c>
      <c r="M47" s="5">
        <v>5</v>
      </c>
      <c r="N47" s="5">
        <v>9</v>
      </c>
      <c r="O47" s="5">
        <v>11</v>
      </c>
      <c r="P47" s="5">
        <v>7</v>
      </c>
      <c r="Q47" s="5">
        <v>12</v>
      </c>
      <c r="R47" s="5">
        <v>10</v>
      </c>
      <c r="S47" s="5">
        <v>8</v>
      </c>
      <c r="T47" s="5">
        <v>11</v>
      </c>
      <c r="U47" s="5">
        <v>23</v>
      </c>
      <c r="V47" s="5">
        <v>10</v>
      </c>
      <c r="W47" s="5">
        <v>9</v>
      </c>
      <c r="X47" s="5">
        <v>2</v>
      </c>
      <c r="Y47" s="5">
        <v>4</v>
      </c>
      <c r="Z47" s="5">
        <v>6</v>
      </c>
      <c r="AA47" s="35">
        <v>8</v>
      </c>
      <c r="AB47" s="7">
        <v>7.7</v>
      </c>
      <c r="AC47" s="7">
        <v>2</v>
      </c>
    </row>
    <row r="48" spans="2:29" x14ac:dyDescent="0.15">
      <c r="B48" s="209" t="s">
        <v>31</v>
      </c>
      <c r="C48" s="210"/>
      <c r="D48" s="5">
        <v>145</v>
      </c>
      <c r="E48" s="5">
        <v>0</v>
      </c>
      <c r="F48" s="5">
        <v>1</v>
      </c>
      <c r="G48" s="5">
        <v>0</v>
      </c>
      <c r="H48" s="5">
        <v>0</v>
      </c>
      <c r="I48" s="5">
        <v>0</v>
      </c>
      <c r="J48" s="5">
        <v>1</v>
      </c>
      <c r="K48" s="5">
        <v>2</v>
      </c>
      <c r="L48" s="5">
        <v>3</v>
      </c>
      <c r="M48" s="5">
        <v>3</v>
      </c>
      <c r="N48" s="5">
        <v>7</v>
      </c>
      <c r="O48" s="5">
        <v>9</v>
      </c>
      <c r="P48" s="5">
        <v>10</v>
      </c>
      <c r="Q48" s="5">
        <v>13</v>
      </c>
      <c r="R48" s="5">
        <v>14</v>
      </c>
      <c r="S48" s="5">
        <v>16</v>
      </c>
      <c r="T48" s="5">
        <v>9</v>
      </c>
      <c r="U48" s="5">
        <v>19</v>
      </c>
      <c r="V48" s="5">
        <v>13</v>
      </c>
      <c r="W48" s="5">
        <v>16</v>
      </c>
      <c r="X48" s="5">
        <v>4</v>
      </c>
      <c r="Y48" s="5">
        <v>0</v>
      </c>
      <c r="Z48" s="5">
        <v>5</v>
      </c>
      <c r="AA48" s="35">
        <v>7.8</v>
      </c>
      <c r="AB48" s="7">
        <v>7.8</v>
      </c>
      <c r="AC48" s="7">
        <v>2.2999999999999998</v>
      </c>
    </row>
    <row r="49" spans="2:29" x14ac:dyDescent="0.15">
      <c r="B49" s="209" t="s">
        <v>32</v>
      </c>
      <c r="C49" s="210"/>
      <c r="D49" s="5">
        <v>492</v>
      </c>
      <c r="E49" s="5">
        <v>0</v>
      </c>
      <c r="F49" s="5">
        <v>0</v>
      </c>
      <c r="G49" s="5">
        <v>0</v>
      </c>
      <c r="H49" s="5">
        <v>2</v>
      </c>
      <c r="I49" s="5">
        <v>4</v>
      </c>
      <c r="J49" s="5">
        <v>6</v>
      </c>
      <c r="K49" s="5">
        <v>3</v>
      </c>
      <c r="L49" s="5">
        <v>13</v>
      </c>
      <c r="M49" s="5">
        <v>18</v>
      </c>
      <c r="N49" s="5">
        <v>12</v>
      </c>
      <c r="O49" s="5">
        <v>31</v>
      </c>
      <c r="P49" s="5">
        <v>36</v>
      </c>
      <c r="Q49" s="5">
        <v>46</v>
      </c>
      <c r="R49" s="5">
        <v>46</v>
      </c>
      <c r="S49" s="5">
        <v>41</v>
      </c>
      <c r="T49" s="5">
        <v>38</v>
      </c>
      <c r="U49" s="5">
        <v>56</v>
      </c>
      <c r="V49" s="5">
        <v>50</v>
      </c>
      <c r="W49" s="5">
        <v>32</v>
      </c>
      <c r="X49" s="5">
        <v>24</v>
      </c>
      <c r="Y49" s="5">
        <v>10</v>
      </c>
      <c r="Z49" s="5">
        <v>24</v>
      </c>
      <c r="AA49" s="35">
        <v>7.8</v>
      </c>
      <c r="AB49" s="7">
        <v>7.8</v>
      </c>
      <c r="AC49" s="7">
        <v>2.2000000000000002</v>
      </c>
    </row>
    <row r="50" spans="2:29" x14ac:dyDescent="0.15">
      <c r="B50" s="209" t="s">
        <v>33</v>
      </c>
      <c r="C50" s="210"/>
      <c r="D50" s="5">
        <v>239</v>
      </c>
      <c r="E50" s="5">
        <v>0</v>
      </c>
      <c r="F50" s="5">
        <v>0</v>
      </c>
      <c r="G50" s="5">
        <v>0</v>
      </c>
      <c r="H50" s="5">
        <v>3</v>
      </c>
      <c r="I50" s="5">
        <v>1</v>
      </c>
      <c r="J50" s="5">
        <v>3</v>
      </c>
      <c r="K50" s="5">
        <v>6</v>
      </c>
      <c r="L50" s="5">
        <v>7</v>
      </c>
      <c r="M50" s="5">
        <v>2</v>
      </c>
      <c r="N50" s="5">
        <v>11</v>
      </c>
      <c r="O50" s="5">
        <v>12</v>
      </c>
      <c r="P50" s="5">
        <v>14</v>
      </c>
      <c r="Q50" s="5">
        <v>23</v>
      </c>
      <c r="R50" s="5">
        <v>27</v>
      </c>
      <c r="S50" s="5">
        <v>22</v>
      </c>
      <c r="T50" s="5">
        <v>19</v>
      </c>
      <c r="U50" s="5">
        <v>23</v>
      </c>
      <c r="V50" s="5">
        <v>24</v>
      </c>
      <c r="W50" s="5">
        <v>19</v>
      </c>
      <c r="X50" s="5">
        <v>4</v>
      </c>
      <c r="Y50" s="5">
        <v>6</v>
      </c>
      <c r="Z50" s="5">
        <v>13</v>
      </c>
      <c r="AA50" s="35">
        <v>7.8</v>
      </c>
      <c r="AB50" s="7">
        <v>7.8</v>
      </c>
      <c r="AC50" s="7">
        <v>2.2999999999999998</v>
      </c>
    </row>
    <row r="51" spans="2:29" x14ac:dyDescent="0.15">
      <c r="B51" s="209" t="s">
        <v>34</v>
      </c>
      <c r="C51" s="210"/>
      <c r="D51" s="5">
        <v>94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1</v>
      </c>
      <c r="L51" s="5">
        <v>3</v>
      </c>
      <c r="M51" s="5">
        <v>0</v>
      </c>
      <c r="N51" s="5">
        <v>4</v>
      </c>
      <c r="O51" s="5">
        <v>7</v>
      </c>
      <c r="P51" s="5">
        <v>5</v>
      </c>
      <c r="Q51" s="5">
        <v>6</v>
      </c>
      <c r="R51" s="5">
        <v>10</v>
      </c>
      <c r="S51" s="5">
        <v>10</v>
      </c>
      <c r="T51" s="5">
        <v>12</v>
      </c>
      <c r="U51" s="5">
        <v>8</v>
      </c>
      <c r="V51" s="5">
        <v>10</v>
      </c>
      <c r="W51" s="5">
        <v>8</v>
      </c>
      <c r="X51" s="5">
        <v>5</v>
      </c>
      <c r="Y51" s="5">
        <v>3</v>
      </c>
      <c r="Z51" s="5">
        <v>2</v>
      </c>
      <c r="AA51" s="35">
        <v>8.1</v>
      </c>
      <c r="AB51" s="7">
        <v>8</v>
      </c>
      <c r="AC51" s="7">
        <v>2.1</v>
      </c>
    </row>
    <row r="52" spans="2:29" x14ac:dyDescent="0.15">
      <c r="B52" s="209" t="s">
        <v>35</v>
      </c>
      <c r="C52" s="210"/>
      <c r="D52" s="5">
        <v>66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1</v>
      </c>
      <c r="L52" s="5">
        <v>1</v>
      </c>
      <c r="M52" s="5">
        <v>4</v>
      </c>
      <c r="N52" s="5">
        <v>3</v>
      </c>
      <c r="O52" s="5">
        <v>1</v>
      </c>
      <c r="P52" s="5">
        <v>7</v>
      </c>
      <c r="Q52" s="5">
        <v>7</v>
      </c>
      <c r="R52" s="5">
        <v>4</v>
      </c>
      <c r="S52" s="5">
        <v>9</v>
      </c>
      <c r="T52" s="5">
        <v>7</v>
      </c>
      <c r="U52" s="5">
        <v>7</v>
      </c>
      <c r="V52" s="5">
        <v>4</v>
      </c>
      <c r="W52" s="5">
        <v>3</v>
      </c>
      <c r="X52" s="5">
        <v>5</v>
      </c>
      <c r="Y52" s="5">
        <v>1</v>
      </c>
      <c r="Z52" s="5">
        <v>2</v>
      </c>
      <c r="AA52" s="35">
        <v>7.8</v>
      </c>
      <c r="AB52" s="7">
        <v>7.7</v>
      </c>
      <c r="AC52" s="7">
        <v>1.9</v>
      </c>
    </row>
    <row r="53" spans="2:29" x14ac:dyDescent="0.15">
      <c r="B53" s="209" t="s">
        <v>36</v>
      </c>
      <c r="C53" s="210"/>
      <c r="D53" s="5">
        <v>7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1</v>
      </c>
      <c r="R53" s="5">
        <v>0</v>
      </c>
      <c r="S53" s="5">
        <v>2</v>
      </c>
      <c r="T53" s="5">
        <v>0</v>
      </c>
      <c r="U53" s="5">
        <v>1</v>
      </c>
      <c r="V53" s="5">
        <v>1</v>
      </c>
      <c r="W53" s="5">
        <v>2</v>
      </c>
      <c r="X53" s="5">
        <v>0</v>
      </c>
      <c r="Y53" s="5">
        <v>0</v>
      </c>
      <c r="Z53" s="5">
        <v>0</v>
      </c>
      <c r="AA53" s="35">
        <v>8.6999999999999993</v>
      </c>
      <c r="AB53" s="7">
        <v>8.6</v>
      </c>
      <c r="AC53" s="7">
        <v>1</v>
      </c>
    </row>
    <row r="54" spans="2:29" x14ac:dyDescent="0.15">
      <c r="B54" s="209" t="s">
        <v>37</v>
      </c>
      <c r="C54" s="210"/>
      <c r="D54" s="5">
        <v>7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1</v>
      </c>
      <c r="N54" s="5">
        <v>0</v>
      </c>
      <c r="O54" s="5">
        <v>1</v>
      </c>
      <c r="P54" s="5">
        <v>1</v>
      </c>
      <c r="Q54" s="5">
        <v>0</v>
      </c>
      <c r="R54" s="5">
        <v>2</v>
      </c>
      <c r="S54" s="5">
        <v>0</v>
      </c>
      <c r="T54" s="5">
        <v>1</v>
      </c>
      <c r="U54" s="5">
        <v>0</v>
      </c>
      <c r="V54" s="5">
        <v>0</v>
      </c>
      <c r="W54" s="5">
        <v>1</v>
      </c>
      <c r="X54" s="5">
        <v>0</v>
      </c>
      <c r="Y54" s="5">
        <v>0</v>
      </c>
      <c r="Z54" s="5">
        <v>0</v>
      </c>
      <c r="AA54" s="35">
        <v>7</v>
      </c>
      <c r="AB54" s="7">
        <v>7</v>
      </c>
      <c r="AC54" s="7">
        <v>1.5</v>
      </c>
    </row>
    <row r="55" spans="2:29" x14ac:dyDescent="0.15">
      <c r="B55" s="209" t="s">
        <v>38</v>
      </c>
      <c r="C55" s="210"/>
      <c r="D55" s="5">
        <v>82</v>
      </c>
      <c r="E55" s="5">
        <v>0</v>
      </c>
      <c r="F55" s="5">
        <v>1</v>
      </c>
      <c r="G55" s="5">
        <v>0</v>
      </c>
      <c r="H55" s="5">
        <v>0</v>
      </c>
      <c r="I55" s="5">
        <v>0</v>
      </c>
      <c r="J55" s="5">
        <v>1</v>
      </c>
      <c r="K55" s="5">
        <v>0</v>
      </c>
      <c r="L55" s="5">
        <v>5</v>
      </c>
      <c r="M55" s="5">
        <v>2</v>
      </c>
      <c r="N55" s="5">
        <v>3</v>
      </c>
      <c r="O55" s="5">
        <v>6</v>
      </c>
      <c r="P55" s="5">
        <v>8</v>
      </c>
      <c r="Q55" s="5">
        <v>7</v>
      </c>
      <c r="R55" s="5">
        <v>8</v>
      </c>
      <c r="S55" s="5">
        <v>5</v>
      </c>
      <c r="T55" s="5">
        <v>10</v>
      </c>
      <c r="U55" s="5">
        <v>9</v>
      </c>
      <c r="V55" s="5">
        <v>3</v>
      </c>
      <c r="W55" s="5">
        <v>4</v>
      </c>
      <c r="X55" s="5">
        <v>4</v>
      </c>
      <c r="Y55" s="5">
        <v>1</v>
      </c>
      <c r="Z55" s="5">
        <v>5</v>
      </c>
      <c r="AA55" s="35">
        <v>7.6</v>
      </c>
      <c r="AB55" s="7">
        <v>7.5</v>
      </c>
      <c r="AC55" s="7">
        <v>2.1</v>
      </c>
    </row>
    <row r="56" spans="2:29" x14ac:dyDescent="0.15">
      <c r="B56" s="209" t="s">
        <v>39</v>
      </c>
      <c r="C56" s="210"/>
      <c r="D56" s="5">
        <v>65</v>
      </c>
      <c r="E56" s="5">
        <v>0</v>
      </c>
      <c r="F56" s="5">
        <v>0</v>
      </c>
      <c r="G56" s="5">
        <v>0</v>
      </c>
      <c r="H56" s="5">
        <v>0</v>
      </c>
      <c r="I56" s="5">
        <v>1</v>
      </c>
      <c r="J56" s="5">
        <v>1</v>
      </c>
      <c r="K56" s="5">
        <v>1</v>
      </c>
      <c r="L56" s="5">
        <v>2</v>
      </c>
      <c r="M56" s="5">
        <v>2</v>
      </c>
      <c r="N56" s="5">
        <v>2</v>
      </c>
      <c r="O56" s="5">
        <v>3</v>
      </c>
      <c r="P56" s="5">
        <v>4</v>
      </c>
      <c r="Q56" s="5">
        <v>8</v>
      </c>
      <c r="R56" s="5">
        <v>7</v>
      </c>
      <c r="S56" s="5">
        <v>8</v>
      </c>
      <c r="T56" s="5">
        <v>5</v>
      </c>
      <c r="U56" s="5">
        <v>3</v>
      </c>
      <c r="V56" s="5">
        <v>2</v>
      </c>
      <c r="W56" s="5">
        <v>5</v>
      </c>
      <c r="X56" s="5">
        <v>8</v>
      </c>
      <c r="Y56" s="5">
        <v>0</v>
      </c>
      <c r="Z56" s="5">
        <v>3</v>
      </c>
      <c r="AA56" s="35">
        <v>7.6</v>
      </c>
      <c r="AB56" s="7">
        <v>7.6</v>
      </c>
      <c r="AC56" s="7">
        <v>2</v>
      </c>
    </row>
    <row r="57" spans="2:29" x14ac:dyDescent="0.15">
      <c r="B57" s="209" t="s">
        <v>40</v>
      </c>
      <c r="C57" s="210"/>
      <c r="D57" s="5">
        <v>50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3</v>
      </c>
      <c r="L57" s="5">
        <v>1</v>
      </c>
      <c r="M57" s="5">
        <v>1</v>
      </c>
      <c r="N57" s="5">
        <v>4</v>
      </c>
      <c r="O57" s="5">
        <v>4</v>
      </c>
      <c r="P57" s="5">
        <v>6</v>
      </c>
      <c r="Q57" s="5">
        <v>6</v>
      </c>
      <c r="R57" s="5">
        <v>2</v>
      </c>
      <c r="S57" s="5">
        <v>3</v>
      </c>
      <c r="T57" s="5">
        <v>9</v>
      </c>
      <c r="U57" s="5">
        <v>2</v>
      </c>
      <c r="V57" s="5">
        <v>6</v>
      </c>
      <c r="W57" s="5">
        <v>2</v>
      </c>
      <c r="X57" s="5">
        <v>1</v>
      </c>
      <c r="Y57" s="5">
        <v>0</v>
      </c>
      <c r="Z57" s="5">
        <v>0</v>
      </c>
      <c r="AA57" s="35">
        <v>7</v>
      </c>
      <c r="AB57" s="7">
        <v>7.1</v>
      </c>
      <c r="AC57" s="7">
        <v>1.7</v>
      </c>
    </row>
    <row r="58" spans="2:29" x14ac:dyDescent="0.15">
      <c r="B58" s="209" t="s">
        <v>41</v>
      </c>
      <c r="C58" s="210"/>
      <c r="D58" s="5">
        <v>22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2</v>
      </c>
      <c r="L58" s="5">
        <v>1</v>
      </c>
      <c r="M58" s="5">
        <v>4</v>
      </c>
      <c r="N58" s="5">
        <v>2</v>
      </c>
      <c r="O58" s="5">
        <v>2</v>
      </c>
      <c r="P58" s="5">
        <v>1</v>
      </c>
      <c r="Q58" s="5">
        <v>2</v>
      </c>
      <c r="R58" s="5">
        <v>1</v>
      </c>
      <c r="S58" s="5">
        <v>3</v>
      </c>
      <c r="T58" s="5">
        <v>2</v>
      </c>
      <c r="U58" s="5">
        <v>2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35">
        <v>6</v>
      </c>
      <c r="AB58" s="7">
        <v>6.2</v>
      </c>
      <c r="AC58" s="7">
        <v>1.6</v>
      </c>
    </row>
    <row r="59" spans="2:29" x14ac:dyDescent="0.15">
      <c r="B59" s="209" t="s">
        <v>42</v>
      </c>
      <c r="C59" s="210"/>
      <c r="D59" s="5">
        <v>25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2</v>
      </c>
      <c r="K59" s="5">
        <v>1</v>
      </c>
      <c r="L59" s="5">
        <v>1</v>
      </c>
      <c r="M59" s="5">
        <v>1</v>
      </c>
      <c r="N59" s="5">
        <v>0</v>
      </c>
      <c r="O59" s="5">
        <v>3</v>
      </c>
      <c r="P59" s="5">
        <v>1</v>
      </c>
      <c r="Q59" s="5">
        <v>3</v>
      </c>
      <c r="R59" s="5">
        <v>4</v>
      </c>
      <c r="S59" s="5">
        <v>2</v>
      </c>
      <c r="T59" s="5">
        <v>1</v>
      </c>
      <c r="U59" s="5">
        <v>2</v>
      </c>
      <c r="V59" s="5">
        <v>1</v>
      </c>
      <c r="W59" s="5">
        <v>0</v>
      </c>
      <c r="X59" s="5">
        <v>2</v>
      </c>
      <c r="Y59" s="5">
        <v>1</v>
      </c>
      <c r="Z59" s="5">
        <v>0</v>
      </c>
      <c r="AA59" s="35">
        <v>7</v>
      </c>
      <c r="AB59" s="7">
        <v>6.9</v>
      </c>
      <c r="AC59" s="7">
        <v>2</v>
      </c>
    </row>
    <row r="60" spans="2:29" x14ac:dyDescent="0.15">
      <c r="B60" s="209" t="s">
        <v>43</v>
      </c>
      <c r="C60" s="210"/>
      <c r="D60" s="5">
        <v>73</v>
      </c>
      <c r="E60" s="5">
        <v>0</v>
      </c>
      <c r="F60" s="5">
        <v>0</v>
      </c>
      <c r="G60" s="5">
        <v>1</v>
      </c>
      <c r="H60" s="5">
        <v>0</v>
      </c>
      <c r="I60" s="5">
        <v>2</v>
      </c>
      <c r="J60" s="5">
        <v>0</v>
      </c>
      <c r="K60" s="5">
        <v>2</v>
      </c>
      <c r="L60" s="5">
        <v>3</v>
      </c>
      <c r="M60" s="5">
        <v>3</v>
      </c>
      <c r="N60" s="5">
        <v>6</v>
      </c>
      <c r="O60" s="5">
        <v>4</v>
      </c>
      <c r="P60" s="5">
        <v>6</v>
      </c>
      <c r="Q60" s="5">
        <v>9</v>
      </c>
      <c r="R60" s="5">
        <v>6</v>
      </c>
      <c r="S60" s="5">
        <v>4</v>
      </c>
      <c r="T60" s="5">
        <v>9</v>
      </c>
      <c r="U60" s="5">
        <v>8</v>
      </c>
      <c r="V60" s="5">
        <v>6</v>
      </c>
      <c r="W60" s="5">
        <v>0</v>
      </c>
      <c r="X60" s="5">
        <v>0</v>
      </c>
      <c r="Y60" s="5">
        <v>1</v>
      </c>
      <c r="Z60" s="5">
        <v>3</v>
      </c>
      <c r="AA60" s="35">
        <v>7.1</v>
      </c>
      <c r="AB60" s="7">
        <v>7.1</v>
      </c>
      <c r="AC60" s="7">
        <v>2.1</v>
      </c>
    </row>
    <row r="61" spans="2:29" x14ac:dyDescent="0.15">
      <c r="B61" s="209" t="s">
        <v>44</v>
      </c>
      <c r="C61" s="210"/>
      <c r="D61" s="5">
        <v>27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1</v>
      </c>
      <c r="M61" s="5">
        <v>3</v>
      </c>
      <c r="N61" s="5">
        <v>0</v>
      </c>
      <c r="O61" s="5">
        <v>2</v>
      </c>
      <c r="P61" s="5">
        <v>4</v>
      </c>
      <c r="Q61" s="5">
        <v>2</v>
      </c>
      <c r="R61" s="5">
        <v>3</v>
      </c>
      <c r="S61" s="5">
        <v>1</v>
      </c>
      <c r="T61" s="5">
        <v>7</v>
      </c>
      <c r="U61" s="5">
        <v>1</v>
      </c>
      <c r="V61" s="5">
        <v>0</v>
      </c>
      <c r="W61" s="5">
        <v>2</v>
      </c>
      <c r="X61" s="5">
        <v>1</v>
      </c>
      <c r="Y61" s="5">
        <v>0</v>
      </c>
      <c r="Z61" s="5">
        <v>0</v>
      </c>
      <c r="AA61" s="35">
        <v>7.4</v>
      </c>
      <c r="AB61" s="7">
        <v>7.1</v>
      </c>
      <c r="AC61" s="7">
        <v>1.6</v>
      </c>
    </row>
    <row r="62" spans="2:29" x14ac:dyDescent="0.15">
      <c r="B62" s="209" t="s">
        <v>45</v>
      </c>
      <c r="C62" s="210"/>
      <c r="D62" s="5">
        <v>371</v>
      </c>
      <c r="E62" s="5">
        <v>0</v>
      </c>
      <c r="F62" s="5">
        <v>1</v>
      </c>
      <c r="G62" s="5">
        <v>0</v>
      </c>
      <c r="H62" s="5">
        <v>0</v>
      </c>
      <c r="I62" s="5">
        <v>2</v>
      </c>
      <c r="J62" s="5">
        <v>6</v>
      </c>
      <c r="K62" s="5">
        <v>9</v>
      </c>
      <c r="L62" s="5">
        <v>8</v>
      </c>
      <c r="M62" s="5">
        <v>11</v>
      </c>
      <c r="N62" s="5">
        <v>14</v>
      </c>
      <c r="O62" s="5">
        <v>27</v>
      </c>
      <c r="P62" s="5">
        <v>28</v>
      </c>
      <c r="Q62" s="5">
        <v>32</v>
      </c>
      <c r="R62" s="5">
        <v>34</v>
      </c>
      <c r="S62" s="5">
        <v>40</v>
      </c>
      <c r="T62" s="5">
        <v>45</v>
      </c>
      <c r="U62" s="5">
        <v>40</v>
      </c>
      <c r="V62" s="5">
        <v>27</v>
      </c>
      <c r="W62" s="5">
        <v>22</v>
      </c>
      <c r="X62" s="5">
        <v>9</v>
      </c>
      <c r="Y62" s="5">
        <v>9</v>
      </c>
      <c r="Z62" s="5">
        <v>7</v>
      </c>
      <c r="AA62" s="35">
        <v>7.6</v>
      </c>
      <c r="AB62" s="7">
        <v>7.5</v>
      </c>
      <c r="AC62" s="7">
        <v>1.9</v>
      </c>
    </row>
    <row r="63" spans="2:29" x14ac:dyDescent="0.15">
      <c r="B63" s="209" t="s">
        <v>46</v>
      </c>
      <c r="C63" s="210"/>
      <c r="D63" s="5">
        <v>41</v>
      </c>
      <c r="E63" s="5">
        <v>0</v>
      </c>
      <c r="F63" s="5">
        <v>0</v>
      </c>
      <c r="G63" s="5">
        <v>0</v>
      </c>
      <c r="H63" s="5">
        <v>0</v>
      </c>
      <c r="I63" s="5">
        <v>1</v>
      </c>
      <c r="J63" s="5">
        <v>2</v>
      </c>
      <c r="K63" s="5">
        <v>0</v>
      </c>
      <c r="L63" s="5">
        <v>1</v>
      </c>
      <c r="M63" s="5">
        <v>2</v>
      </c>
      <c r="N63" s="5">
        <v>3</v>
      </c>
      <c r="O63" s="5">
        <v>1</v>
      </c>
      <c r="P63" s="5">
        <v>2</v>
      </c>
      <c r="Q63" s="5">
        <v>6</v>
      </c>
      <c r="R63" s="5">
        <v>8</v>
      </c>
      <c r="S63" s="5">
        <v>1</v>
      </c>
      <c r="T63" s="5">
        <v>5</v>
      </c>
      <c r="U63" s="5">
        <v>1</v>
      </c>
      <c r="V63" s="5">
        <v>4</v>
      </c>
      <c r="W63" s="5">
        <v>1</v>
      </c>
      <c r="X63" s="5">
        <v>1</v>
      </c>
      <c r="Y63" s="5">
        <v>1</v>
      </c>
      <c r="Z63" s="5">
        <v>1</v>
      </c>
      <c r="AA63" s="35">
        <v>7.1</v>
      </c>
      <c r="AB63" s="7">
        <v>7.1</v>
      </c>
      <c r="AC63" s="7">
        <v>2</v>
      </c>
    </row>
    <row r="64" spans="2:29" x14ac:dyDescent="0.15">
      <c r="B64" s="209" t="s">
        <v>47</v>
      </c>
      <c r="C64" s="210"/>
      <c r="D64" s="5">
        <v>69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2</v>
      </c>
      <c r="M64" s="5">
        <v>5</v>
      </c>
      <c r="N64" s="5">
        <v>4</v>
      </c>
      <c r="O64" s="5">
        <v>6</v>
      </c>
      <c r="P64" s="5">
        <v>7</v>
      </c>
      <c r="Q64" s="5">
        <v>11</v>
      </c>
      <c r="R64" s="5">
        <v>6</v>
      </c>
      <c r="S64" s="5">
        <v>9</v>
      </c>
      <c r="T64" s="5">
        <v>7</v>
      </c>
      <c r="U64" s="5">
        <v>5</v>
      </c>
      <c r="V64" s="5">
        <v>3</v>
      </c>
      <c r="W64" s="5">
        <v>1</v>
      </c>
      <c r="X64" s="5">
        <v>1</v>
      </c>
      <c r="Y64" s="5">
        <v>0</v>
      </c>
      <c r="Z64" s="5">
        <v>2</v>
      </c>
      <c r="AA64" s="35">
        <v>7</v>
      </c>
      <c r="AB64" s="7">
        <v>7.2</v>
      </c>
      <c r="AC64" s="7">
        <v>1.8</v>
      </c>
    </row>
    <row r="65" spans="2:29" x14ac:dyDescent="0.15">
      <c r="B65" s="209" t="s">
        <v>48</v>
      </c>
      <c r="C65" s="210"/>
      <c r="D65" s="5">
        <v>136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3</v>
      </c>
      <c r="L65" s="5">
        <v>3</v>
      </c>
      <c r="M65" s="5">
        <v>6</v>
      </c>
      <c r="N65" s="5">
        <v>9</v>
      </c>
      <c r="O65" s="5">
        <v>6</v>
      </c>
      <c r="P65" s="5">
        <v>6</v>
      </c>
      <c r="Q65" s="5">
        <v>6</v>
      </c>
      <c r="R65" s="5">
        <v>18</v>
      </c>
      <c r="S65" s="5">
        <v>14</v>
      </c>
      <c r="T65" s="5">
        <v>17</v>
      </c>
      <c r="U65" s="5">
        <v>17</v>
      </c>
      <c r="V65" s="5">
        <v>9</v>
      </c>
      <c r="W65" s="5">
        <v>16</v>
      </c>
      <c r="X65" s="5">
        <v>3</v>
      </c>
      <c r="Y65" s="5">
        <v>0</v>
      </c>
      <c r="Z65" s="5">
        <v>2</v>
      </c>
      <c r="AA65" s="35">
        <v>7.9</v>
      </c>
      <c r="AB65" s="7">
        <v>7.7</v>
      </c>
      <c r="AC65" s="7">
        <v>2</v>
      </c>
    </row>
    <row r="66" spans="2:29" x14ac:dyDescent="0.15">
      <c r="B66" s="209" t="s">
        <v>49</v>
      </c>
      <c r="C66" s="210"/>
      <c r="D66" s="5">
        <v>66</v>
      </c>
      <c r="E66" s="5">
        <v>0</v>
      </c>
      <c r="F66" s="5">
        <v>0</v>
      </c>
      <c r="G66" s="5">
        <v>0</v>
      </c>
      <c r="H66" s="5">
        <v>1</v>
      </c>
      <c r="I66" s="5">
        <v>0</v>
      </c>
      <c r="J66" s="5">
        <v>0</v>
      </c>
      <c r="K66" s="5">
        <v>3</v>
      </c>
      <c r="L66" s="5">
        <v>0</v>
      </c>
      <c r="M66" s="5">
        <v>4</v>
      </c>
      <c r="N66" s="5">
        <v>5</v>
      </c>
      <c r="O66" s="5">
        <v>4</v>
      </c>
      <c r="P66" s="5">
        <v>6</v>
      </c>
      <c r="Q66" s="5">
        <v>7</v>
      </c>
      <c r="R66" s="5">
        <v>3</v>
      </c>
      <c r="S66" s="5">
        <v>6</v>
      </c>
      <c r="T66" s="5">
        <v>9</v>
      </c>
      <c r="U66" s="5">
        <v>9</v>
      </c>
      <c r="V66" s="5">
        <v>4</v>
      </c>
      <c r="W66" s="5">
        <v>2</v>
      </c>
      <c r="X66" s="5">
        <v>1</v>
      </c>
      <c r="Y66" s="5">
        <v>0</v>
      </c>
      <c r="Z66" s="5">
        <v>2</v>
      </c>
      <c r="AA66" s="35">
        <v>7.5</v>
      </c>
      <c r="AB66" s="7">
        <v>7.2</v>
      </c>
      <c r="AC66" s="7">
        <v>1.8</v>
      </c>
    </row>
    <row r="67" spans="2:29" x14ac:dyDescent="0.15">
      <c r="B67" s="209" t="s">
        <v>50</v>
      </c>
      <c r="C67" s="210"/>
      <c r="D67" s="5">
        <v>45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1</v>
      </c>
      <c r="K67" s="5">
        <v>0</v>
      </c>
      <c r="L67" s="5">
        <v>1</v>
      </c>
      <c r="M67" s="5">
        <v>2</v>
      </c>
      <c r="N67" s="5">
        <v>2</v>
      </c>
      <c r="O67" s="5">
        <v>5</v>
      </c>
      <c r="P67" s="5">
        <v>5</v>
      </c>
      <c r="Q67" s="5">
        <v>6</v>
      </c>
      <c r="R67" s="5">
        <v>4</v>
      </c>
      <c r="S67" s="5">
        <v>6</v>
      </c>
      <c r="T67" s="5">
        <v>4</v>
      </c>
      <c r="U67" s="5">
        <v>5</v>
      </c>
      <c r="V67" s="5">
        <v>2</v>
      </c>
      <c r="W67" s="5">
        <v>2</v>
      </c>
      <c r="X67" s="5">
        <v>0</v>
      </c>
      <c r="Y67" s="5">
        <v>0</v>
      </c>
      <c r="Z67" s="5">
        <v>0</v>
      </c>
      <c r="AA67" s="35">
        <v>7.1</v>
      </c>
      <c r="AB67" s="7">
        <v>7</v>
      </c>
      <c r="AC67" s="7">
        <v>1.5</v>
      </c>
    </row>
    <row r="68" spans="2:29" x14ac:dyDescent="0.15">
      <c r="B68" s="209" t="s">
        <v>51</v>
      </c>
      <c r="C68" s="210"/>
      <c r="D68" s="9">
        <v>110</v>
      </c>
      <c r="E68" s="9">
        <v>0</v>
      </c>
      <c r="F68" s="9">
        <v>0</v>
      </c>
      <c r="G68" s="9">
        <v>0</v>
      </c>
      <c r="H68" s="9">
        <v>1</v>
      </c>
      <c r="I68" s="9">
        <v>1</v>
      </c>
      <c r="J68" s="9">
        <v>2</v>
      </c>
      <c r="K68" s="9">
        <v>2</v>
      </c>
      <c r="L68" s="9">
        <v>8</v>
      </c>
      <c r="M68" s="9">
        <v>5</v>
      </c>
      <c r="N68" s="9">
        <v>5</v>
      </c>
      <c r="O68" s="9">
        <v>8</v>
      </c>
      <c r="P68" s="9">
        <v>9</v>
      </c>
      <c r="Q68" s="9">
        <v>15</v>
      </c>
      <c r="R68" s="9">
        <v>11</v>
      </c>
      <c r="S68" s="9">
        <v>9</v>
      </c>
      <c r="T68" s="9">
        <v>8</v>
      </c>
      <c r="U68" s="9">
        <v>11</v>
      </c>
      <c r="V68" s="9">
        <v>5</v>
      </c>
      <c r="W68" s="9">
        <v>4</v>
      </c>
      <c r="X68" s="9">
        <v>3</v>
      </c>
      <c r="Y68" s="9">
        <v>1</v>
      </c>
      <c r="Z68" s="9">
        <v>2</v>
      </c>
      <c r="AA68" s="35">
        <v>7</v>
      </c>
      <c r="AB68" s="10">
        <v>7</v>
      </c>
      <c r="AC68" s="10">
        <v>2</v>
      </c>
    </row>
    <row r="69" spans="2:29" x14ac:dyDescent="0.15">
      <c r="B69" s="211" t="s">
        <v>349</v>
      </c>
      <c r="C69" s="212"/>
      <c r="D69" s="6">
        <v>29</v>
      </c>
      <c r="E69" s="6">
        <v>1</v>
      </c>
      <c r="F69" s="6">
        <v>0</v>
      </c>
      <c r="G69" s="6">
        <v>0</v>
      </c>
      <c r="H69" s="6">
        <v>1</v>
      </c>
      <c r="I69" s="6">
        <v>1</v>
      </c>
      <c r="J69" s="6">
        <v>1</v>
      </c>
      <c r="K69" s="6">
        <v>2</v>
      </c>
      <c r="L69" s="6">
        <v>2</v>
      </c>
      <c r="M69" s="6">
        <v>0</v>
      </c>
      <c r="N69" s="6">
        <v>1</v>
      </c>
      <c r="O69" s="6">
        <v>2</v>
      </c>
      <c r="P69" s="6">
        <v>1</v>
      </c>
      <c r="Q69" s="6">
        <v>4</v>
      </c>
      <c r="R69" s="6">
        <v>2</v>
      </c>
      <c r="S69" s="6">
        <v>1</v>
      </c>
      <c r="T69" s="6">
        <v>2</v>
      </c>
      <c r="U69" s="6">
        <v>1</v>
      </c>
      <c r="V69" s="6">
        <v>0</v>
      </c>
      <c r="W69" s="6">
        <v>2</v>
      </c>
      <c r="X69" s="6">
        <v>2</v>
      </c>
      <c r="Y69" s="6">
        <v>1</v>
      </c>
      <c r="Z69" s="6">
        <v>2</v>
      </c>
      <c r="AA69" s="40">
        <v>6.8</v>
      </c>
      <c r="AB69" s="8">
        <v>6.9</v>
      </c>
      <c r="AC69" s="8">
        <v>3</v>
      </c>
    </row>
    <row r="71" spans="2:29" x14ac:dyDescent="0.15">
      <c r="D71" s="150">
        <f>D6</f>
        <v>6330</v>
      </c>
    </row>
    <row r="72" spans="2:29" x14ac:dyDescent="0.15">
      <c r="D72" s="150" t="str">
        <f>IF(D71=SUM(D8:D11,D12:D22,D23:D69)/3,"OK","NG")</f>
        <v>OK</v>
      </c>
    </row>
  </sheetData>
  <mergeCells count="67">
    <mergeCell ref="AC3:AC4"/>
    <mergeCell ref="B4:C5"/>
    <mergeCell ref="B14:C14"/>
    <mergeCell ref="B3:C3"/>
    <mergeCell ref="D3:D5"/>
    <mergeCell ref="AA3:AA4"/>
    <mergeCell ref="AB3:AB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8" width="7.7109375" customWidth="1"/>
  </cols>
  <sheetData>
    <row r="1" spans="2:51" ht="17.25" x14ac:dyDescent="0.2">
      <c r="B1" s="21" t="s">
        <v>173</v>
      </c>
      <c r="D1" s="21" t="s">
        <v>301</v>
      </c>
      <c r="M1" s="21"/>
      <c r="P1" s="21"/>
      <c r="Q1" s="21" t="s">
        <v>301</v>
      </c>
      <c r="S1" s="21"/>
      <c r="Y1" s="21"/>
      <c r="AC1" s="21"/>
      <c r="AD1" s="21" t="s">
        <v>301</v>
      </c>
      <c r="AH1" s="21"/>
      <c r="AN1" s="21"/>
      <c r="AP1" s="21"/>
      <c r="AQ1" s="21" t="s">
        <v>301</v>
      </c>
    </row>
    <row r="2" spans="2:51" ht="17.25" x14ac:dyDescent="0.2">
      <c r="B2" s="1" t="s">
        <v>314</v>
      </c>
      <c r="D2" s="21"/>
      <c r="S2" s="21"/>
      <c r="AH2" s="21"/>
    </row>
    <row r="3" spans="2:51" ht="24" customHeight="1" x14ac:dyDescent="0.15">
      <c r="B3" s="273" t="s">
        <v>302</v>
      </c>
      <c r="C3" s="260"/>
      <c r="D3" s="256" t="s">
        <v>76</v>
      </c>
      <c r="E3" s="170"/>
      <c r="F3" s="79">
        <v>16</v>
      </c>
      <c r="G3" s="79">
        <v>18</v>
      </c>
      <c r="H3" s="79">
        <v>20</v>
      </c>
      <c r="I3" s="79">
        <v>22</v>
      </c>
      <c r="J3" s="79">
        <v>24</v>
      </c>
      <c r="K3" s="79">
        <v>26</v>
      </c>
      <c r="L3" s="79">
        <v>28</v>
      </c>
      <c r="M3" s="79">
        <v>30</v>
      </c>
      <c r="N3" s="79">
        <v>32</v>
      </c>
      <c r="O3" s="79">
        <v>34</v>
      </c>
      <c r="P3" s="79">
        <v>36</v>
      </c>
      <c r="Q3" s="79">
        <v>38</v>
      </c>
      <c r="R3" s="79">
        <v>40</v>
      </c>
      <c r="S3" s="79">
        <v>42</v>
      </c>
      <c r="T3" s="79">
        <v>44</v>
      </c>
      <c r="U3" s="79">
        <v>46</v>
      </c>
      <c r="V3" s="79">
        <v>48</v>
      </c>
      <c r="W3" s="79">
        <v>50</v>
      </c>
      <c r="X3" s="79">
        <v>52</v>
      </c>
      <c r="Y3" s="79">
        <v>54</v>
      </c>
      <c r="Z3" s="79">
        <v>56</v>
      </c>
      <c r="AA3" s="79">
        <v>58</v>
      </c>
      <c r="AB3" s="79">
        <v>60</v>
      </c>
      <c r="AC3" s="79">
        <v>62</v>
      </c>
      <c r="AD3" s="79">
        <v>64</v>
      </c>
      <c r="AE3" s="79">
        <v>66</v>
      </c>
      <c r="AF3" s="79">
        <v>68</v>
      </c>
      <c r="AG3" s="79">
        <v>70</v>
      </c>
      <c r="AH3" s="79">
        <v>72</v>
      </c>
      <c r="AI3" s="79">
        <v>74</v>
      </c>
      <c r="AJ3" s="79">
        <v>76</v>
      </c>
      <c r="AK3" s="79">
        <v>78</v>
      </c>
      <c r="AL3" s="79">
        <v>80</v>
      </c>
      <c r="AM3" s="79">
        <v>82</v>
      </c>
      <c r="AN3" s="79">
        <v>84</v>
      </c>
      <c r="AO3" s="79">
        <v>86</v>
      </c>
      <c r="AP3" s="79">
        <v>88</v>
      </c>
      <c r="AQ3" s="79">
        <v>90</v>
      </c>
      <c r="AR3" s="79">
        <v>92</v>
      </c>
      <c r="AS3" s="79">
        <v>94</v>
      </c>
      <c r="AT3" s="79">
        <v>96</v>
      </c>
      <c r="AU3" s="79">
        <v>98</v>
      </c>
      <c r="AV3" s="98" t="s">
        <v>275</v>
      </c>
      <c r="AW3" s="268" t="s">
        <v>78</v>
      </c>
      <c r="AX3" s="268" t="s">
        <v>79</v>
      </c>
      <c r="AY3" s="268" t="s">
        <v>80</v>
      </c>
    </row>
    <row r="4" spans="2:51" s="27" customFormat="1" ht="13.5" customHeight="1" x14ac:dyDescent="0.15">
      <c r="B4" s="284" t="s">
        <v>70</v>
      </c>
      <c r="C4" s="285"/>
      <c r="D4" s="257"/>
      <c r="E4" s="81"/>
      <c r="F4" s="81" t="s">
        <v>81</v>
      </c>
      <c r="G4" s="81" t="s">
        <v>81</v>
      </c>
      <c r="H4" s="81" t="s">
        <v>81</v>
      </c>
      <c r="I4" s="81" t="s">
        <v>81</v>
      </c>
      <c r="J4" s="81" t="s">
        <v>81</v>
      </c>
      <c r="K4" s="81" t="s">
        <v>81</v>
      </c>
      <c r="L4" s="81" t="s">
        <v>81</v>
      </c>
      <c r="M4" s="81" t="s">
        <v>81</v>
      </c>
      <c r="N4" s="81" t="s">
        <v>81</v>
      </c>
      <c r="O4" s="81" t="s">
        <v>81</v>
      </c>
      <c r="P4" s="81" t="s">
        <v>81</v>
      </c>
      <c r="Q4" s="81" t="s">
        <v>81</v>
      </c>
      <c r="R4" s="81" t="s">
        <v>81</v>
      </c>
      <c r="S4" s="81" t="s">
        <v>81</v>
      </c>
      <c r="T4" s="81" t="s">
        <v>81</v>
      </c>
      <c r="U4" s="81" t="s">
        <v>81</v>
      </c>
      <c r="V4" s="81" t="s">
        <v>81</v>
      </c>
      <c r="W4" s="81" t="s">
        <v>81</v>
      </c>
      <c r="X4" s="81" t="s">
        <v>81</v>
      </c>
      <c r="Y4" s="81" t="s">
        <v>81</v>
      </c>
      <c r="Z4" s="81" t="s">
        <v>81</v>
      </c>
      <c r="AA4" s="81" t="s">
        <v>81</v>
      </c>
      <c r="AB4" s="81" t="s">
        <v>81</v>
      </c>
      <c r="AC4" s="81" t="s">
        <v>81</v>
      </c>
      <c r="AD4" s="81" t="s">
        <v>81</v>
      </c>
      <c r="AE4" s="81" t="s">
        <v>81</v>
      </c>
      <c r="AF4" s="81" t="s">
        <v>81</v>
      </c>
      <c r="AG4" s="81" t="s">
        <v>81</v>
      </c>
      <c r="AH4" s="81" t="s">
        <v>81</v>
      </c>
      <c r="AI4" s="81" t="s">
        <v>81</v>
      </c>
      <c r="AJ4" s="81" t="s">
        <v>81</v>
      </c>
      <c r="AK4" s="81" t="s">
        <v>81</v>
      </c>
      <c r="AL4" s="81" t="s">
        <v>81</v>
      </c>
      <c r="AM4" s="81" t="s">
        <v>81</v>
      </c>
      <c r="AN4" s="81" t="s">
        <v>81</v>
      </c>
      <c r="AO4" s="81" t="s">
        <v>81</v>
      </c>
      <c r="AP4" s="81" t="s">
        <v>81</v>
      </c>
      <c r="AQ4" s="81" t="s">
        <v>81</v>
      </c>
      <c r="AR4" s="81" t="s">
        <v>81</v>
      </c>
      <c r="AS4" s="81" t="s">
        <v>81</v>
      </c>
      <c r="AT4" s="81" t="s">
        <v>81</v>
      </c>
      <c r="AU4" s="81" t="s">
        <v>81</v>
      </c>
      <c r="AV4" s="81"/>
      <c r="AW4" s="257"/>
      <c r="AX4" s="257"/>
      <c r="AY4" s="257"/>
    </row>
    <row r="5" spans="2:51" ht="24" customHeight="1" x14ac:dyDescent="0.15">
      <c r="B5" s="286"/>
      <c r="C5" s="281"/>
      <c r="D5" s="258"/>
      <c r="E5" s="99" t="s">
        <v>274</v>
      </c>
      <c r="F5" s="62">
        <v>18</v>
      </c>
      <c r="G5" s="62">
        <v>20</v>
      </c>
      <c r="H5" s="62">
        <v>22</v>
      </c>
      <c r="I5" s="62">
        <v>24</v>
      </c>
      <c r="J5" s="62">
        <v>26</v>
      </c>
      <c r="K5" s="62">
        <v>28</v>
      </c>
      <c r="L5" s="62">
        <v>30</v>
      </c>
      <c r="M5" s="62">
        <v>32</v>
      </c>
      <c r="N5" s="62">
        <v>34</v>
      </c>
      <c r="O5" s="62">
        <v>36</v>
      </c>
      <c r="P5" s="62">
        <v>38</v>
      </c>
      <c r="Q5" s="62">
        <v>40</v>
      </c>
      <c r="R5" s="62">
        <v>42</v>
      </c>
      <c r="S5" s="62">
        <v>44</v>
      </c>
      <c r="T5" s="62">
        <v>46</v>
      </c>
      <c r="U5" s="62">
        <v>48</v>
      </c>
      <c r="V5" s="62">
        <v>50</v>
      </c>
      <c r="W5" s="62">
        <v>52</v>
      </c>
      <c r="X5" s="62">
        <v>54</v>
      </c>
      <c r="Y5" s="62">
        <v>56</v>
      </c>
      <c r="Z5" s="62">
        <v>58</v>
      </c>
      <c r="AA5" s="62">
        <v>60</v>
      </c>
      <c r="AB5" s="62">
        <v>62</v>
      </c>
      <c r="AC5" s="62">
        <v>64</v>
      </c>
      <c r="AD5" s="62">
        <v>66</v>
      </c>
      <c r="AE5" s="62">
        <v>68</v>
      </c>
      <c r="AF5" s="62">
        <v>70</v>
      </c>
      <c r="AG5" s="62">
        <v>72</v>
      </c>
      <c r="AH5" s="62">
        <v>74</v>
      </c>
      <c r="AI5" s="62">
        <v>76</v>
      </c>
      <c r="AJ5" s="62">
        <v>78</v>
      </c>
      <c r="AK5" s="62">
        <v>80</v>
      </c>
      <c r="AL5" s="62">
        <v>82</v>
      </c>
      <c r="AM5" s="62">
        <v>84</v>
      </c>
      <c r="AN5" s="62">
        <v>86</v>
      </c>
      <c r="AO5" s="62">
        <v>88</v>
      </c>
      <c r="AP5" s="62">
        <v>90</v>
      </c>
      <c r="AQ5" s="62">
        <v>92</v>
      </c>
      <c r="AR5" s="62">
        <v>94</v>
      </c>
      <c r="AS5" s="62">
        <v>96</v>
      </c>
      <c r="AT5" s="62">
        <v>98</v>
      </c>
      <c r="AU5" s="62">
        <v>100</v>
      </c>
      <c r="AV5" s="62"/>
      <c r="AW5" s="62" t="s">
        <v>172</v>
      </c>
      <c r="AX5" s="62" t="s">
        <v>172</v>
      </c>
      <c r="AY5" s="62" t="s">
        <v>172</v>
      </c>
    </row>
    <row r="6" spans="2:51" x14ac:dyDescent="0.15">
      <c r="B6" s="214" t="s">
        <v>0</v>
      </c>
      <c r="C6" s="215"/>
      <c r="D6" s="18">
        <v>6330</v>
      </c>
      <c r="E6" s="18">
        <v>1</v>
      </c>
      <c r="F6" s="18">
        <v>3</v>
      </c>
      <c r="G6" s="18">
        <v>5</v>
      </c>
      <c r="H6" s="18">
        <v>21</v>
      </c>
      <c r="I6" s="18">
        <v>36</v>
      </c>
      <c r="J6" s="18">
        <v>75</v>
      </c>
      <c r="K6" s="18">
        <v>120</v>
      </c>
      <c r="L6" s="18">
        <v>198</v>
      </c>
      <c r="M6" s="18">
        <v>295</v>
      </c>
      <c r="N6" s="18">
        <v>373</v>
      </c>
      <c r="O6" s="18">
        <v>410</v>
      </c>
      <c r="P6" s="18">
        <v>481</v>
      </c>
      <c r="Q6" s="18">
        <v>500</v>
      </c>
      <c r="R6" s="18">
        <v>484</v>
      </c>
      <c r="S6" s="18">
        <v>484</v>
      </c>
      <c r="T6" s="18">
        <v>414</v>
      </c>
      <c r="U6" s="18">
        <v>371</v>
      </c>
      <c r="V6" s="18">
        <v>321</v>
      </c>
      <c r="W6" s="18">
        <v>254</v>
      </c>
      <c r="X6" s="18">
        <v>193</v>
      </c>
      <c r="Y6" s="18">
        <v>212</v>
      </c>
      <c r="Z6" s="18">
        <v>182</v>
      </c>
      <c r="AA6" s="18">
        <v>131</v>
      </c>
      <c r="AB6" s="18">
        <v>117</v>
      </c>
      <c r="AC6" s="18">
        <v>103</v>
      </c>
      <c r="AD6" s="18">
        <v>82</v>
      </c>
      <c r="AE6" s="18">
        <v>69</v>
      </c>
      <c r="AF6" s="18">
        <v>44</v>
      </c>
      <c r="AG6" s="18">
        <v>44</v>
      </c>
      <c r="AH6" s="18">
        <v>33</v>
      </c>
      <c r="AI6" s="18">
        <v>36</v>
      </c>
      <c r="AJ6" s="18">
        <v>30</v>
      </c>
      <c r="AK6" s="18">
        <v>25</v>
      </c>
      <c r="AL6" s="18">
        <v>27</v>
      </c>
      <c r="AM6" s="18">
        <v>15</v>
      </c>
      <c r="AN6" s="18">
        <v>21</v>
      </c>
      <c r="AO6" s="18">
        <v>8</v>
      </c>
      <c r="AP6" s="18">
        <v>17</v>
      </c>
      <c r="AQ6" s="18">
        <v>17</v>
      </c>
      <c r="AR6" s="18">
        <v>5</v>
      </c>
      <c r="AS6" s="18">
        <v>7</v>
      </c>
      <c r="AT6" s="18">
        <v>7</v>
      </c>
      <c r="AU6" s="18">
        <v>12</v>
      </c>
      <c r="AV6" s="18">
        <v>47</v>
      </c>
      <c r="AW6" s="131">
        <v>42.7</v>
      </c>
      <c r="AX6" s="132">
        <v>45.4</v>
      </c>
      <c r="AY6" s="132">
        <v>14.4</v>
      </c>
    </row>
    <row r="7" spans="2:51" x14ac:dyDescent="0.15">
      <c r="B7" s="209" t="s">
        <v>1</v>
      </c>
      <c r="C7" s="210"/>
      <c r="D7" s="5">
        <v>3376</v>
      </c>
      <c r="E7" s="5">
        <v>0</v>
      </c>
      <c r="F7" s="5">
        <v>1</v>
      </c>
      <c r="G7" s="5">
        <v>1</v>
      </c>
      <c r="H7" s="5">
        <v>6</v>
      </c>
      <c r="I7" s="5">
        <v>8</v>
      </c>
      <c r="J7" s="5">
        <v>19</v>
      </c>
      <c r="K7" s="5">
        <v>44</v>
      </c>
      <c r="L7" s="5">
        <v>62</v>
      </c>
      <c r="M7" s="5">
        <v>108</v>
      </c>
      <c r="N7" s="5">
        <v>111</v>
      </c>
      <c r="O7" s="5">
        <v>152</v>
      </c>
      <c r="P7" s="5">
        <v>199</v>
      </c>
      <c r="Q7" s="5">
        <v>197</v>
      </c>
      <c r="R7" s="5">
        <v>247</v>
      </c>
      <c r="S7" s="5">
        <v>256</v>
      </c>
      <c r="T7" s="5">
        <v>226</v>
      </c>
      <c r="U7" s="5">
        <v>228</v>
      </c>
      <c r="V7" s="5">
        <v>199</v>
      </c>
      <c r="W7" s="5">
        <v>160</v>
      </c>
      <c r="X7" s="5">
        <v>145</v>
      </c>
      <c r="Y7" s="5">
        <v>149</v>
      </c>
      <c r="Z7" s="5">
        <v>121</v>
      </c>
      <c r="AA7" s="5">
        <v>96</v>
      </c>
      <c r="AB7" s="5">
        <v>94</v>
      </c>
      <c r="AC7" s="5">
        <v>81</v>
      </c>
      <c r="AD7" s="5">
        <v>63</v>
      </c>
      <c r="AE7" s="5">
        <v>54</v>
      </c>
      <c r="AF7" s="5">
        <v>34</v>
      </c>
      <c r="AG7" s="5">
        <v>37</v>
      </c>
      <c r="AH7" s="5">
        <v>30</v>
      </c>
      <c r="AI7" s="5">
        <v>32</v>
      </c>
      <c r="AJ7" s="5">
        <v>26</v>
      </c>
      <c r="AK7" s="5">
        <v>23</v>
      </c>
      <c r="AL7" s="5">
        <v>24</v>
      </c>
      <c r="AM7" s="5">
        <v>13</v>
      </c>
      <c r="AN7" s="5">
        <v>19</v>
      </c>
      <c r="AO7" s="5">
        <v>5</v>
      </c>
      <c r="AP7" s="5">
        <v>16</v>
      </c>
      <c r="AQ7" s="5">
        <v>16</v>
      </c>
      <c r="AR7" s="5">
        <v>5</v>
      </c>
      <c r="AS7" s="5">
        <v>7</v>
      </c>
      <c r="AT7" s="5">
        <v>6</v>
      </c>
      <c r="AU7" s="5">
        <v>12</v>
      </c>
      <c r="AV7" s="5">
        <v>44</v>
      </c>
      <c r="AW7" s="134">
        <v>46.4</v>
      </c>
      <c r="AX7" s="130">
        <v>49.7</v>
      </c>
      <c r="AY7" s="130">
        <v>16.100000000000001</v>
      </c>
    </row>
    <row r="8" spans="2:51" x14ac:dyDescent="0.15">
      <c r="B8" s="61"/>
      <c r="C8" s="13" t="s">
        <v>2</v>
      </c>
      <c r="D8" s="5">
        <v>1534</v>
      </c>
      <c r="E8" s="5">
        <v>0</v>
      </c>
      <c r="F8" s="5">
        <v>1</v>
      </c>
      <c r="G8" s="5">
        <v>0</v>
      </c>
      <c r="H8" s="5">
        <v>2</v>
      </c>
      <c r="I8" s="5">
        <v>4</v>
      </c>
      <c r="J8" s="5">
        <v>8</v>
      </c>
      <c r="K8" s="5">
        <v>19</v>
      </c>
      <c r="L8" s="5">
        <v>28</v>
      </c>
      <c r="M8" s="5">
        <v>28</v>
      </c>
      <c r="N8" s="5">
        <v>41</v>
      </c>
      <c r="O8" s="5">
        <v>40</v>
      </c>
      <c r="P8" s="5">
        <v>61</v>
      </c>
      <c r="Q8" s="5">
        <v>67</v>
      </c>
      <c r="R8" s="5">
        <v>84</v>
      </c>
      <c r="S8" s="5">
        <v>98</v>
      </c>
      <c r="T8" s="5">
        <v>90</v>
      </c>
      <c r="U8" s="5">
        <v>96</v>
      </c>
      <c r="V8" s="5">
        <v>82</v>
      </c>
      <c r="W8" s="5">
        <v>70</v>
      </c>
      <c r="X8" s="5">
        <v>71</v>
      </c>
      <c r="Y8" s="5">
        <v>81</v>
      </c>
      <c r="Z8" s="5">
        <v>64</v>
      </c>
      <c r="AA8" s="5">
        <v>63</v>
      </c>
      <c r="AB8" s="5">
        <v>43</v>
      </c>
      <c r="AC8" s="5">
        <v>42</v>
      </c>
      <c r="AD8" s="5">
        <v>44</v>
      </c>
      <c r="AE8" s="5">
        <v>38</v>
      </c>
      <c r="AF8" s="5">
        <v>24</v>
      </c>
      <c r="AG8" s="5">
        <v>28</v>
      </c>
      <c r="AH8" s="5">
        <v>20</v>
      </c>
      <c r="AI8" s="5">
        <v>18</v>
      </c>
      <c r="AJ8" s="5">
        <v>22</v>
      </c>
      <c r="AK8" s="5">
        <v>20</v>
      </c>
      <c r="AL8" s="5">
        <v>19</v>
      </c>
      <c r="AM8" s="5">
        <v>9</v>
      </c>
      <c r="AN8" s="5">
        <v>15</v>
      </c>
      <c r="AO8" s="5">
        <v>4</v>
      </c>
      <c r="AP8" s="5">
        <v>16</v>
      </c>
      <c r="AQ8" s="5">
        <v>13</v>
      </c>
      <c r="AR8" s="5">
        <v>4</v>
      </c>
      <c r="AS8" s="5">
        <v>6</v>
      </c>
      <c r="AT8" s="5">
        <v>4</v>
      </c>
      <c r="AU8" s="5">
        <v>11</v>
      </c>
      <c r="AV8" s="5">
        <v>36</v>
      </c>
      <c r="AW8" s="134">
        <v>50.3</v>
      </c>
      <c r="AX8" s="130">
        <v>54.2</v>
      </c>
      <c r="AY8" s="130">
        <v>18.5</v>
      </c>
    </row>
    <row r="9" spans="2:51" x14ac:dyDescent="0.15">
      <c r="B9" s="61"/>
      <c r="C9" s="13" t="s">
        <v>3</v>
      </c>
      <c r="D9" s="5">
        <v>1168</v>
      </c>
      <c r="E9" s="5">
        <v>0</v>
      </c>
      <c r="F9" s="5">
        <v>0</v>
      </c>
      <c r="G9" s="5">
        <v>0</v>
      </c>
      <c r="H9" s="5">
        <v>2</v>
      </c>
      <c r="I9" s="5">
        <v>3</v>
      </c>
      <c r="J9" s="5">
        <v>5</v>
      </c>
      <c r="K9" s="5">
        <v>10</v>
      </c>
      <c r="L9" s="5">
        <v>12</v>
      </c>
      <c r="M9" s="5">
        <v>48</v>
      </c>
      <c r="N9" s="5">
        <v>41</v>
      </c>
      <c r="O9" s="5">
        <v>66</v>
      </c>
      <c r="P9" s="5">
        <v>77</v>
      </c>
      <c r="Q9" s="5">
        <v>83</v>
      </c>
      <c r="R9" s="5">
        <v>116</v>
      </c>
      <c r="S9" s="5">
        <v>107</v>
      </c>
      <c r="T9" s="5">
        <v>86</v>
      </c>
      <c r="U9" s="5">
        <v>82</v>
      </c>
      <c r="V9" s="5">
        <v>79</v>
      </c>
      <c r="W9" s="5">
        <v>53</v>
      </c>
      <c r="X9" s="5">
        <v>43</v>
      </c>
      <c r="Y9" s="5">
        <v>49</v>
      </c>
      <c r="Z9" s="5">
        <v>44</v>
      </c>
      <c r="AA9" s="5">
        <v>21</v>
      </c>
      <c r="AB9" s="5">
        <v>34</v>
      </c>
      <c r="AC9" s="5">
        <v>31</v>
      </c>
      <c r="AD9" s="5">
        <v>9</v>
      </c>
      <c r="AE9" s="5">
        <v>11</v>
      </c>
      <c r="AF9" s="5">
        <v>9</v>
      </c>
      <c r="AG9" s="5">
        <v>4</v>
      </c>
      <c r="AH9" s="5">
        <v>4</v>
      </c>
      <c r="AI9" s="5">
        <v>9</v>
      </c>
      <c r="AJ9" s="5">
        <v>3</v>
      </c>
      <c r="AK9" s="5">
        <v>3</v>
      </c>
      <c r="AL9" s="5">
        <v>5</v>
      </c>
      <c r="AM9" s="5">
        <v>3</v>
      </c>
      <c r="AN9" s="5">
        <v>1</v>
      </c>
      <c r="AO9" s="5">
        <v>1</v>
      </c>
      <c r="AP9" s="5">
        <v>0</v>
      </c>
      <c r="AQ9" s="5">
        <v>2</v>
      </c>
      <c r="AR9" s="5">
        <v>1</v>
      </c>
      <c r="AS9" s="5">
        <v>1</v>
      </c>
      <c r="AT9" s="5">
        <v>1</v>
      </c>
      <c r="AU9" s="5">
        <v>1</v>
      </c>
      <c r="AV9" s="5">
        <v>8</v>
      </c>
      <c r="AW9" s="134">
        <v>44.4</v>
      </c>
      <c r="AX9" s="130">
        <v>46.7</v>
      </c>
      <c r="AY9" s="130">
        <v>13</v>
      </c>
    </row>
    <row r="10" spans="2:51" x14ac:dyDescent="0.15">
      <c r="B10" s="61"/>
      <c r="C10" s="13" t="s">
        <v>4</v>
      </c>
      <c r="D10" s="5">
        <v>674</v>
      </c>
      <c r="E10" s="5">
        <v>0</v>
      </c>
      <c r="F10" s="5">
        <v>0</v>
      </c>
      <c r="G10" s="5">
        <v>1</v>
      </c>
      <c r="H10" s="5">
        <v>2</v>
      </c>
      <c r="I10" s="5">
        <v>1</v>
      </c>
      <c r="J10" s="5">
        <v>6</v>
      </c>
      <c r="K10" s="5">
        <v>15</v>
      </c>
      <c r="L10" s="5">
        <v>22</v>
      </c>
      <c r="M10" s="5">
        <v>32</v>
      </c>
      <c r="N10" s="5">
        <v>29</v>
      </c>
      <c r="O10" s="5">
        <v>46</v>
      </c>
      <c r="P10" s="5">
        <v>61</v>
      </c>
      <c r="Q10" s="5">
        <v>47</v>
      </c>
      <c r="R10" s="5">
        <v>47</v>
      </c>
      <c r="S10" s="5">
        <v>51</v>
      </c>
      <c r="T10" s="5">
        <v>50</v>
      </c>
      <c r="U10" s="5">
        <v>50</v>
      </c>
      <c r="V10" s="5">
        <v>38</v>
      </c>
      <c r="W10" s="5">
        <v>37</v>
      </c>
      <c r="X10" s="5">
        <v>31</v>
      </c>
      <c r="Y10" s="5">
        <v>19</v>
      </c>
      <c r="Z10" s="5">
        <v>13</v>
      </c>
      <c r="AA10" s="5">
        <v>12</v>
      </c>
      <c r="AB10" s="5">
        <v>17</v>
      </c>
      <c r="AC10" s="5">
        <v>8</v>
      </c>
      <c r="AD10" s="5">
        <v>10</v>
      </c>
      <c r="AE10" s="5">
        <v>5</v>
      </c>
      <c r="AF10" s="5">
        <v>1</v>
      </c>
      <c r="AG10" s="5">
        <v>5</v>
      </c>
      <c r="AH10" s="5">
        <v>6</v>
      </c>
      <c r="AI10" s="5">
        <v>5</v>
      </c>
      <c r="AJ10" s="5">
        <v>1</v>
      </c>
      <c r="AK10" s="5">
        <v>0</v>
      </c>
      <c r="AL10" s="5">
        <v>0</v>
      </c>
      <c r="AM10" s="5">
        <v>1</v>
      </c>
      <c r="AN10" s="5">
        <v>3</v>
      </c>
      <c r="AO10" s="5">
        <v>0</v>
      </c>
      <c r="AP10" s="5">
        <v>0</v>
      </c>
      <c r="AQ10" s="5">
        <v>1</v>
      </c>
      <c r="AR10" s="5">
        <v>0</v>
      </c>
      <c r="AS10" s="5">
        <v>0</v>
      </c>
      <c r="AT10" s="5">
        <v>1</v>
      </c>
      <c r="AU10" s="5">
        <v>0</v>
      </c>
      <c r="AV10" s="5">
        <v>0</v>
      </c>
      <c r="AW10" s="134">
        <v>43</v>
      </c>
      <c r="AX10" s="130">
        <v>44.4</v>
      </c>
      <c r="AY10" s="130">
        <v>11.2</v>
      </c>
    </row>
    <row r="11" spans="2:51" x14ac:dyDescent="0.15">
      <c r="B11" s="211" t="s">
        <v>5</v>
      </c>
      <c r="C11" s="212"/>
      <c r="D11" s="6">
        <v>2954</v>
      </c>
      <c r="E11" s="6">
        <v>1</v>
      </c>
      <c r="F11" s="6">
        <v>2</v>
      </c>
      <c r="G11" s="6">
        <v>4</v>
      </c>
      <c r="H11" s="6">
        <v>15</v>
      </c>
      <c r="I11" s="6">
        <v>28</v>
      </c>
      <c r="J11" s="6">
        <v>56</v>
      </c>
      <c r="K11" s="6">
        <v>76</v>
      </c>
      <c r="L11" s="6">
        <v>136</v>
      </c>
      <c r="M11" s="6">
        <v>187</v>
      </c>
      <c r="N11" s="6">
        <v>262</v>
      </c>
      <c r="O11" s="6">
        <v>258</v>
      </c>
      <c r="P11" s="6">
        <v>282</v>
      </c>
      <c r="Q11" s="6">
        <v>303</v>
      </c>
      <c r="R11" s="6">
        <v>237</v>
      </c>
      <c r="S11" s="6">
        <v>228</v>
      </c>
      <c r="T11" s="6">
        <v>188</v>
      </c>
      <c r="U11" s="6">
        <v>143</v>
      </c>
      <c r="V11" s="6">
        <v>122</v>
      </c>
      <c r="W11" s="6">
        <v>94</v>
      </c>
      <c r="X11" s="6">
        <v>48</v>
      </c>
      <c r="Y11" s="6">
        <v>63</v>
      </c>
      <c r="Z11" s="6">
        <v>61</v>
      </c>
      <c r="AA11" s="6">
        <v>35</v>
      </c>
      <c r="AB11" s="6">
        <v>23</v>
      </c>
      <c r="AC11" s="6">
        <v>22</v>
      </c>
      <c r="AD11" s="6">
        <v>19</v>
      </c>
      <c r="AE11" s="6">
        <v>15</v>
      </c>
      <c r="AF11" s="6">
        <v>10</v>
      </c>
      <c r="AG11" s="6">
        <v>7</v>
      </c>
      <c r="AH11" s="6">
        <v>3</v>
      </c>
      <c r="AI11" s="6">
        <v>4</v>
      </c>
      <c r="AJ11" s="6">
        <v>4</v>
      </c>
      <c r="AK11" s="6">
        <v>2</v>
      </c>
      <c r="AL11" s="6">
        <v>3</v>
      </c>
      <c r="AM11" s="6">
        <v>2</v>
      </c>
      <c r="AN11" s="6">
        <v>2</v>
      </c>
      <c r="AO11" s="6">
        <v>3</v>
      </c>
      <c r="AP11" s="6">
        <v>1</v>
      </c>
      <c r="AQ11" s="6">
        <v>1</v>
      </c>
      <c r="AR11" s="6">
        <v>0</v>
      </c>
      <c r="AS11" s="6">
        <v>0</v>
      </c>
      <c r="AT11" s="6">
        <v>1</v>
      </c>
      <c r="AU11" s="6">
        <v>0</v>
      </c>
      <c r="AV11" s="6">
        <v>3</v>
      </c>
      <c r="AW11" s="166">
        <v>39.1</v>
      </c>
      <c r="AX11" s="167">
        <v>40.6</v>
      </c>
      <c r="AY11" s="167">
        <v>10.4</v>
      </c>
    </row>
    <row r="12" spans="2:51" ht="12" customHeight="1" x14ac:dyDescent="0.15">
      <c r="B12" s="209" t="s">
        <v>6</v>
      </c>
      <c r="C12" s="210"/>
      <c r="D12" s="5">
        <v>256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2</v>
      </c>
      <c r="K12" s="5">
        <v>1</v>
      </c>
      <c r="L12" s="5">
        <v>5</v>
      </c>
      <c r="M12" s="5">
        <v>14</v>
      </c>
      <c r="N12" s="5">
        <v>16</v>
      </c>
      <c r="O12" s="5">
        <v>26</v>
      </c>
      <c r="P12" s="5">
        <v>29</v>
      </c>
      <c r="Q12" s="5">
        <v>24</v>
      </c>
      <c r="R12" s="5">
        <v>30</v>
      </c>
      <c r="S12" s="5">
        <v>22</v>
      </c>
      <c r="T12" s="5">
        <v>21</v>
      </c>
      <c r="U12" s="5">
        <v>11</v>
      </c>
      <c r="V12" s="5">
        <v>13</v>
      </c>
      <c r="W12" s="5">
        <v>16</v>
      </c>
      <c r="X12" s="5">
        <v>7</v>
      </c>
      <c r="Y12" s="5">
        <v>5</v>
      </c>
      <c r="Z12" s="5">
        <v>7</v>
      </c>
      <c r="AA12" s="5">
        <v>3</v>
      </c>
      <c r="AB12" s="5">
        <v>0</v>
      </c>
      <c r="AC12" s="5">
        <v>2</v>
      </c>
      <c r="AD12" s="5">
        <v>0</v>
      </c>
      <c r="AE12" s="5">
        <v>1</v>
      </c>
      <c r="AF12" s="5">
        <v>0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134">
        <v>41</v>
      </c>
      <c r="AX12" s="130">
        <v>41.7</v>
      </c>
      <c r="AY12" s="130">
        <v>7.8</v>
      </c>
    </row>
    <row r="13" spans="2:51" ht="12" customHeight="1" x14ac:dyDescent="0.15">
      <c r="B13" s="209" t="s">
        <v>339</v>
      </c>
      <c r="C13" s="210"/>
      <c r="D13" s="5">
        <v>473</v>
      </c>
      <c r="E13" s="5">
        <v>0</v>
      </c>
      <c r="F13" s="5">
        <v>0</v>
      </c>
      <c r="G13" s="5">
        <v>1</v>
      </c>
      <c r="H13" s="5">
        <v>5</v>
      </c>
      <c r="I13" s="5">
        <v>3</v>
      </c>
      <c r="J13" s="5">
        <v>9</v>
      </c>
      <c r="K13" s="5">
        <v>15</v>
      </c>
      <c r="L13" s="5">
        <v>26</v>
      </c>
      <c r="M13" s="5">
        <v>43</v>
      </c>
      <c r="N13" s="5">
        <v>46</v>
      </c>
      <c r="O13" s="5">
        <v>47</v>
      </c>
      <c r="P13" s="5">
        <v>46</v>
      </c>
      <c r="Q13" s="5">
        <v>55</v>
      </c>
      <c r="R13" s="5">
        <v>37</v>
      </c>
      <c r="S13" s="5">
        <v>36</v>
      </c>
      <c r="T13" s="5">
        <v>25</v>
      </c>
      <c r="U13" s="5">
        <v>16</v>
      </c>
      <c r="V13" s="5">
        <v>18</v>
      </c>
      <c r="W13" s="5">
        <v>13</v>
      </c>
      <c r="X13" s="5">
        <v>4</v>
      </c>
      <c r="Y13" s="5">
        <v>7</v>
      </c>
      <c r="Z13" s="5">
        <v>7</v>
      </c>
      <c r="AA13" s="5">
        <v>3</v>
      </c>
      <c r="AB13" s="5">
        <v>3</v>
      </c>
      <c r="AC13" s="5">
        <v>1</v>
      </c>
      <c r="AD13" s="5">
        <v>2</v>
      </c>
      <c r="AE13" s="5">
        <v>2</v>
      </c>
      <c r="AF13" s="5">
        <v>0</v>
      </c>
      <c r="AG13" s="5">
        <v>1</v>
      </c>
      <c r="AH13" s="5">
        <v>0</v>
      </c>
      <c r="AI13" s="5">
        <v>1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1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134">
        <v>37.799999999999997</v>
      </c>
      <c r="AX13" s="130">
        <v>38.799999999999997</v>
      </c>
      <c r="AY13" s="130">
        <v>8.8000000000000007</v>
      </c>
    </row>
    <row r="14" spans="2:51" ht="12" customHeight="1" x14ac:dyDescent="0.15">
      <c r="B14" s="209" t="s">
        <v>340</v>
      </c>
      <c r="C14" s="210"/>
      <c r="D14" s="5">
        <v>497</v>
      </c>
      <c r="E14" s="5">
        <v>0</v>
      </c>
      <c r="F14" s="5">
        <v>0</v>
      </c>
      <c r="G14" s="5">
        <v>1</v>
      </c>
      <c r="H14" s="5">
        <v>2</v>
      </c>
      <c r="I14" s="5">
        <v>5</v>
      </c>
      <c r="J14" s="5">
        <v>13</v>
      </c>
      <c r="K14" s="5">
        <v>12</v>
      </c>
      <c r="L14" s="5">
        <v>27</v>
      </c>
      <c r="M14" s="5">
        <v>31</v>
      </c>
      <c r="N14" s="5">
        <v>48</v>
      </c>
      <c r="O14" s="5">
        <v>41</v>
      </c>
      <c r="P14" s="5">
        <v>55</v>
      </c>
      <c r="Q14" s="5">
        <v>52</v>
      </c>
      <c r="R14" s="5">
        <v>32</v>
      </c>
      <c r="S14" s="5">
        <v>36</v>
      </c>
      <c r="T14" s="5">
        <v>25</v>
      </c>
      <c r="U14" s="5">
        <v>25</v>
      </c>
      <c r="V14" s="5">
        <v>21</v>
      </c>
      <c r="W14" s="5">
        <v>15</v>
      </c>
      <c r="X14" s="5">
        <v>9</v>
      </c>
      <c r="Y14" s="5">
        <v>8</v>
      </c>
      <c r="Z14" s="5">
        <v>4</v>
      </c>
      <c r="AA14" s="5">
        <v>4</v>
      </c>
      <c r="AB14" s="5">
        <v>6</v>
      </c>
      <c r="AC14" s="5">
        <v>3</v>
      </c>
      <c r="AD14" s="5">
        <v>6</v>
      </c>
      <c r="AE14" s="5">
        <v>1</v>
      </c>
      <c r="AF14" s="5">
        <v>5</v>
      </c>
      <c r="AG14" s="5">
        <v>2</v>
      </c>
      <c r="AH14" s="5">
        <v>0</v>
      </c>
      <c r="AI14" s="5">
        <v>0</v>
      </c>
      <c r="AJ14" s="5">
        <v>3</v>
      </c>
      <c r="AK14" s="5">
        <v>0</v>
      </c>
      <c r="AL14" s="5">
        <v>1</v>
      </c>
      <c r="AM14" s="5">
        <v>1</v>
      </c>
      <c r="AN14" s="5">
        <v>1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2</v>
      </c>
      <c r="AW14" s="134">
        <v>38.700000000000003</v>
      </c>
      <c r="AX14" s="130">
        <v>40.700000000000003</v>
      </c>
      <c r="AY14" s="130">
        <v>12.9</v>
      </c>
    </row>
    <row r="15" spans="2:51" ht="12" customHeight="1" x14ac:dyDescent="0.15">
      <c r="B15" s="209" t="s">
        <v>341</v>
      </c>
      <c r="C15" s="210"/>
      <c r="D15" s="5">
        <v>2089</v>
      </c>
      <c r="E15" s="5">
        <v>0</v>
      </c>
      <c r="F15" s="5">
        <v>2</v>
      </c>
      <c r="G15" s="5">
        <v>1</v>
      </c>
      <c r="H15" s="5">
        <v>6</v>
      </c>
      <c r="I15" s="5">
        <v>14</v>
      </c>
      <c r="J15" s="5">
        <v>22</v>
      </c>
      <c r="K15" s="5">
        <v>41</v>
      </c>
      <c r="L15" s="5">
        <v>57</v>
      </c>
      <c r="M15" s="5">
        <v>63</v>
      </c>
      <c r="N15" s="5">
        <v>87</v>
      </c>
      <c r="O15" s="5">
        <v>96</v>
      </c>
      <c r="P15" s="5">
        <v>116</v>
      </c>
      <c r="Q15" s="5">
        <v>107</v>
      </c>
      <c r="R15" s="5">
        <v>126</v>
      </c>
      <c r="S15" s="5">
        <v>141</v>
      </c>
      <c r="T15" s="5">
        <v>117</v>
      </c>
      <c r="U15" s="5">
        <v>117</v>
      </c>
      <c r="V15" s="5">
        <v>101</v>
      </c>
      <c r="W15" s="5">
        <v>91</v>
      </c>
      <c r="X15" s="5">
        <v>86</v>
      </c>
      <c r="Y15" s="5">
        <v>97</v>
      </c>
      <c r="Z15" s="5">
        <v>73</v>
      </c>
      <c r="AA15" s="5">
        <v>67</v>
      </c>
      <c r="AB15" s="5">
        <v>48</v>
      </c>
      <c r="AC15" s="5">
        <v>44</v>
      </c>
      <c r="AD15" s="5">
        <v>48</v>
      </c>
      <c r="AE15" s="5">
        <v>42</v>
      </c>
      <c r="AF15" s="5">
        <v>24</v>
      </c>
      <c r="AG15" s="5">
        <v>29</v>
      </c>
      <c r="AH15" s="5">
        <v>22</v>
      </c>
      <c r="AI15" s="5">
        <v>20</v>
      </c>
      <c r="AJ15" s="5">
        <v>22</v>
      </c>
      <c r="AK15" s="5">
        <v>21</v>
      </c>
      <c r="AL15" s="5">
        <v>19</v>
      </c>
      <c r="AM15" s="5">
        <v>10</v>
      </c>
      <c r="AN15" s="5">
        <v>16</v>
      </c>
      <c r="AO15" s="5">
        <v>6</v>
      </c>
      <c r="AP15" s="5">
        <v>16</v>
      </c>
      <c r="AQ15" s="5">
        <v>13</v>
      </c>
      <c r="AR15" s="5">
        <v>4</v>
      </c>
      <c r="AS15" s="5">
        <v>6</v>
      </c>
      <c r="AT15" s="5">
        <v>4</v>
      </c>
      <c r="AU15" s="5">
        <v>11</v>
      </c>
      <c r="AV15" s="5">
        <v>36</v>
      </c>
      <c r="AW15" s="134">
        <v>46.9</v>
      </c>
      <c r="AX15" s="130">
        <v>50.5</v>
      </c>
      <c r="AY15" s="130">
        <v>17.899999999999999</v>
      </c>
    </row>
    <row r="16" spans="2:51" ht="12" customHeight="1" x14ac:dyDescent="0.15">
      <c r="B16" s="209" t="s">
        <v>342</v>
      </c>
      <c r="C16" s="210"/>
      <c r="D16" s="5">
        <v>492</v>
      </c>
      <c r="E16" s="5">
        <v>0</v>
      </c>
      <c r="F16" s="5">
        <v>0</v>
      </c>
      <c r="G16" s="5">
        <v>1</v>
      </c>
      <c r="H16" s="5">
        <v>2</v>
      </c>
      <c r="I16" s="5">
        <v>0</v>
      </c>
      <c r="J16" s="5">
        <v>5</v>
      </c>
      <c r="K16" s="5">
        <v>10</v>
      </c>
      <c r="L16" s="5">
        <v>14</v>
      </c>
      <c r="M16" s="5">
        <v>21</v>
      </c>
      <c r="N16" s="5">
        <v>24</v>
      </c>
      <c r="O16" s="5">
        <v>30</v>
      </c>
      <c r="P16" s="5">
        <v>39</v>
      </c>
      <c r="Q16" s="5">
        <v>33</v>
      </c>
      <c r="R16" s="5">
        <v>35</v>
      </c>
      <c r="S16" s="5">
        <v>39</v>
      </c>
      <c r="T16" s="5">
        <v>43</v>
      </c>
      <c r="U16" s="5">
        <v>42</v>
      </c>
      <c r="V16" s="5">
        <v>29</v>
      </c>
      <c r="W16" s="5">
        <v>25</v>
      </c>
      <c r="X16" s="5">
        <v>20</v>
      </c>
      <c r="Y16" s="5">
        <v>11</v>
      </c>
      <c r="Z16" s="5">
        <v>12</v>
      </c>
      <c r="AA16" s="5">
        <v>11</v>
      </c>
      <c r="AB16" s="5">
        <v>12</v>
      </c>
      <c r="AC16" s="5">
        <v>6</v>
      </c>
      <c r="AD16" s="5">
        <v>7</v>
      </c>
      <c r="AE16" s="5">
        <v>3</v>
      </c>
      <c r="AF16" s="5">
        <v>1</v>
      </c>
      <c r="AG16" s="5">
        <v>4</v>
      </c>
      <c r="AH16" s="5">
        <v>5</v>
      </c>
      <c r="AI16" s="5">
        <v>3</v>
      </c>
      <c r="AJ16" s="5">
        <v>1</v>
      </c>
      <c r="AK16" s="5">
        <v>0</v>
      </c>
      <c r="AL16" s="5">
        <v>0</v>
      </c>
      <c r="AM16" s="5">
        <v>0</v>
      </c>
      <c r="AN16" s="5">
        <v>2</v>
      </c>
      <c r="AO16" s="5">
        <v>0</v>
      </c>
      <c r="AP16" s="5">
        <v>0</v>
      </c>
      <c r="AQ16" s="5">
        <v>1</v>
      </c>
      <c r="AR16" s="5">
        <v>0</v>
      </c>
      <c r="AS16" s="5">
        <v>0</v>
      </c>
      <c r="AT16" s="5">
        <v>1</v>
      </c>
      <c r="AU16" s="5">
        <v>0</v>
      </c>
      <c r="AV16" s="5">
        <v>0</v>
      </c>
      <c r="AW16" s="134">
        <v>43.4</v>
      </c>
      <c r="AX16" s="130">
        <v>44.7</v>
      </c>
      <c r="AY16" s="130">
        <v>11.2</v>
      </c>
    </row>
    <row r="17" spans="2:51" ht="12" customHeight="1" x14ac:dyDescent="0.15">
      <c r="B17" s="209" t="s">
        <v>343</v>
      </c>
      <c r="C17" s="210"/>
      <c r="D17" s="5">
        <v>130</v>
      </c>
      <c r="E17" s="5">
        <v>0</v>
      </c>
      <c r="F17" s="5">
        <v>0</v>
      </c>
      <c r="G17" s="5">
        <v>0</v>
      </c>
      <c r="H17" s="5">
        <v>0</v>
      </c>
      <c r="I17" s="5">
        <v>1</v>
      </c>
      <c r="J17" s="5">
        <v>6</v>
      </c>
      <c r="K17" s="5">
        <v>6</v>
      </c>
      <c r="L17" s="5">
        <v>10</v>
      </c>
      <c r="M17" s="5">
        <v>14</v>
      </c>
      <c r="N17" s="5">
        <v>14</v>
      </c>
      <c r="O17" s="5">
        <v>13</v>
      </c>
      <c r="P17" s="5">
        <v>10</v>
      </c>
      <c r="Q17" s="5">
        <v>16</v>
      </c>
      <c r="R17" s="5">
        <v>12</v>
      </c>
      <c r="S17" s="5">
        <v>6</v>
      </c>
      <c r="T17" s="5">
        <v>3</v>
      </c>
      <c r="U17" s="5">
        <v>3</v>
      </c>
      <c r="V17" s="5">
        <v>5</v>
      </c>
      <c r="W17" s="5">
        <v>2</v>
      </c>
      <c r="X17" s="5">
        <v>1</v>
      </c>
      <c r="Y17" s="5">
        <v>3</v>
      </c>
      <c r="Z17" s="5">
        <v>1</v>
      </c>
      <c r="AA17" s="5">
        <v>1</v>
      </c>
      <c r="AB17" s="5">
        <v>1</v>
      </c>
      <c r="AC17" s="5">
        <v>1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1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134">
        <v>36.1</v>
      </c>
      <c r="AX17" s="130">
        <v>37.5</v>
      </c>
      <c r="AY17" s="130">
        <v>8.8000000000000007</v>
      </c>
    </row>
    <row r="18" spans="2:51" ht="12" customHeight="1" x14ac:dyDescent="0.15">
      <c r="B18" s="209" t="s">
        <v>344</v>
      </c>
      <c r="C18" s="210"/>
      <c r="D18" s="5">
        <v>1168</v>
      </c>
      <c r="E18" s="5">
        <v>0</v>
      </c>
      <c r="F18" s="5">
        <v>0</v>
      </c>
      <c r="G18" s="5">
        <v>0</v>
      </c>
      <c r="H18" s="5">
        <v>2</v>
      </c>
      <c r="I18" s="5">
        <v>3</v>
      </c>
      <c r="J18" s="5">
        <v>5</v>
      </c>
      <c r="K18" s="5">
        <v>10</v>
      </c>
      <c r="L18" s="5">
        <v>12</v>
      </c>
      <c r="M18" s="5">
        <v>48</v>
      </c>
      <c r="N18" s="5">
        <v>41</v>
      </c>
      <c r="O18" s="5">
        <v>66</v>
      </c>
      <c r="P18" s="5">
        <v>77</v>
      </c>
      <c r="Q18" s="5">
        <v>83</v>
      </c>
      <c r="R18" s="5">
        <v>116</v>
      </c>
      <c r="S18" s="5">
        <v>107</v>
      </c>
      <c r="T18" s="5">
        <v>86</v>
      </c>
      <c r="U18" s="5">
        <v>82</v>
      </c>
      <c r="V18" s="5">
        <v>79</v>
      </c>
      <c r="W18" s="5">
        <v>53</v>
      </c>
      <c r="X18" s="5">
        <v>43</v>
      </c>
      <c r="Y18" s="5">
        <v>49</v>
      </c>
      <c r="Z18" s="5">
        <v>44</v>
      </c>
      <c r="AA18" s="5">
        <v>21</v>
      </c>
      <c r="AB18" s="5">
        <v>34</v>
      </c>
      <c r="AC18" s="5">
        <v>31</v>
      </c>
      <c r="AD18" s="5">
        <v>9</v>
      </c>
      <c r="AE18" s="5">
        <v>11</v>
      </c>
      <c r="AF18" s="5">
        <v>9</v>
      </c>
      <c r="AG18" s="5">
        <v>4</v>
      </c>
      <c r="AH18" s="5">
        <v>4</v>
      </c>
      <c r="AI18" s="5">
        <v>9</v>
      </c>
      <c r="AJ18" s="5">
        <v>3</v>
      </c>
      <c r="AK18" s="5">
        <v>3</v>
      </c>
      <c r="AL18" s="5">
        <v>5</v>
      </c>
      <c r="AM18" s="5">
        <v>3</v>
      </c>
      <c r="AN18" s="5">
        <v>1</v>
      </c>
      <c r="AO18" s="5">
        <v>1</v>
      </c>
      <c r="AP18" s="5">
        <v>0</v>
      </c>
      <c r="AQ18" s="5">
        <v>2</v>
      </c>
      <c r="AR18" s="5">
        <v>1</v>
      </c>
      <c r="AS18" s="5">
        <v>1</v>
      </c>
      <c r="AT18" s="5">
        <v>1</v>
      </c>
      <c r="AU18" s="5">
        <v>1</v>
      </c>
      <c r="AV18" s="5">
        <v>8</v>
      </c>
      <c r="AW18" s="134">
        <v>44.4</v>
      </c>
      <c r="AX18" s="130">
        <v>46.7</v>
      </c>
      <c r="AY18" s="130">
        <v>13</v>
      </c>
    </row>
    <row r="19" spans="2:51" ht="12" customHeight="1" x14ac:dyDescent="0.15">
      <c r="B19" s="209" t="s">
        <v>345</v>
      </c>
      <c r="C19" s="210"/>
      <c r="D19" s="5">
        <v>211</v>
      </c>
      <c r="E19" s="5">
        <v>1</v>
      </c>
      <c r="F19" s="5">
        <v>0</v>
      </c>
      <c r="G19" s="5">
        <v>0</v>
      </c>
      <c r="H19" s="5">
        <v>2</v>
      </c>
      <c r="I19" s="5">
        <v>1</v>
      </c>
      <c r="J19" s="5">
        <v>3</v>
      </c>
      <c r="K19" s="5">
        <v>5</v>
      </c>
      <c r="L19" s="5">
        <v>10</v>
      </c>
      <c r="M19" s="5">
        <v>9</v>
      </c>
      <c r="N19" s="5">
        <v>18</v>
      </c>
      <c r="O19" s="5">
        <v>11</v>
      </c>
      <c r="P19" s="5">
        <v>19</v>
      </c>
      <c r="Q19" s="5">
        <v>15</v>
      </c>
      <c r="R19" s="5">
        <v>18</v>
      </c>
      <c r="S19" s="5">
        <v>15</v>
      </c>
      <c r="T19" s="5">
        <v>28</v>
      </c>
      <c r="U19" s="5">
        <v>10</v>
      </c>
      <c r="V19" s="5">
        <v>11</v>
      </c>
      <c r="W19" s="5">
        <v>3</v>
      </c>
      <c r="X19" s="5">
        <v>5</v>
      </c>
      <c r="Y19" s="5">
        <v>6</v>
      </c>
      <c r="Z19" s="5">
        <v>5</v>
      </c>
      <c r="AA19" s="5">
        <v>1</v>
      </c>
      <c r="AB19" s="5">
        <v>5</v>
      </c>
      <c r="AC19" s="5">
        <v>3</v>
      </c>
      <c r="AD19" s="5">
        <v>2</v>
      </c>
      <c r="AE19" s="5">
        <v>3</v>
      </c>
      <c r="AF19" s="5">
        <v>1</v>
      </c>
      <c r="AG19" s="5">
        <v>0</v>
      </c>
      <c r="AH19" s="5">
        <v>0</v>
      </c>
      <c r="AI19" s="5">
        <v>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134">
        <v>41.4</v>
      </c>
      <c r="AX19" s="130">
        <v>41.9</v>
      </c>
      <c r="AY19" s="130">
        <v>10.1</v>
      </c>
    </row>
    <row r="20" spans="2:51" ht="12" customHeight="1" x14ac:dyDescent="0.15">
      <c r="B20" s="209" t="s">
        <v>346</v>
      </c>
      <c r="C20" s="210"/>
      <c r="D20" s="5">
        <v>147</v>
      </c>
      <c r="E20" s="5">
        <v>0</v>
      </c>
      <c r="F20" s="5">
        <v>0</v>
      </c>
      <c r="G20" s="5">
        <v>0</v>
      </c>
      <c r="H20" s="5">
        <v>1</v>
      </c>
      <c r="I20" s="5">
        <v>2</v>
      </c>
      <c r="J20" s="5">
        <v>1</v>
      </c>
      <c r="K20" s="5">
        <v>7</v>
      </c>
      <c r="L20" s="5">
        <v>3</v>
      </c>
      <c r="M20" s="5">
        <v>10</v>
      </c>
      <c r="N20" s="5">
        <v>16</v>
      </c>
      <c r="O20" s="5">
        <v>11</v>
      </c>
      <c r="P20" s="5">
        <v>13</v>
      </c>
      <c r="Q20" s="5">
        <v>18</v>
      </c>
      <c r="R20" s="5">
        <v>9</v>
      </c>
      <c r="S20" s="5">
        <v>13</v>
      </c>
      <c r="T20" s="5">
        <v>10</v>
      </c>
      <c r="U20" s="5">
        <v>10</v>
      </c>
      <c r="V20" s="5">
        <v>4</v>
      </c>
      <c r="W20" s="5">
        <v>6</v>
      </c>
      <c r="X20" s="5">
        <v>3</v>
      </c>
      <c r="Y20" s="5">
        <v>4</v>
      </c>
      <c r="Z20" s="5">
        <v>1</v>
      </c>
      <c r="AA20" s="5">
        <v>3</v>
      </c>
      <c r="AB20" s="5">
        <v>0</v>
      </c>
      <c r="AC20" s="5">
        <v>0</v>
      </c>
      <c r="AD20" s="5">
        <v>0</v>
      </c>
      <c r="AE20" s="5">
        <v>1</v>
      </c>
      <c r="AF20" s="5">
        <v>0</v>
      </c>
      <c r="AG20" s="5">
        <v>1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134">
        <v>39.4</v>
      </c>
      <c r="AX20" s="130">
        <v>40.1</v>
      </c>
      <c r="AY20" s="130">
        <v>8.6999999999999993</v>
      </c>
    </row>
    <row r="21" spans="2:51" ht="12" customHeight="1" x14ac:dyDescent="0.15">
      <c r="B21" s="209" t="s">
        <v>347</v>
      </c>
      <c r="C21" s="293"/>
      <c r="D21" s="5">
        <v>481</v>
      </c>
      <c r="E21" s="5">
        <v>0</v>
      </c>
      <c r="F21" s="5">
        <v>0</v>
      </c>
      <c r="G21" s="5">
        <v>1</v>
      </c>
      <c r="H21" s="5">
        <v>0</v>
      </c>
      <c r="I21" s="5">
        <v>2</v>
      </c>
      <c r="J21" s="5">
        <v>2</v>
      </c>
      <c r="K21" s="5">
        <v>6</v>
      </c>
      <c r="L21" s="5">
        <v>16</v>
      </c>
      <c r="M21" s="5">
        <v>21</v>
      </c>
      <c r="N21" s="5">
        <v>32</v>
      </c>
      <c r="O21" s="5">
        <v>39</v>
      </c>
      <c r="P21" s="5">
        <v>48</v>
      </c>
      <c r="Q21" s="5">
        <v>58</v>
      </c>
      <c r="R21" s="5">
        <v>42</v>
      </c>
      <c r="S21" s="5">
        <v>33</v>
      </c>
      <c r="T21" s="5">
        <v>30</v>
      </c>
      <c r="U21" s="5">
        <v>26</v>
      </c>
      <c r="V21" s="5">
        <v>24</v>
      </c>
      <c r="W21" s="5">
        <v>17</v>
      </c>
      <c r="X21" s="5">
        <v>7</v>
      </c>
      <c r="Y21" s="5">
        <v>15</v>
      </c>
      <c r="Z21" s="5">
        <v>16</v>
      </c>
      <c r="AA21" s="5">
        <v>13</v>
      </c>
      <c r="AB21" s="5">
        <v>4</v>
      </c>
      <c r="AC21" s="5">
        <v>8</v>
      </c>
      <c r="AD21" s="5">
        <v>4</v>
      </c>
      <c r="AE21" s="5">
        <v>5</v>
      </c>
      <c r="AF21" s="5">
        <v>3</v>
      </c>
      <c r="AG21" s="5">
        <v>1</v>
      </c>
      <c r="AH21" s="5">
        <v>1</v>
      </c>
      <c r="AI21" s="5">
        <v>1</v>
      </c>
      <c r="AJ21" s="5">
        <v>1</v>
      </c>
      <c r="AK21" s="5">
        <v>1</v>
      </c>
      <c r="AL21" s="5">
        <v>2</v>
      </c>
      <c r="AM21" s="5">
        <v>0</v>
      </c>
      <c r="AN21" s="5">
        <v>1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1</v>
      </c>
      <c r="AU21" s="5">
        <v>0</v>
      </c>
      <c r="AV21" s="5">
        <v>0</v>
      </c>
      <c r="AW21" s="134">
        <v>40.799999999999997</v>
      </c>
      <c r="AX21" s="130">
        <v>43.1</v>
      </c>
      <c r="AY21" s="130">
        <v>10.6</v>
      </c>
    </row>
    <row r="22" spans="2:51" ht="12" customHeight="1" x14ac:dyDescent="0.15">
      <c r="B22" s="211" t="s">
        <v>348</v>
      </c>
      <c r="C22" s="212"/>
      <c r="D22" s="6">
        <v>386</v>
      </c>
      <c r="E22" s="6">
        <v>0</v>
      </c>
      <c r="F22" s="6">
        <v>1</v>
      </c>
      <c r="G22" s="6">
        <v>0</v>
      </c>
      <c r="H22" s="6">
        <v>1</v>
      </c>
      <c r="I22" s="6">
        <v>5</v>
      </c>
      <c r="J22" s="6">
        <v>7</v>
      </c>
      <c r="K22" s="6">
        <v>7</v>
      </c>
      <c r="L22" s="6">
        <v>18</v>
      </c>
      <c r="M22" s="6">
        <v>21</v>
      </c>
      <c r="N22" s="6">
        <v>31</v>
      </c>
      <c r="O22" s="6">
        <v>30</v>
      </c>
      <c r="P22" s="6">
        <v>29</v>
      </c>
      <c r="Q22" s="6">
        <v>39</v>
      </c>
      <c r="R22" s="6">
        <v>27</v>
      </c>
      <c r="S22" s="6">
        <v>36</v>
      </c>
      <c r="T22" s="6">
        <v>26</v>
      </c>
      <c r="U22" s="6">
        <v>29</v>
      </c>
      <c r="V22" s="6">
        <v>16</v>
      </c>
      <c r="W22" s="6">
        <v>13</v>
      </c>
      <c r="X22" s="6">
        <v>8</v>
      </c>
      <c r="Y22" s="6">
        <v>7</v>
      </c>
      <c r="Z22" s="6">
        <v>12</v>
      </c>
      <c r="AA22" s="6">
        <v>4</v>
      </c>
      <c r="AB22" s="6">
        <v>4</v>
      </c>
      <c r="AC22" s="6">
        <v>4</v>
      </c>
      <c r="AD22" s="6">
        <v>4</v>
      </c>
      <c r="AE22" s="6">
        <v>0</v>
      </c>
      <c r="AF22" s="6">
        <v>1</v>
      </c>
      <c r="AG22" s="6">
        <v>1</v>
      </c>
      <c r="AH22" s="6">
        <v>1</v>
      </c>
      <c r="AI22" s="6">
        <v>0</v>
      </c>
      <c r="AJ22" s="6">
        <v>0</v>
      </c>
      <c r="AK22" s="6">
        <v>0</v>
      </c>
      <c r="AL22" s="6">
        <v>0</v>
      </c>
      <c r="AM22" s="6">
        <v>1</v>
      </c>
      <c r="AN22" s="6">
        <v>0</v>
      </c>
      <c r="AO22" s="6">
        <v>1</v>
      </c>
      <c r="AP22" s="6">
        <v>1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1</v>
      </c>
      <c r="AW22" s="166">
        <v>40.200000000000003</v>
      </c>
      <c r="AX22" s="167">
        <v>41.6</v>
      </c>
      <c r="AY22" s="167">
        <v>10.7</v>
      </c>
    </row>
    <row r="23" spans="2:51" x14ac:dyDescent="0.15">
      <c r="B23" s="209" t="s">
        <v>6</v>
      </c>
      <c r="C23" s="210"/>
      <c r="D23" s="5">
        <v>256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2</v>
      </c>
      <c r="K23" s="5">
        <v>1</v>
      </c>
      <c r="L23" s="5">
        <v>5</v>
      </c>
      <c r="M23" s="5">
        <v>14</v>
      </c>
      <c r="N23" s="5">
        <v>16</v>
      </c>
      <c r="O23" s="5">
        <v>26</v>
      </c>
      <c r="P23" s="5">
        <v>29</v>
      </c>
      <c r="Q23" s="5">
        <v>24</v>
      </c>
      <c r="R23" s="5">
        <v>30</v>
      </c>
      <c r="S23" s="5">
        <v>22</v>
      </c>
      <c r="T23" s="5">
        <v>21</v>
      </c>
      <c r="U23" s="5">
        <v>11</v>
      </c>
      <c r="V23" s="5">
        <v>13</v>
      </c>
      <c r="W23" s="5">
        <v>16</v>
      </c>
      <c r="X23" s="5">
        <v>7</v>
      </c>
      <c r="Y23" s="5">
        <v>5</v>
      </c>
      <c r="Z23" s="5">
        <v>7</v>
      </c>
      <c r="AA23" s="5">
        <v>3</v>
      </c>
      <c r="AB23" s="5">
        <v>0</v>
      </c>
      <c r="AC23" s="5">
        <v>2</v>
      </c>
      <c r="AD23" s="5">
        <v>0</v>
      </c>
      <c r="AE23" s="5">
        <v>1</v>
      </c>
      <c r="AF23" s="5">
        <v>0</v>
      </c>
      <c r="AG23" s="5">
        <v>1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134">
        <v>41</v>
      </c>
      <c r="AX23" s="130">
        <v>41.7</v>
      </c>
      <c r="AY23" s="130">
        <v>7.8</v>
      </c>
    </row>
    <row r="24" spans="2:51" x14ac:dyDescent="0.15">
      <c r="B24" s="209" t="s">
        <v>7</v>
      </c>
      <c r="C24" s="210"/>
      <c r="D24" s="5">
        <v>46</v>
      </c>
      <c r="E24" s="5">
        <v>0</v>
      </c>
      <c r="F24" s="5">
        <v>0</v>
      </c>
      <c r="G24" s="5">
        <v>0</v>
      </c>
      <c r="H24" s="5">
        <v>0</v>
      </c>
      <c r="I24" s="5">
        <v>1</v>
      </c>
      <c r="J24" s="5">
        <v>1</v>
      </c>
      <c r="K24" s="5">
        <v>0</v>
      </c>
      <c r="L24" s="5">
        <v>4</v>
      </c>
      <c r="M24" s="5">
        <v>4</v>
      </c>
      <c r="N24" s="5">
        <v>2</v>
      </c>
      <c r="O24" s="5">
        <v>10</v>
      </c>
      <c r="P24" s="5">
        <v>4</v>
      </c>
      <c r="Q24" s="5">
        <v>6</v>
      </c>
      <c r="R24" s="5">
        <v>7</v>
      </c>
      <c r="S24" s="5">
        <v>4</v>
      </c>
      <c r="T24" s="5">
        <v>1</v>
      </c>
      <c r="U24" s="5">
        <v>2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134">
        <v>36.9</v>
      </c>
      <c r="AX24" s="130">
        <v>36.799999999999997</v>
      </c>
      <c r="AY24" s="130">
        <v>5.3</v>
      </c>
    </row>
    <row r="25" spans="2:51" x14ac:dyDescent="0.15">
      <c r="B25" s="209" t="s">
        <v>8</v>
      </c>
      <c r="C25" s="210"/>
      <c r="D25" s="5">
        <v>61</v>
      </c>
      <c r="E25" s="5">
        <v>0</v>
      </c>
      <c r="F25" s="5">
        <v>0</v>
      </c>
      <c r="G25" s="5">
        <v>0</v>
      </c>
      <c r="H25" s="5">
        <v>0</v>
      </c>
      <c r="I25" s="5">
        <v>2</v>
      </c>
      <c r="J25" s="5">
        <v>2</v>
      </c>
      <c r="K25" s="5">
        <v>2</v>
      </c>
      <c r="L25" s="5">
        <v>3</v>
      </c>
      <c r="M25" s="5">
        <v>5</v>
      </c>
      <c r="N25" s="5">
        <v>10</v>
      </c>
      <c r="O25" s="5">
        <v>7</v>
      </c>
      <c r="P25" s="5">
        <v>9</v>
      </c>
      <c r="Q25" s="5">
        <v>4</v>
      </c>
      <c r="R25" s="5">
        <v>4</v>
      </c>
      <c r="S25" s="5">
        <v>6</v>
      </c>
      <c r="T25" s="5">
        <v>4</v>
      </c>
      <c r="U25" s="5">
        <v>1</v>
      </c>
      <c r="V25" s="5">
        <v>2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134">
        <v>35.799999999999997</v>
      </c>
      <c r="AX25" s="130">
        <v>36.1</v>
      </c>
      <c r="AY25" s="130">
        <v>6.1</v>
      </c>
    </row>
    <row r="26" spans="2:51" x14ac:dyDescent="0.15">
      <c r="B26" s="209" t="s">
        <v>9</v>
      </c>
      <c r="C26" s="210"/>
      <c r="D26" s="5">
        <v>122</v>
      </c>
      <c r="E26" s="5">
        <v>0</v>
      </c>
      <c r="F26" s="5">
        <v>0</v>
      </c>
      <c r="G26" s="5">
        <v>0</v>
      </c>
      <c r="H26" s="5">
        <v>1</v>
      </c>
      <c r="I26" s="5">
        <v>0</v>
      </c>
      <c r="J26" s="5">
        <v>0</v>
      </c>
      <c r="K26" s="5">
        <v>8</v>
      </c>
      <c r="L26" s="5">
        <v>4</v>
      </c>
      <c r="M26" s="5">
        <v>9</v>
      </c>
      <c r="N26" s="5">
        <v>6</v>
      </c>
      <c r="O26" s="5">
        <v>8</v>
      </c>
      <c r="P26" s="5">
        <v>8</v>
      </c>
      <c r="Q26" s="5">
        <v>11</v>
      </c>
      <c r="R26" s="5">
        <v>11</v>
      </c>
      <c r="S26" s="5">
        <v>4</v>
      </c>
      <c r="T26" s="5">
        <v>10</v>
      </c>
      <c r="U26" s="5">
        <v>5</v>
      </c>
      <c r="V26" s="5">
        <v>9</v>
      </c>
      <c r="W26" s="5">
        <v>8</v>
      </c>
      <c r="X26" s="5">
        <v>3</v>
      </c>
      <c r="Y26" s="5">
        <v>3</v>
      </c>
      <c r="Z26" s="5">
        <v>4</v>
      </c>
      <c r="AA26" s="5">
        <v>1</v>
      </c>
      <c r="AB26" s="5">
        <v>2</v>
      </c>
      <c r="AC26" s="5">
        <v>1</v>
      </c>
      <c r="AD26" s="5">
        <v>2</v>
      </c>
      <c r="AE26" s="5">
        <v>2</v>
      </c>
      <c r="AF26" s="5">
        <v>0</v>
      </c>
      <c r="AG26" s="5">
        <v>1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1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134">
        <v>40.9</v>
      </c>
      <c r="AX26" s="130">
        <v>42.8</v>
      </c>
      <c r="AY26" s="130">
        <v>11.2</v>
      </c>
    </row>
    <row r="27" spans="2:51" x14ac:dyDescent="0.15">
      <c r="B27" s="209" t="s">
        <v>10</v>
      </c>
      <c r="C27" s="210"/>
      <c r="D27" s="5">
        <v>92</v>
      </c>
      <c r="E27" s="5">
        <v>0</v>
      </c>
      <c r="F27" s="5">
        <v>0</v>
      </c>
      <c r="G27" s="5">
        <v>0</v>
      </c>
      <c r="H27" s="5">
        <v>2</v>
      </c>
      <c r="I27" s="5">
        <v>0</v>
      </c>
      <c r="J27" s="5">
        <v>3</v>
      </c>
      <c r="K27" s="5">
        <v>3</v>
      </c>
      <c r="L27" s="5">
        <v>10</v>
      </c>
      <c r="M27" s="5">
        <v>14</v>
      </c>
      <c r="N27" s="5">
        <v>12</v>
      </c>
      <c r="O27" s="5">
        <v>9</v>
      </c>
      <c r="P27" s="5">
        <v>6</v>
      </c>
      <c r="Q27" s="5">
        <v>10</v>
      </c>
      <c r="R27" s="5">
        <v>5</v>
      </c>
      <c r="S27" s="5">
        <v>6</v>
      </c>
      <c r="T27" s="5">
        <v>3</v>
      </c>
      <c r="U27" s="5">
        <v>3</v>
      </c>
      <c r="V27" s="5">
        <v>2</v>
      </c>
      <c r="W27" s="5">
        <v>1</v>
      </c>
      <c r="X27" s="5">
        <v>0</v>
      </c>
      <c r="Y27" s="5">
        <v>2</v>
      </c>
      <c r="Z27" s="5">
        <v>0</v>
      </c>
      <c r="AA27" s="5">
        <v>1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134">
        <v>34.5</v>
      </c>
      <c r="AX27" s="130">
        <v>35.9</v>
      </c>
      <c r="AY27" s="168">
        <v>7.4</v>
      </c>
    </row>
    <row r="28" spans="2:51" x14ac:dyDescent="0.15">
      <c r="B28" s="209" t="s">
        <v>11</v>
      </c>
      <c r="C28" s="210"/>
      <c r="D28" s="5">
        <v>67</v>
      </c>
      <c r="E28" s="5">
        <v>0</v>
      </c>
      <c r="F28" s="5">
        <v>0</v>
      </c>
      <c r="G28" s="5">
        <v>1</v>
      </c>
      <c r="H28" s="5">
        <v>0</v>
      </c>
      <c r="I28" s="5">
        <v>0</v>
      </c>
      <c r="J28" s="5">
        <v>2</v>
      </c>
      <c r="K28" s="5">
        <v>1</v>
      </c>
      <c r="L28" s="5">
        <v>2</v>
      </c>
      <c r="M28" s="5">
        <v>7</v>
      </c>
      <c r="N28" s="5">
        <v>8</v>
      </c>
      <c r="O28" s="5">
        <v>4</v>
      </c>
      <c r="P28" s="5">
        <v>8</v>
      </c>
      <c r="Q28" s="5">
        <v>8</v>
      </c>
      <c r="R28" s="5">
        <v>4</v>
      </c>
      <c r="S28" s="5">
        <v>9</v>
      </c>
      <c r="T28" s="5">
        <v>3</v>
      </c>
      <c r="U28" s="5">
        <v>2</v>
      </c>
      <c r="V28" s="5">
        <v>3</v>
      </c>
      <c r="W28" s="5">
        <v>0</v>
      </c>
      <c r="X28" s="5">
        <v>0</v>
      </c>
      <c r="Y28" s="5">
        <v>1</v>
      </c>
      <c r="Z28" s="5">
        <v>3</v>
      </c>
      <c r="AA28" s="5">
        <v>1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134">
        <v>38.4</v>
      </c>
      <c r="AX28" s="130">
        <v>38.799999999999997</v>
      </c>
      <c r="AY28" s="130">
        <v>8.1</v>
      </c>
    </row>
    <row r="29" spans="2:51" x14ac:dyDescent="0.15">
      <c r="B29" s="209" t="s">
        <v>12</v>
      </c>
      <c r="C29" s="210"/>
      <c r="D29" s="5">
        <v>85</v>
      </c>
      <c r="E29" s="5">
        <v>0</v>
      </c>
      <c r="F29" s="5">
        <v>0</v>
      </c>
      <c r="G29" s="5">
        <v>0</v>
      </c>
      <c r="H29" s="5">
        <v>2</v>
      </c>
      <c r="I29" s="5">
        <v>0</v>
      </c>
      <c r="J29" s="5">
        <v>1</v>
      </c>
      <c r="K29" s="5">
        <v>1</v>
      </c>
      <c r="L29" s="5">
        <v>3</v>
      </c>
      <c r="M29" s="5">
        <v>4</v>
      </c>
      <c r="N29" s="5">
        <v>8</v>
      </c>
      <c r="O29" s="5">
        <v>9</v>
      </c>
      <c r="P29" s="5">
        <v>11</v>
      </c>
      <c r="Q29" s="5">
        <v>16</v>
      </c>
      <c r="R29" s="5">
        <v>6</v>
      </c>
      <c r="S29" s="5">
        <v>7</v>
      </c>
      <c r="T29" s="5">
        <v>4</v>
      </c>
      <c r="U29" s="5">
        <v>3</v>
      </c>
      <c r="V29" s="5">
        <v>2</v>
      </c>
      <c r="W29" s="5">
        <v>4</v>
      </c>
      <c r="X29" s="5">
        <v>1</v>
      </c>
      <c r="Y29" s="5">
        <v>1</v>
      </c>
      <c r="Z29" s="5">
        <v>0</v>
      </c>
      <c r="AA29" s="5">
        <v>0</v>
      </c>
      <c r="AB29" s="5">
        <v>1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1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134">
        <v>38.700000000000003</v>
      </c>
      <c r="AX29" s="130">
        <v>39.200000000000003</v>
      </c>
      <c r="AY29" s="130">
        <v>8.1</v>
      </c>
    </row>
    <row r="30" spans="2:51" x14ac:dyDescent="0.15">
      <c r="B30" s="209" t="s">
        <v>13</v>
      </c>
      <c r="C30" s="210"/>
      <c r="D30" s="5">
        <v>273</v>
      </c>
      <c r="E30" s="5">
        <v>0</v>
      </c>
      <c r="F30" s="5">
        <v>1</v>
      </c>
      <c r="G30" s="5">
        <v>1</v>
      </c>
      <c r="H30" s="5">
        <v>4</v>
      </c>
      <c r="I30" s="5">
        <v>6</v>
      </c>
      <c r="J30" s="5">
        <v>11</v>
      </c>
      <c r="K30" s="5">
        <v>14</v>
      </c>
      <c r="L30" s="5">
        <v>17</v>
      </c>
      <c r="M30" s="5">
        <v>19</v>
      </c>
      <c r="N30" s="5">
        <v>30</v>
      </c>
      <c r="O30" s="5">
        <v>27</v>
      </c>
      <c r="P30" s="5">
        <v>28</v>
      </c>
      <c r="Q30" s="5">
        <v>14</v>
      </c>
      <c r="R30" s="5">
        <v>20</v>
      </c>
      <c r="S30" s="5">
        <v>25</v>
      </c>
      <c r="T30" s="5">
        <v>12</v>
      </c>
      <c r="U30" s="5">
        <v>10</v>
      </c>
      <c r="V30" s="5">
        <v>9</v>
      </c>
      <c r="W30" s="5">
        <v>5</v>
      </c>
      <c r="X30" s="5">
        <v>3</v>
      </c>
      <c r="Y30" s="5">
        <v>5</v>
      </c>
      <c r="Z30" s="5">
        <v>5</v>
      </c>
      <c r="AA30" s="5">
        <v>2</v>
      </c>
      <c r="AB30" s="5">
        <v>0</v>
      </c>
      <c r="AC30" s="5">
        <v>0</v>
      </c>
      <c r="AD30" s="5">
        <v>0</v>
      </c>
      <c r="AE30" s="5">
        <v>1</v>
      </c>
      <c r="AF30" s="5">
        <v>0</v>
      </c>
      <c r="AG30" s="5">
        <v>0</v>
      </c>
      <c r="AH30" s="5">
        <v>1</v>
      </c>
      <c r="AI30" s="5">
        <v>0</v>
      </c>
      <c r="AJ30" s="5">
        <v>0</v>
      </c>
      <c r="AK30" s="5">
        <v>1</v>
      </c>
      <c r="AL30" s="5">
        <v>0</v>
      </c>
      <c r="AM30" s="5">
        <v>0</v>
      </c>
      <c r="AN30" s="5">
        <v>0</v>
      </c>
      <c r="AO30" s="5">
        <v>2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134">
        <v>36.700000000000003</v>
      </c>
      <c r="AX30" s="130">
        <v>37.9</v>
      </c>
      <c r="AY30" s="130">
        <v>10.1</v>
      </c>
    </row>
    <row r="31" spans="2:51" x14ac:dyDescent="0.15">
      <c r="B31" s="209" t="s">
        <v>14</v>
      </c>
      <c r="C31" s="210"/>
      <c r="D31" s="5">
        <v>140</v>
      </c>
      <c r="E31" s="5">
        <v>0</v>
      </c>
      <c r="F31" s="5">
        <v>0</v>
      </c>
      <c r="G31" s="5">
        <v>0</v>
      </c>
      <c r="H31" s="5">
        <v>1</v>
      </c>
      <c r="I31" s="5">
        <v>1</v>
      </c>
      <c r="J31" s="5">
        <v>1</v>
      </c>
      <c r="K31" s="5">
        <v>3</v>
      </c>
      <c r="L31" s="5">
        <v>7</v>
      </c>
      <c r="M31" s="5">
        <v>13</v>
      </c>
      <c r="N31" s="5">
        <v>11</v>
      </c>
      <c r="O31" s="5">
        <v>6</v>
      </c>
      <c r="P31" s="5">
        <v>20</v>
      </c>
      <c r="Q31" s="5">
        <v>15</v>
      </c>
      <c r="R31" s="5">
        <v>11</v>
      </c>
      <c r="S31" s="5">
        <v>13</v>
      </c>
      <c r="T31" s="5">
        <v>5</v>
      </c>
      <c r="U31" s="5">
        <v>12</v>
      </c>
      <c r="V31" s="5">
        <v>7</v>
      </c>
      <c r="W31" s="5">
        <v>4</v>
      </c>
      <c r="X31" s="5">
        <v>1</v>
      </c>
      <c r="Y31" s="5">
        <v>1</v>
      </c>
      <c r="Z31" s="5">
        <v>1</v>
      </c>
      <c r="AA31" s="5">
        <v>1</v>
      </c>
      <c r="AB31" s="5">
        <v>2</v>
      </c>
      <c r="AC31" s="5">
        <v>1</v>
      </c>
      <c r="AD31" s="5">
        <v>0</v>
      </c>
      <c r="AE31" s="5">
        <v>0</v>
      </c>
      <c r="AF31" s="5">
        <v>0</v>
      </c>
      <c r="AG31" s="5">
        <v>1</v>
      </c>
      <c r="AH31" s="5">
        <v>0</v>
      </c>
      <c r="AI31" s="5">
        <v>0</v>
      </c>
      <c r="AJ31" s="5">
        <v>2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134">
        <v>38.799999999999997</v>
      </c>
      <c r="AX31" s="130">
        <v>40.200000000000003</v>
      </c>
      <c r="AY31" s="130">
        <v>9.3000000000000007</v>
      </c>
    </row>
    <row r="32" spans="2:51" x14ac:dyDescent="0.15">
      <c r="B32" s="209" t="s">
        <v>15</v>
      </c>
      <c r="C32" s="210"/>
      <c r="D32" s="5">
        <v>178</v>
      </c>
      <c r="E32" s="5">
        <v>0</v>
      </c>
      <c r="F32" s="5">
        <v>0</v>
      </c>
      <c r="G32" s="5">
        <v>1</v>
      </c>
      <c r="H32" s="5">
        <v>1</v>
      </c>
      <c r="I32" s="5">
        <v>2</v>
      </c>
      <c r="J32" s="5">
        <v>7</v>
      </c>
      <c r="K32" s="5">
        <v>5</v>
      </c>
      <c r="L32" s="5">
        <v>11</v>
      </c>
      <c r="M32" s="5">
        <v>8</v>
      </c>
      <c r="N32" s="5">
        <v>21</v>
      </c>
      <c r="O32" s="5">
        <v>15</v>
      </c>
      <c r="P32" s="5">
        <v>25</v>
      </c>
      <c r="Q32" s="5">
        <v>22</v>
      </c>
      <c r="R32" s="5">
        <v>9</v>
      </c>
      <c r="S32" s="5">
        <v>14</v>
      </c>
      <c r="T32" s="5">
        <v>11</v>
      </c>
      <c r="U32" s="5">
        <v>4</v>
      </c>
      <c r="V32" s="5">
        <v>5</v>
      </c>
      <c r="W32" s="5">
        <v>3</v>
      </c>
      <c r="X32" s="5">
        <v>6</v>
      </c>
      <c r="Y32" s="5">
        <v>2</v>
      </c>
      <c r="Z32" s="5">
        <v>0</v>
      </c>
      <c r="AA32" s="5">
        <v>0</v>
      </c>
      <c r="AB32" s="5">
        <v>2</v>
      </c>
      <c r="AC32" s="5">
        <v>1</v>
      </c>
      <c r="AD32" s="5">
        <v>1</v>
      </c>
      <c r="AE32" s="5">
        <v>1</v>
      </c>
      <c r="AF32" s="5">
        <v>1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134">
        <v>37.4</v>
      </c>
      <c r="AX32" s="130">
        <v>38.299999999999997</v>
      </c>
      <c r="AY32" s="130">
        <v>8.6</v>
      </c>
    </row>
    <row r="33" spans="2:51" x14ac:dyDescent="0.15">
      <c r="B33" s="209" t="s">
        <v>16</v>
      </c>
      <c r="C33" s="210"/>
      <c r="D33" s="5">
        <v>424</v>
      </c>
      <c r="E33" s="5">
        <v>0</v>
      </c>
      <c r="F33" s="5">
        <v>1</v>
      </c>
      <c r="G33" s="5">
        <v>0</v>
      </c>
      <c r="H33" s="5">
        <v>0</v>
      </c>
      <c r="I33" s="5">
        <v>0</v>
      </c>
      <c r="J33" s="5">
        <v>2</v>
      </c>
      <c r="K33" s="5">
        <v>7</v>
      </c>
      <c r="L33" s="5">
        <v>7</v>
      </c>
      <c r="M33" s="5">
        <v>14</v>
      </c>
      <c r="N33" s="5">
        <v>15</v>
      </c>
      <c r="O33" s="5">
        <v>13</v>
      </c>
      <c r="P33" s="5">
        <v>24</v>
      </c>
      <c r="Q33" s="5">
        <v>27</v>
      </c>
      <c r="R33" s="5">
        <v>30</v>
      </c>
      <c r="S33" s="5">
        <v>31</v>
      </c>
      <c r="T33" s="5">
        <v>29</v>
      </c>
      <c r="U33" s="5">
        <v>32</v>
      </c>
      <c r="V33" s="5">
        <v>21</v>
      </c>
      <c r="W33" s="5">
        <v>17</v>
      </c>
      <c r="X33" s="5">
        <v>25</v>
      </c>
      <c r="Y33" s="5">
        <v>24</v>
      </c>
      <c r="Z33" s="5">
        <v>20</v>
      </c>
      <c r="AA33" s="5">
        <v>20</v>
      </c>
      <c r="AB33" s="5">
        <v>9</v>
      </c>
      <c r="AC33" s="5">
        <v>9</v>
      </c>
      <c r="AD33" s="5">
        <v>7</v>
      </c>
      <c r="AE33" s="5">
        <v>10</v>
      </c>
      <c r="AF33" s="5">
        <v>2</v>
      </c>
      <c r="AG33" s="5">
        <v>6</v>
      </c>
      <c r="AH33" s="5">
        <v>3</v>
      </c>
      <c r="AI33" s="5">
        <v>6</v>
      </c>
      <c r="AJ33" s="5">
        <v>0</v>
      </c>
      <c r="AK33" s="5">
        <v>2</v>
      </c>
      <c r="AL33" s="5">
        <v>2</v>
      </c>
      <c r="AM33" s="5">
        <v>0</v>
      </c>
      <c r="AN33" s="5">
        <v>1</v>
      </c>
      <c r="AO33" s="5">
        <v>0</v>
      </c>
      <c r="AP33" s="5">
        <v>2</v>
      </c>
      <c r="AQ33" s="5">
        <v>1</v>
      </c>
      <c r="AR33" s="5">
        <v>1</v>
      </c>
      <c r="AS33" s="5">
        <v>1</v>
      </c>
      <c r="AT33" s="5">
        <v>0</v>
      </c>
      <c r="AU33" s="5">
        <v>3</v>
      </c>
      <c r="AV33" s="5">
        <v>0</v>
      </c>
      <c r="AW33" s="134">
        <v>46.7</v>
      </c>
      <c r="AX33" s="130">
        <v>48.7</v>
      </c>
      <c r="AY33" s="130">
        <v>13.1</v>
      </c>
    </row>
    <row r="34" spans="2:51" x14ac:dyDescent="0.15">
      <c r="B34" s="209" t="s">
        <v>17</v>
      </c>
      <c r="C34" s="210"/>
      <c r="D34" s="5">
        <v>425</v>
      </c>
      <c r="E34" s="5">
        <v>0</v>
      </c>
      <c r="F34" s="5">
        <v>0</v>
      </c>
      <c r="G34" s="5">
        <v>0</v>
      </c>
      <c r="H34" s="5">
        <v>2</v>
      </c>
      <c r="I34" s="5">
        <v>4</v>
      </c>
      <c r="J34" s="5">
        <v>6</v>
      </c>
      <c r="K34" s="5">
        <v>12</v>
      </c>
      <c r="L34" s="5">
        <v>17</v>
      </c>
      <c r="M34" s="5">
        <v>14</v>
      </c>
      <c r="N34" s="5">
        <v>23</v>
      </c>
      <c r="O34" s="5">
        <v>20</v>
      </c>
      <c r="P34" s="5">
        <v>23</v>
      </c>
      <c r="Q34" s="5">
        <v>28</v>
      </c>
      <c r="R34" s="5">
        <v>31</v>
      </c>
      <c r="S34" s="5">
        <v>41</v>
      </c>
      <c r="T34" s="5">
        <v>31</v>
      </c>
      <c r="U34" s="5">
        <v>30</v>
      </c>
      <c r="V34" s="5">
        <v>16</v>
      </c>
      <c r="W34" s="5">
        <v>23</v>
      </c>
      <c r="X34" s="5">
        <v>19</v>
      </c>
      <c r="Y34" s="5">
        <v>14</v>
      </c>
      <c r="Z34" s="5">
        <v>9</v>
      </c>
      <c r="AA34" s="5">
        <v>11</v>
      </c>
      <c r="AB34" s="5">
        <v>12</v>
      </c>
      <c r="AC34" s="5">
        <v>7</v>
      </c>
      <c r="AD34" s="5">
        <v>6</v>
      </c>
      <c r="AE34" s="5">
        <v>7</v>
      </c>
      <c r="AF34" s="5">
        <v>2</v>
      </c>
      <c r="AG34" s="5">
        <v>3</v>
      </c>
      <c r="AH34" s="5">
        <v>2</v>
      </c>
      <c r="AI34" s="5">
        <v>2</v>
      </c>
      <c r="AJ34" s="5">
        <v>3</v>
      </c>
      <c r="AK34" s="5">
        <v>0</v>
      </c>
      <c r="AL34" s="5">
        <v>0</v>
      </c>
      <c r="AM34" s="5">
        <v>1</v>
      </c>
      <c r="AN34" s="5">
        <v>0</v>
      </c>
      <c r="AO34" s="5">
        <v>0</v>
      </c>
      <c r="AP34" s="5">
        <v>0</v>
      </c>
      <c r="AQ34" s="5">
        <v>1</v>
      </c>
      <c r="AR34" s="5">
        <v>2</v>
      </c>
      <c r="AS34" s="5">
        <v>0</v>
      </c>
      <c r="AT34" s="5">
        <v>0</v>
      </c>
      <c r="AU34" s="5">
        <v>1</v>
      </c>
      <c r="AV34" s="5">
        <v>2</v>
      </c>
      <c r="AW34" s="134">
        <v>43.8</v>
      </c>
      <c r="AX34" s="130">
        <v>45.3</v>
      </c>
      <c r="AY34" s="130">
        <v>12.9</v>
      </c>
    </row>
    <row r="35" spans="2:51" x14ac:dyDescent="0.15">
      <c r="B35" s="209" t="s">
        <v>18</v>
      </c>
      <c r="C35" s="210"/>
      <c r="D35" s="5">
        <v>311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1</v>
      </c>
      <c r="O35" s="5">
        <v>2</v>
      </c>
      <c r="P35" s="5">
        <v>3</v>
      </c>
      <c r="Q35" s="5">
        <v>3</v>
      </c>
      <c r="R35" s="5">
        <v>3</v>
      </c>
      <c r="S35" s="5">
        <v>10</v>
      </c>
      <c r="T35" s="5">
        <v>8</v>
      </c>
      <c r="U35" s="5">
        <v>10</v>
      </c>
      <c r="V35" s="5">
        <v>13</v>
      </c>
      <c r="W35" s="5">
        <v>11</v>
      </c>
      <c r="X35" s="5">
        <v>7</v>
      </c>
      <c r="Y35" s="5">
        <v>17</v>
      </c>
      <c r="Z35" s="5">
        <v>15</v>
      </c>
      <c r="AA35" s="5">
        <v>11</v>
      </c>
      <c r="AB35" s="5">
        <v>7</v>
      </c>
      <c r="AC35" s="5">
        <v>13</v>
      </c>
      <c r="AD35" s="5">
        <v>16</v>
      </c>
      <c r="AE35" s="5">
        <v>12</v>
      </c>
      <c r="AF35" s="5">
        <v>10</v>
      </c>
      <c r="AG35" s="5">
        <v>7</v>
      </c>
      <c r="AH35" s="5">
        <v>6</v>
      </c>
      <c r="AI35" s="5">
        <v>5</v>
      </c>
      <c r="AJ35" s="5">
        <v>14</v>
      </c>
      <c r="AK35" s="5">
        <v>12</v>
      </c>
      <c r="AL35" s="5">
        <v>11</v>
      </c>
      <c r="AM35" s="5">
        <v>6</v>
      </c>
      <c r="AN35" s="5">
        <v>9</v>
      </c>
      <c r="AO35" s="5">
        <v>2</v>
      </c>
      <c r="AP35" s="5">
        <v>13</v>
      </c>
      <c r="AQ35" s="5">
        <v>7</v>
      </c>
      <c r="AR35" s="5">
        <v>1</v>
      </c>
      <c r="AS35" s="5">
        <v>5</v>
      </c>
      <c r="AT35" s="5">
        <v>4</v>
      </c>
      <c r="AU35" s="5">
        <v>6</v>
      </c>
      <c r="AV35" s="5">
        <v>30</v>
      </c>
      <c r="AW35" s="134">
        <v>66.8</v>
      </c>
      <c r="AX35" s="130">
        <v>71.5</v>
      </c>
      <c r="AY35" s="130">
        <v>23.4</v>
      </c>
    </row>
    <row r="36" spans="2:51" x14ac:dyDescent="0.15">
      <c r="B36" s="209" t="s">
        <v>19</v>
      </c>
      <c r="C36" s="210"/>
      <c r="D36" s="5">
        <v>374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3</v>
      </c>
      <c r="M36" s="5">
        <v>0</v>
      </c>
      <c r="N36" s="5">
        <v>2</v>
      </c>
      <c r="O36" s="5">
        <v>5</v>
      </c>
      <c r="P36" s="5">
        <v>11</v>
      </c>
      <c r="Q36" s="5">
        <v>9</v>
      </c>
      <c r="R36" s="5">
        <v>20</v>
      </c>
      <c r="S36" s="5">
        <v>16</v>
      </c>
      <c r="T36" s="5">
        <v>22</v>
      </c>
      <c r="U36" s="5">
        <v>24</v>
      </c>
      <c r="V36" s="5">
        <v>32</v>
      </c>
      <c r="W36" s="5">
        <v>19</v>
      </c>
      <c r="X36" s="5">
        <v>20</v>
      </c>
      <c r="Y36" s="5">
        <v>26</v>
      </c>
      <c r="Z36" s="5">
        <v>20</v>
      </c>
      <c r="AA36" s="5">
        <v>21</v>
      </c>
      <c r="AB36" s="5">
        <v>15</v>
      </c>
      <c r="AC36" s="5">
        <v>13</v>
      </c>
      <c r="AD36" s="5">
        <v>15</v>
      </c>
      <c r="AE36" s="5">
        <v>9</v>
      </c>
      <c r="AF36" s="5">
        <v>10</v>
      </c>
      <c r="AG36" s="5">
        <v>12</v>
      </c>
      <c r="AH36" s="5">
        <v>9</v>
      </c>
      <c r="AI36" s="5">
        <v>5</v>
      </c>
      <c r="AJ36" s="5">
        <v>5</v>
      </c>
      <c r="AK36" s="5">
        <v>6</v>
      </c>
      <c r="AL36" s="5">
        <v>6</v>
      </c>
      <c r="AM36" s="5">
        <v>2</v>
      </c>
      <c r="AN36" s="5">
        <v>5</v>
      </c>
      <c r="AO36" s="5">
        <v>2</v>
      </c>
      <c r="AP36" s="5">
        <v>1</v>
      </c>
      <c r="AQ36" s="5">
        <v>4</v>
      </c>
      <c r="AR36" s="5">
        <v>0</v>
      </c>
      <c r="AS36" s="5">
        <v>0</v>
      </c>
      <c r="AT36" s="5">
        <v>0</v>
      </c>
      <c r="AU36" s="5">
        <v>1</v>
      </c>
      <c r="AV36" s="5">
        <v>4</v>
      </c>
      <c r="AW36" s="134">
        <v>54.3</v>
      </c>
      <c r="AX36" s="130">
        <v>56.4</v>
      </c>
      <c r="AY36" s="130">
        <v>13.9</v>
      </c>
    </row>
    <row r="37" spans="2:51" x14ac:dyDescent="0.15">
      <c r="B37" s="209" t="s">
        <v>20</v>
      </c>
      <c r="C37" s="210"/>
      <c r="D37" s="5">
        <v>46</v>
      </c>
      <c r="E37" s="5">
        <v>0</v>
      </c>
      <c r="F37" s="5">
        <v>0</v>
      </c>
      <c r="G37" s="5">
        <v>0</v>
      </c>
      <c r="H37" s="5">
        <v>0</v>
      </c>
      <c r="I37" s="5">
        <v>2</v>
      </c>
      <c r="J37" s="5">
        <v>2</v>
      </c>
      <c r="K37" s="5">
        <v>2</v>
      </c>
      <c r="L37" s="5">
        <v>3</v>
      </c>
      <c r="M37" s="5">
        <v>3</v>
      </c>
      <c r="N37" s="5">
        <v>4</v>
      </c>
      <c r="O37" s="5">
        <v>4</v>
      </c>
      <c r="P37" s="5">
        <v>1</v>
      </c>
      <c r="Q37" s="5">
        <v>5</v>
      </c>
      <c r="R37" s="5">
        <v>3</v>
      </c>
      <c r="S37" s="5">
        <v>3</v>
      </c>
      <c r="T37" s="5">
        <v>3</v>
      </c>
      <c r="U37" s="5">
        <v>2</v>
      </c>
      <c r="V37" s="5">
        <v>1</v>
      </c>
      <c r="W37" s="5">
        <v>2</v>
      </c>
      <c r="X37" s="5">
        <v>1</v>
      </c>
      <c r="Y37" s="5">
        <v>1</v>
      </c>
      <c r="Z37" s="5">
        <v>1</v>
      </c>
      <c r="AA37" s="5">
        <v>0</v>
      </c>
      <c r="AB37" s="5">
        <v>0</v>
      </c>
      <c r="AC37" s="5">
        <v>1</v>
      </c>
      <c r="AD37" s="5">
        <v>0</v>
      </c>
      <c r="AE37" s="5">
        <v>0</v>
      </c>
      <c r="AF37" s="5">
        <v>1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1</v>
      </c>
      <c r="AW37" s="134">
        <v>38.5</v>
      </c>
      <c r="AX37" s="130">
        <v>40.5</v>
      </c>
      <c r="AY37" s="130">
        <v>14</v>
      </c>
    </row>
    <row r="38" spans="2:51" x14ac:dyDescent="0.15">
      <c r="B38" s="209" t="s">
        <v>21</v>
      </c>
      <c r="C38" s="210"/>
      <c r="D38" s="5">
        <v>39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2</v>
      </c>
      <c r="K38" s="5">
        <v>4</v>
      </c>
      <c r="L38" s="5">
        <v>3</v>
      </c>
      <c r="M38" s="5">
        <v>5</v>
      </c>
      <c r="N38" s="5">
        <v>6</v>
      </c>
      <c r="O38" s="5">
        <v>2</v>
      </c>
      <c r="P38" s="5">
        <v>3</v>
      </c>
      <c r="Q38" s="5">
        <v>6</v>
      </c>
      <c r="R38" s="5">
        <v>3</v>
      </c>
      <c r="S38" s="5">
        <v>1</v>
      </c>
      <c r="T38" s="5">
        <v>0</v>
      </c>
      <c r="U38" s="5">
        <v>2</v>
      </c>
      <c r="V38" s="5">
        <v>0</v>
      </c>
      <c r="W38" s="5">
        <v>0</v>
      </c>
      <c r="X38" s="5">
        <v>0</v>
      </c>
      <c r="Y38" s="5">
        <v>1</v>
      </c>
      <c r="Z38" s="5">
        <v>0</v>
      </c>
      <c r="AA38" s="5">
        <v>0</v>
      </c>
      <c r="AB38" s="5">
        <v>0</v>
      </c>
      <c r="AC38" s="5">
        <v>1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134">
        <v>33.9</v>
      </c>
      <c r="AX38" s="130">
        <v>35.6</v>
      </c>
      <c r="AY38" s="130">
        <v>7.8</v>
      </c>
    </row>
    <row r="39" spans="2:51" x14ac:dyDescent="0.15">
      <c r="B39" s="209" t="s">
        <v>22</v>
      </c>
      <c r="C39" s="210"/>
      <c r="D39" s="5">
        <v>56</v>
      </c>
      <c r="E39" s="5">
        <v>0</v>
      </c>
      <c r="F39" s="5">
        <v>0</v>
      </c>
      <c r="G39" s="5">
        <v>0</v>
      </c>
      <c r="H39" s="5">
        <v>0</v>
      </c>
      <c r="I39" s="5">
        <v>1</v>
      </c>
      <c r="J39" s="5">
        <v>3</v>
      </c>
      <c r="K39" s="5">
        <v>2</v>
      </c>
      <c r="L39" s="5">
        <v>5</v>
      </c>
      <c r="M39" s="5">
        <v>5</v>
      </c>
      <c r="N39" s="5">
        <v>4</v>
      </c>
      <c r="O39" s="5">
        <v>4</v>
      </c>
      <c r="P39" s="5">
        <v>4</v>
      </c>
      <c r="Q39" s="5">
        <v>6</v>
      </c>
      <c r="R39" s="5">
        <v>5</v>
      </c>
      <c r="S39" s="5">
        <v>4</v>
      </c>
      <c r="T39" s="5">
        <v>2</v>
      </c>
      <c r="U39" s="5">
        <v>1</v>
      </c>
      <c r="V39" s="5">
        <v>4</v>
      </c>
      <c r="W39" s="5">
        <v>1</v>
      </c>
      <c r="X39" s="5">
        <v>1</v>
      </c>
      <c r="Y39" s="5">
        <v>1</v>
      </c>
      <c r="Z39" s="5">
        <v>1</v>
      </c>
      <c r="AA39" s="5">
        <v>1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1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134">
        <v>37.9</v>
      </c>
      <c r="AX39" s="130">
        <v>38.700000000000003</v>
      </c>
      <c r="AY39" s="130">
        <v>9.8000000000000007</v>
      </c>
    </row>
    <row r="40" spans="2:51" x14ac:dyDescent="0.15">
      <c r="B40" s="209" t="s">
        <v>23</v>
      </c>
      <c r="C40" s="210"/>
      <c r="D40" s="5">
        <v>35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1</v>
      </c>
      <c r="K40" s="5">
        <v>0</v>
      </c>
      <c r="L40" s="5">
        <v>2</v>
      </c>
      <c r="M40" s="5">
        <v>4</v>
      </c>
      <c r="N40" s="5">
        <v>4</v>
      </c>
      <c r="O40" s="5">
        <v>7</v>
      </c>
      <c r="P40" s="5">
        <v>3</v>
      </c>
      <c r="Q40" s="5">
        <v>4</v>
      </c>
      <c r="R40" s="5">
        <v>4</v>
      </c>
      <c r="S40" s="5">
        <v>1</v>
      </c>
      <c r="T40" s="5">
        <v>1</v>
      </c>
      <c r="U40" s="5">
        <v>0</v>
      </c>
      <c r="V40" s="5">
        <v>1</v>
      </c>
      <c r="W40" s="5">
        <v>1</v>
      </c>
      <c r="X40" s="5">
        <v>0</v>
      </c>
      <c r="Y40" s="5">
        <v>1</v>
      </c>
      <c r="Z40" s="5">
        <v>0</v>
      </c>
      <c r="AA40" s="5">
        <v>0</v>
      </c>
      <c r="AB40" s="5">
        <v>1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134">
        <v>35.299999999999997</v>
      </c>
      <c r="AX40" s="130">
        <v>37.6</v>
      </c>
      <c r="AY40" s="130">
        <v>7.4</v>
      </c>
    </row>
    <row r="41" spans="2:51" x14ac:dyDescent="0.15">
      <c r="B41" s="209" t="s">
        <v>24</v>
      </c>
      <c r="C41" s="210"/>
      <c r="D41" s="5">
        <v>100</v>
      </c>
      <c r="E41" s="5">
        <v>0</v>
      </c>
      <c r="F41" s="5">
        <v>0</v>
      </c>
      <c r="G41" s="5">
        <v>0</v>
      </c>
      <c r="H41" s="5">
        <v>0</v>
      </c>
      <c r="I41" s="5">
        <v>3</v>
      </c>
      <c r="J41" s="5">
        <v>2</v>
      </c>
      <c r="K41" s="5">
        <v>3</v>
      </c>
      <c r="L41" s="5">
        <v>4</v>
      </c>
      <c r="M41" s="5">
        <v>5</v>
      </c>
      <c r="N41" s="5">
        <v>11</v>
      </c>
      <c r="O41" s="5">
        <v>13</v>
      </c>
      <c r="P41" s="5">
        <v>5</v>
      </c>
      <c r="Q41" s="5">
        <v>12</v>
      </c>
      <c r="R41" s="5">
        <v>10</v>
      </c>
      <c r="S41" s="5">
        <v>6</v>
      </c>
      <c r="T41" s="5">
        <v>8</v>
      </c>
      <c r="U41" s="5">
        <v>3</v>
      </c>
      <c r="V41" s="5">
        <v>1</v>
      </c>
      <c r="W41" s="5">
        <v>4</v>
      </c>
      <c r="X41" s="5">
        <v>1</v>
      </c>
      <c r="Y41" s="5">
        <v>3</v>
      </c>
      <c r="Z41" s="5">
        <v>3</v>
      </c>
      <c r="AA41" s="5">
        <v>1</v>
      </c>
      <c r="AB41" s="5">
        <v>0</v>
      </c>
      <c r="AC41" s="5">
        <v>0</v>
      </c>
      <c r="AD41" s="5">
        <v>1</v>
      </c>
      <c r="AE41" s="5">
        <v>1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134">
        <v>38.9</v>
      </c>
      <c r="AX41" s="130">
        <v>39.299999999999997</v>
      </c>
      <c r="AY41" s="130">
        <v>8.9</v>
      </c>
    </row>
    <row r="42" spans="2:51" x14ac:dyDescent="0.15">
      <c r="B42" s="209" t="s">
        <v>25</v>
      </c>
      <c r="C42" s="210"/>
      <c r="D42" s="5">
        <v>133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3</v>
      </c>
      <c r="K42" s="5">
        <v>2</v>
      </c>
      <c r="L42" s="5">
        <v>6</v>
      </c>
      <c r="M42" s="5">
        <v>7</v>
      </c>
      <c r="N42" s="5">
        <v>12</v>
      </c>
      <c r="O42" s="5">
        <v>16</v>
      </c>
      <c r="P42" s="5">
        <v>9</v>
      </c>
      <c r="Q42" s="5">
        <v>10</v>
      </c>
      <c r="R42" s="5">
        <v>9</v>
      </c>
      <c r="S42" s="5">
        <v>6</v>
      </c>
      <c r="T42" s="5">
        <v>6</v>
      </c>
      <c r="U42" s="5">
        <v>7</v>
      </c>
      <c r="V42" s="5">
        <v>8</v>
      </c>
      <c r="W42" s="5">
        <v>6</v>
      </c>
      <c r="X42" s="5">
        <v>1</v>
      </c>
      <c r="Y42" s="5">
        <v>4</v>
      </c>
      <c r="Z42" s="5">
        <v>2</v>
      </c>
      <c r="AA42" s="5">
        <v>3</v>
      </c>
      <c r="AB42" s="5">
        <v>2</v>
      </c>
      <c r="AC42" s="5">
        <v>0</v>
      </c>
      <c r="AD42" s="5">
        <v>5</v>
      </c>
      <c r="AE42" s="5">
        <v>0</v>
      </c>
      <c r="AF42" s="5">
        <v>3</v>
      </c>
      <c r="AG42" s="5">
        <v>1</v>
      </c>
      <c r="AH42" s="5">
        <v>0</v>
      </c>
      <c r="AI42" s="5">
        <v>0</v>
      </c>
      <c r="AJ42" s="5">
        <v>1</v>
      </c>
      <c r="AK42" s="5">
        <v>0</v>
      </c>
      <c r="AL42" s="5">
        <v>1</v>
      </c>
      <c r="AM42" s="5">
        <v>1</v>
      </c>
      <c r="AN42" s="5">
        <v>1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1</v>
      </c>
      <c r="AW42" s="134">
        <v>40.9</v>
      </c>
      <c r="AX42" s="130">
        <v>44.6</v>
      </c>
      <c r="AY42" s="130">
        <v>18.600000000000001</v>
      </c>
    </row>
    <row r="43" spans="2:51" x14ac:dyDescent="0.15">
      <c r="B43" s="209" t="s">
        <v>26</v>
      </c>
      <c r="C43" s="210"/>
      <c r="D43" s="5">
        <v>126</v>
      </c>
      <c r="E43" s="5">
        <v>0</v>
      </c>
      <c r="F43" s="5">
        <v>0</v>
      </c>
      <c r="G43" s="5">
        <v>1</v>
      </c>
      <c r="H43" s="5">
        <v>0</v>
      </c>
      <c r="I43" s="5">
        <v>0</v>
      </c>
      <c r="J43" s="5">
        <v>2</v>
      </c>
      <c r="K43" s="5">
        <v>1</v>
      </c>
      <c r="L43" s="5">
        <v>8</v>
      </c>
      <c r="M43" s="5">
        <v>7</v>
      </c>
      <c r="N43" s="5">
        <v>8</v>
      </c>
      <c r="O43" s="5">
        <v>14</v>
      </c>
      <c r="P43" s="5">
        <v>10</v>
      </c>
      <c r="Q43" s="5">
        <v>12</v>
      </c>
      <c r="R43" s="5">
        <v>11</v>
      </c>
      <c r="S43" s="5">
        <v>9</v>
      </c>
      <c r="T43" s="5">
        <v>9</v>
      </c>
      <c r="U43" s="5">
        <v>12</v>
      </c>
      <c r="V43" s="5">
        <v>4</v>
      </c>
      <c r="W43" s="5">
        <v>8</v>
      </c>
      <c r="X43" s="5">
        <v>2</v>
      </c>
      <c r="Y43" s="5">
        <v>4</v>
      </c>
      <c r="Z43" s="5">
        <v>1</v>
      </c>
      <c r="AA43" s="5">
        <v>1</v>
      </c>
      <c r="AB43" s="5">
        <v>0</v>
      </c>
      <c r="AC43" s="5">
        <v>1</v>
      </c>
      <c r="AD43" s="5">
        <v>1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134">
        <v>40.1</v>
      </c>
      <c r="AX43" s="130">
        <v>40.700000000000003</v>
      </c>
      <c r="AY43" s="130">
        <v>8.3000000000000007</v>
      </c>
    </row>
    <row r="44" spans="2:51" x14ac:dyDescent="0.15">
      <c r="B44" s="209" t="s">
        <v>27</v>
      </c>
      <c r="C44" s="210"/>
      <c r="D44" s="5">
        <v>182</v>
      </c>
      <c r="E44" s="5">
        <v>0</v>
      </c>
      <c r="F44" s="5">
        <v>0</v>
      </c>
      <c r="G44" s="5">
        <v>0</v>
      </c>
      <c r="H44" s="5">
        <v>0</v>
      </c>
      <c r="I44" s="5">
        <v>1</v>
      </c>
      <c r="J44" s="5">
        <v>1</v>
      </c>
      <c r="K44" s="5">
        <v>5</v>
      </c>
      <c r="L44" s="5">
        <v>8</v>
      </c>
      <c r="M44" s="5">
        <v>11</v>
      </c>
      <c r="N44" s="5">
        <v>5</v>
      </c>
      <c r="O44" s="5">
        <v>16</v>
      </c>
      <c r="P44" s="5">
        <v>22</v>
      </c>
      <c r="Q44" s="5">
        <v>14</v>
      </c>
      <c r="R44" s="5">
        <v>12</v>
      </c>
      <c r="S44" s="5">
        <v>12</v>
      </c>
      <c r="T44" s="5">
        <v>7</v>
      </c>
      <c r="U44" s="5">
        <v>8</v>
      </c>
      <c r="V44" s="5">
        <v>9</v>
      </c>
      <c r="W44" s="5">
        <v>12</v>
      </c>
      <c r="X44" s="5">
        <v>11</v>
      </c>
      <c r="Y44" s="5">
        <v>8</v>
      </c>
      <c r="Z44" s="5">
        <v>1</v>
      </c>
      <c r="AA44" s="5">
        <v>1</v>
      </c>
      <c r="AB44" s="5">
        <v>5</v>
      </c>
      <c r="AC44" s="5">
        <v>2</v>
      </c>
      <c r="AD44" s="5">
        <v>3</v>
      </c>
      <c r="AE44" s="5">
        <v>2</v>
      </c>
      <c r="AF44" s="5">
        <v>0</v>
      </c>
      <c r="AG44" s="5">
        <v>1</v>
      </c>
      <c r="AH44" s="5">
        <v>1</v>
      </c>
      <c r="AI44" s="5">
        <v>2</v>
      </c>
      <c r="AJ44" s="5">
        <v>0</v>
      </c>
      <c r="AK44" s="5">
        <v>0</v>
      </c>
      <c r="AL44" s="5">
        <v>0</v>
      </c>
      <c r="AM44" s="5">
        <v>1</v>
      </c>
      <c r="AN44" s="5">
        <v>1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134">
        <v>41.4</v>
      </c>
      <c r="AX44" s="130">
        <v>43.7</v>
      </c>
      <c r="AY44" s="130">
        <v>11.4</v>
      </c>
    </row>
    <row r="45" spans="2:51" x14ac:dyDescent="0.15">
      <c r="B45" s="209" t="s">
        <v>28</v>
      </c>
      <c r="C45" s="210"/>
      <c r="D45" s="5">
        <v>291</v>
      </c>
      <c r="E45" s="5">
        <v>0</v>
      </c>
      <c r="F45" s="5">
        <v>0</v>
      </c>
      <c r="G45" s="5">
        <v>0</v>
      </c>
      <c r="H45" s="5">
        <v>2</v>
      </c>
      <c r="I45" s="5">
        <v>0</v>
      </c>
      <c r="J45" s="5">
        <v>3</v>
      </c>
      <c r="K45" s="5">
        <v>7</v>
      </c>
      <c r="L45" s="5">
        <v>4</v>
      </c>
      <c r="M45" s="5">
        <v>10</v>
      </c>
      <c r="N45" s="5">
        <v>8</v>
      </c>
      <c r="O45" s="5">
        <v>11</v>
      </c>
      <c r="P45" s="5">
        <v>20</v>
      </c>
      <c r="Q45" s="5">
        <v>20</v>
      </c>
      <c r="R45" s="5">
        <v>17</v>
      </c>
      <c r="S45" s="5">
        <v>23</v>
      </c>
      <c r="T45" s="5">
        <v>23</v>
      </c>
      <c r="U45" s="5">
        <v>24</v>
      </c>
      <c r="V45" s="5">
        <v>22</v>
      </c>
      <c r="W45" s="5">
        <v>17</v>
      </c>
      <c r="X45" s="5">
        <v>14</v>
      </c>
      <c r="Y45" s="5">
        <v>7</v>
      </c>
      <c r="Z45" s="5">
        <v>9</v>
      </c>
      <c r="AA45" s="5">
        <v>10</v>
      </c>
      <c r="AB45" s="5">
        <v>10</v>
      </c>
      <c r="AC45" s="5">
        <v>5</v>
      </c>
      <c r="AD45" s="5">
        <v>4</v>
      </c>
      <c r="AE45" s="5">
        <v>3</v>
      </c>
      <c r="AF45" s="5">
        <v>1</v>
      </c>
      <c r="AG45" s="5">
        <v>4</v>
      </c>
      <c r="AH45" s="5">
        <v>5</v>
      </c>
      <c r="AI45" s="5">
        <v>3</v>
      </c>
      <c r="AJ45" s="5">
        <v>1</v>
      </c>
      <c r="AK45" s="5">
        <v>0</v>
      </c>
      <c r="AL45" s="5">
        <v>0</v>
      </c>
      <c r="AM45" s="5">
        <v>0</v>
      </c>
      <c r="AN45" s="5">
        <v>2</v>
      </c>
      <c r="AO45" s="5">
        <v>0</v>
      </c>
      <c r="AP45" s="5">
        <v>0</v>
      </c>
      <c r="AQ45" s="5">
        <v>1</v>
      </c>
      <c r="AR45" s="5">
        <v>0</v>
      </c>
      <c r="AS45" s="5">
        <v>0</v>
      </c>
      <c r="AT45" s="5">
        <v>1</v>
      </c>
      <c r="AU45" s="5">
        <v>0</v>
      </c>
      <c r="AV45" s="5">
        <v>0</v>
      </c>
      <c r="AW45" s="134">
        <v>45.9</v>
      </c>
      <c r="AX45" s="130">
        <v>47.1</v>
      </c>
      <c r="AY45" s="130">
        <v>12.2</v>
      </c>
    </row>
    <row r="46" spans="2:51" x14ac:dyDescent="0.15">
      <c r="B46" s="209" t="s">
        <v>29</v>
      </c>
      <c r="C46" s="210"/>
      <c r="D46" s="5">
        <v>75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2</v>
      </c>
      <c r="L46" s="5">
        <v>2</v>
      </c>
      <c r="M46" s="5">
        <v>4</v>
      </c>
      <c r="N46" s="5">
        <v>8</v>
      </c>
      <c r="O46" s="5">
        <v>5</v>
      </c>
      <c r="P46" s="5">
        <v>9</v>
      </c>
      <c r="Q46" s="5">
        <v>1</v>
      </c>
      <c r="R46" s="5">
        <v>7</v>
      </c>
      <c r="S46" s="5">
        <v>7</v>
      </c>
      <c r="T46" s="5">
        <v>11</v>
      </c>
      <c r="U46" s="5">
        <v>6</v>
      </c>
      <c r="V46" s="5">
        <v>3</v>
      </c>
      <c r="W46" s="5">
        <v>0</v>
      </c>
      <c r="X46" s="5">
        <v>4</v>
      </c>
      <c r="Y46" s="5">
        <v>0</v>
      </c>
      <c r="Z46" s="5">
        <v>2</v>
      </c>
      <c r="AA46" s="5">
        <v>0</v>
      </c>
      <c r="AB46" s="5">
        <v>2</v>
      </c>
      <c r="AC46" s="5">
        <v>0</v>
      </c>
      <c r="AD46" s="5">
        <v>2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134">
        <v>41.7</v>
      </c>
      <c r="AX46" s="130">
        <v>41.9</v>
      </c>
      <c r="AY46" s="130">
        <v>8.5</v>
      </c>
    </row>
    <row r="47" spans="2:51" x14ac:dyDescent="0.15">
      <c r="B47" s="209" t="s">
        <v>30</v>
      </c>
      <c r="C47" s="210"/>
      <c r="D47" s="5">
        <v>132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3</v>
      </c>
      <c r="L47" s="5">
        <v>1</v>
      </c>
      <c r="M47" s="5">
        <v>16</v>
      </c>
      <c r="N47" s="5">
        <v>10</v>
      </c>
      <c r="O47" s="5">
        <v>13</v>
      </c>
      <c r="P47" s="5">
        <v>20</v>
      </c>
      <c r="Q47" s="5">
        <v>12</v>
      </c>
      <c r="R47" s="5">
        <v>13</v>
      </c>
      <c r="S47" s="5">
        <v>7</v>
      </c>
      <c r="T47" s="5">
        <v>5</v>
      </c>
      <c r="U47" s="5">
        <v>6</v>
      </c>
      <c r="V47" s="5">
        <v>5</v>
      </c>
      <c r="W47" s="5">
        <v>4</v>
      </c>
      <c r="X47" s="5">
        <v>4</v>
      </c>
      <c r="Y47" s="5">
        <v>5</v>
      </c>
      <c r="Z47" s="5">
        <v>0</v>
      </c>
      <c r="AA47" s="5">
        <v>1</v>
      </c>
      <c r="AB47" s="5">
        <v>0</v>
      </c>
      <c r="AC47" s="5">
        <v>3</v>
      </c>
      <c r="AD47" s="5">
        <v>3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1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134">
        <v>38.6</v>
      </c>
      <c r="AX47" s="130">
        <v>40.799999999999997</v>
      </c>
      <c r="AY47" s="130">
        <v>9.1999999999999993</v>
      </c>
    </row>
    <row r="48" spans="2:51" x14ac:dyDescent="0.15">
      <c r="B48" s="209" t="s">
        <v>31</v>
      </c>
      <c r="C48" s="210"/>
      <c r="D48" s="5">
        <v>145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1</v>
      </c>
      <c r="M48" s="5">
        <v>4</v>
      </c>
      <c r="N48" s="5">
        <v>4</v>
      </c>
      <c r="O48" s="5">
        <v>5</v>
      </c>
      <c r="P48" s="5">
        <v>3</v>
      </c>
      <c r="Q48" s="5">
        <v>10</v>
      </c>
      <c r="R48" s="5">
        <v>13</v>
      </c>
      <c r="S48" s="5">
        <v>14</v>
      </c>
      <c r="T48" s="5">
        <v>11</v>
      </c>
      <c r="U48" s="5">
        <v>12</v>
      </c>
      <c r="V48" s="5">
        <v>15</v>
      </c>
      <c r="W48" s="5">
        <v>11</v>
      </c>
      <c r="X48" s="5">
        <v>6</v>
      </c>
      <c r="Y48" s="5">
        <v>10</v>
      </c>
      <c r="Z48" s="5">
        <v>5</v>
      </c>
      <c r="AA48" s="5">
        <v>2</v>
      </c>
      <c r="AB48" s="5">
        <v>8</v>
      </c>
      <c r="AC48" s="5">
        <v>2</v>
      </c>
      <c r="AD48" s="5">
        <v>1</v>
      </c>
      <c r="AE48" s="5">
        <v>1</v>
      </c>
      <c r="AF48" s="5">
        <v>4</v>
      </c>
      <c r="AG48" s="5">
        <v>0</v>
      </c>
      <c r="AH48" s="5">
        <v>0</v>
      </c>
      <c r="AI48" s="5">
        <v>0</v>
      </c>
      <c r="AJ48" s="5">
        <v>0</v>
      </c>
      <c r="AK48" s="5">
        <v>1</v>
      </c>
      <c r="AL48" s="5">
        <v>0</v>
      </c>
      <c r="AM48" s="5">
        <v>1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1</v>
      </c>
      <c r="AW48" s="134">
        <v>47.1</v>
      </c>
      <c r="AX48" s="130">
        <v>48.3</v>
      </c>
      <c r="AY48" s="130">
        <v>10.9</v>
      </c>
    </row>
    <row r="49" spans="2:51" x14ac:dyDescent="0.15">
      <c r="B49" s="209" t="s">
        <v>32</v>
      </c>
      <c r="C49" s="210"/>
      <c r="D49" s="5">
        <v>492</v>
      </c>
      <c r="E49" s="5">
        <v>0</v>
      </c>
      <c r="F49" s="5">
        <v>0</v>
      </c>
      <c r="G49" s="5">
        <v>0</v>
      </c>
      <c r="H49" s="5">
        <v>0</v>
      </c>
      <c r="I49" s="5">
        <v>2</v>
      </c>
      <c r="J49" s="5">
        <v>1</v>
      </c>
      <c r="K49" s="5">
        <v>1</v>
      </c>
      <c r="L49" s="5">
        <v>4</v>
      </c>
      <c r="M49" s="5">
        <v>9</v>
      </c>
      <c r="N49" s="5">
        <v>6</v>
      </c>
      <c r="O49" s="5">
        <v>20</v>
      </c>
      <c r="P49" s="5">
        <v>27</v>
      </c>
      <c r="Q49" s="5">
        <v>30</v>
      </c>
      <c r="R49" s="5">
        <v>40</v>
      </c>
      <c r="S49" s="5">
        <v>59</v>
      </c>
      <c r="T49" s="5">
        <v>46</v>
      </c>
      <c r="U49" s="5">
        <v>42</v>
      </c>
      <c r="V49" s="5">
        <v>39</v>
      </c>
      <c r="W49" s="5">
        <v>26</v>
      </c>
      <c r="X49" s="5">
        <v>16</v>
      </c>
      <c r="Y49" s="5">
        <v>20</v>
      </c>
      <c r="Z49" s="5">
        <v>27</v>
      </c>
      <c r="AA49" s="5">
        <v>7</v>
      </c>
      <c r="AB49" s="5">
        <v>13</v>
      </c>
      <c r="AC49" s="5">
        <v>16</v>
      </c>
      <c r="AD49" s="5">
        <v>4</v>
      </c>
      <c r="AE49" s="5">
        <v>7</v>
      </c>
      <c r="AF49" s="5">
        <v>4</v>
      </c>
      <c r="AG49" s="5">
        <v>2</v>
      </c>
      <c r="AH49" s="5">
        <v>2</v>
      </c>
      <c r="AI49" s="5">
        <v>6</v>
      </c>
      <c r="AJ49" s="5">
        <v>2</v>
      </c>
      <c r="AK49" s="5">
        <v>1</v>
      </c>
      <c r="AL49" s="5">
        <v>3</v>
      </c>
      <c r="AM49" s="5">
        <v>2</v>
      </c>
      <c r="AN49" s="5">
        <v>1</v>
      </c>
      <c r="AO49" s="5">
        <v>0</v>
      </c>
      <c r="AP49" s="5">
        <v>0</v>
      </c>
      <c r="AQ49" s="5">
        <v>2</v>
      </c>
      <c r="AR49" s="5">
        <v>1</v>
      </c>
      <c r="AS49" s="5">
        <v>0</v>
      </c>
      <c r="AT49" s="5">
        <v>0</v>
      </c>
      <c r="AU49" s="5">
        <v>0</v>
      </c>
      <c r="AV49" s="5">
        <v>4</v>
      </c>
      <c r="AW49" s="134">
        <v>46.1</v>
      </c>
      <c r="AX49" s="130">
        <v>48.8</v>
      </c>
      <c r="AY49" s="130">
        <v>13.7</v>
      </c>
    </row>
    <row r="50" spans="2:51" x14ac:dyDescent="0.15">
      <c r="B50" s="209" t="s">
        <v>33</v>
      </c>
      <c r="C50" s="210"/>
      <c r="D50" s="5">
        <v>239</v>
      </c>
      <c r="E50" s="5">
        <v>0</v>
      </c>
      <c r="F50" s="5">
        <v>0</v>
      </c>
      <c r="G50" s="5">
        <v>0</v>
      </c>
      <c r="H50" s="5">
        <v>1</v>
      </c>
      <c r="I50" s="5">
        <v>1</v>
      </c>
      <c r="J50" s="5">
        <v>2</v>
      </c>
      <c r="K50" s="5">
        <v>3</v>
      </c>
      <c r="L50" s="5">
        <v>3</v>
      </c>
      <c r="M50" s="5">
        <v>8</v>
      </c>
      <c r="N50" s="5">
        <v>14</v>
      </c>
      <c r="O50" s="5">
        <v>13</v>
      </c>
      <c r="P50" s="5">
        <v>17</v>
      </c>
      <c r="Q50" s="5">
        <v>21</v>
      </c>
      <c r="R50" s="5">
        <v>21</v>
      </c>
      <c r="S50" s="5">
        <v>17</v>
      </c>
      <c r="T50" s="5">
        <v>16</v>
      </c>
      <c r="U50" s="5">
        <v>15</v>
      </c>
      <c r="V50" s="5">
        <v>10</v>
      </c>
      <c r="W50" s="5">
        <v>5</v>
      </c>
      <c r="X50" s="5">
        <v>14</v>
      </c>
      <c r="Y50" s="5">
        <v>11</v>
      </c>
      <c r="Z50" s="5">
        <v>8</v>
      </c>
      <c r="AA50" s="5">
        <v>6</v>
      </c>
      <c r="AB50" s="5">
        <v>10</v>
      </c>
      <c r="AC50" s="5">
        <v>6</v>
      </c>
      <c r="AD50" s="5">
        <v>1</v>
      </c>
      <c r="AE50" s="5">
        <v>2</v>
      </c>
      <c r="AF50" s="5">
        <v>1</v>
      </c>
      <c r="AG50" s="5">
        <v>0</v>
      </c>
      <c r="AH50" s="5">
        <v>1</v>
      </c>
      <c r="AI50" s="5">
        <v>3</v>
      </c>
      <c r="AJ50" s="5">
        <v>0</v>
      </c>
      <c r="AK50" s="5">
        <v>1</v>
      </c>
      <c r="AL50" s="5">
        <v>1</v>
      </c>
      <c r="AM50" s="5">
        <v>0</v>
      </c>
      <c r="AN50" s="5">
        <v>0</v>
      </c>
      <c r="AO50" s="5">
        <v>1</v>
      </c>
      <c r="AP50" s="5">
        <v>0</v>
      </c>
      <c r="AQ50" s="5">
        <v>0</v>
      </c>
      <c r="AR50" s="5">
        <v>0</v>
      </c>
      <c r="AS50" s="5">
        <v>1</v>
      </c>
      <c r="AT50" s="5">
        <v>1</v>
      </c>
      <c r="AU50" s="5">
        <v>1</v>
      </c>
      <c r="AV50" s="5">
        <v>3</v>
      </c>
      <c r="AW50" s="134">
        <v>44</v>
      </c>
      <c r="AX50" s="130">
        <v>46.9</v>
      </c>
      <c r="AY50" s="130">
        <v>14.5</v>
      </c>
    </row>
    <row r="51" spans="2:51" x14ac:dyDescent="0.15">
      <c r="B51" s="209" t="s">
        <v>34</v>
      </c>
      <c r="C51" s="210"/>
      <c r="D51" s="5">
        <v>94</v>
      </c>
      <c r="E51" s="5">
        <v>0</v>
      </c>
      <c r="F51" s="5">
        <v>0</v>
      </c>
      <c r="G51" s="5">
        <v>0</v>
      </c>
      <c r="H51" s="5">
        <v>1</v>
      </c>
      <c r="I51" s="5">
        <v>0</v>
      </c>
      <c r="J51" s="5">
        <v>0</v>
      </c>
      <c r="K51" s="5">
        <v>1</v>
      </c>
      <c r="L51" s="5">
        <v>0</v>
      </c>
      <c r="M51" s="5">
        <v>3</v>
      </c>
      <c r="N51" s="5">
        <v>3</v>
      </c>
      <c r="O51" s="5">
        <v>2</v>
      </c>
      <c r="P51" s="5">
        <v>2</v>
      </c>
      <c r="Q51" s="5">
        <v>6</v>
      </c>
      <c r="R51" s="5">
        <v>19</v>
      </c>
      <c r="S51" s="5">
        <v>7</v>
      </c>
      <c r="T51" s="5">
        <v>7</v>
      </c>
      <c r="U51" s="5">
        <v>7</v>
      </c>
      <c r="V51" s="5">
        <v>8</v>
      </c>
      <c r="W51" s="5">
        <v>6</v>
      </c>
      <c r="X51" s="5">
        <v>2</v>
      </c>
      <c r="Y51" s="5">
        <v>2</v>
      </c>
      <c r="Z51" s="5">
        <v>2</v>
      </c>
      <c r="AA51" s="5">
        <v>5</v>
      </c>
      <c r="AB51" s="5">
        <v>3</v>
      </c>
      <c r="AC51" s="5">
        <v>4</v>
      </c>
      <c r="AD51" s="5">
        <v>0</v>
      </c>
      <c r="AE51" s="5">
        <v>0</v>
      </c>
      <c r="AF51" s="5">
        <v>0</v>
      </c>
      <c r="AG51" s="5">
        <v>2</v>
      </c>
      <c r="AH51" s="5">
        <v>1</v>
      </c>
      <c r="AI51" s="5">
        <v>0</v>
      </c>
      <c r="AJ51" s="5">
        <v>0</v>
      </c>
      <c r="AK51" s="5">
        <v>0</v>
      </c>
      <c r="AL51" s="5">
        <v>1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134">
        <v>45.7</v>
      </c>
      <c r="AX51" s="130">
        <v>46.8</v>
      </c>
      <c r="AY51" s="130">
        <v>10.3</v>
      </c>
    </row>
    <row r="52" spans="2:51" x14ac:dyDescent="0.15">
      <c r="B52" s="209" t="s">
        <v>35</v>
      </c>
      <c r="C52" s="210"/>
      <c r="D52" s="5">
        <v>66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2</v>
      </c>
      <c r="K52" s="5">
        <v>2</v>
      </c>
      <c r="L52" s="5">
        <v>3</v>
      </c>
      <c r="M52" s="5">
        <v>8</v>
      </c>
      <c r="N52" s="5">
        <v>4</v>
      </c>
      <c r="O52" s="5">
        <v>13</v>
      </c>
      <c r="P52" s="5">
        <v>8</v>
      </c>
      <c r="Q52" s="5">
        <v>4</v>
      </c>
      <c r="R52" s="5">
        <v>10</v>
      </c>
      <c r="S52" s="5">
        <v>3</v>
      </c>
      <c r="T52" s="5">
        <v>1</v>
      </c>
      <c r="U52" s="5">
        <v>0</v>
      </c>
      <c r="V52" s="5">
        <v>2</v>
      </c>
      <c r="W52" s="5">
        <v>1</v>
      </c>
      <c r="X52" s="5">
        <v>1</v>
      </c>
      <c r="Y52" s="5">
        <v>1</v>
      </c>
      <c r="Z52" s="5">
        <v>2</v>
      </c>
      <c r="AA52" s="5">
        <v>0</v>
      </c>
      <c r="AB52" s="5">
        <v>0</v>
      </c>
      <c r="AC52" s="5">
        <v>0</v>
      </c>
      <c r="AD52" s="5">
        <v>0</v>
      </c>
      <c r="AE52" s="5">
        <v>1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134">
        <v>36.1</v>
      </c>
      <c r="AX52" s="130">
        <v>37.9</v>
      </c>
      <c r="AY52" s="130">
        <v>7.9</v>
      </c>
    </row>
    <row r="53" spans="2:51" x14ac:dyDescent="0.15">
      <c r="B53" s="209" t="s">
        <v>36</v>
      </c>
      <c r="C53" s="210"/>
      <c r="D53" s="5">
        <v>7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1</v>
      </c>
      <c r="K53" s="5">
        <v>1</v>
      </c>
      <c r="L53" s="5">
        <v>1</v>
      </c>
      <c r="M53" s="5">
        <v>0</v>
      </c>
      <c r="N53" s="5">
        <v>1</v>
      </c>
      <c r="O53" s="5">
        <v>1</v>
      </c>
      <c r="P53" s="5">
        <v>0</v>
      </c>
      <c r="Q53" s="5">
        <v>0</v>
      </c>
      <c r="R53" s="5">
        <v>1</v>
      </c>
      <c r="S53" s="5">
        <v>0</v>
      </c>
      <c r="T53" s="5">
        <v>0</v>
      </c>
      <c r="U53" s="5">
        <v>0</v>
      </c>
      <c r="V53" s="5">
        <v>1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134">
        <v>32.799999999999997</v>
      </c>
      <c r="AX53" s="130">
        <v>34.200000000000003</v>
      </c>
      <c r="AY53" s="130">
        <v>7.6</v>
      </c>
    </row>
    <row r="54" spans="2:51" x14ac:dyDescent="0.15">
      <c r="B54" s="209" t="s">
        <v>37</v>
      </c>
      <c r="C54" s="210"/>
      <c r="D54" s="5">
        <v>7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1</v>
      </c>
      <c r="P54" s="5">
        <v>1</v>
      </c>
      <c r="Q54" s="5">
        <v>1</v>
      </c>
      <c r="R54" s="5">
        <v>1</v>
      </c>
      <c r="S54" s="5">
        <v>0</v>
      </c>
      <c r="T54" s="5">
        <v>2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1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134">
        <v>40.299999999999997</v>
      </c>
      <c r="AX54" s="130">
        <v>44.2</v>
      </c>
      <c r="AY54" s="130">
        <v>9.9</v>
      </c>
    </row>
    <row r="55" spans="2:51" x14ac:dyDescent="0.15">
      <c r="B55" s="209" t="s">
        <v>38</v>
      </c>
      <c r="C55" s="210"/>
      <c r="D55" s="5">
        <v>82</v>
      </c>
      <c r="E55" s="5">
        <v>1</v>
      </c>
      <c r="F55" s="5">
        <v>0</v>
      </c>
      <c r="G55" s="5">
        <v>0</v>
      </c>
      <c r="H55" s="5">
        <v>1</v>
      </c>
      <c r="I55" s="5">
        <v>1</v>
      </c>
      <c r="J55" s="5">
        <v>1</v>
      </c>
      <c r="K55" s="5">
        <v>2</v>
      </c>
      <c r="L55" s="5">
        <v>2</v>
      </c>
      <c r="M55" s="5">
        <v>1</v>
      </c>
      <c r="N55" s="5">
        <v>7</v>
      </c>
      <c r="O55" s="5">
        <v>6</v>
      </c>
      <c r="P55" s="5">
        <v>8</v>
      </c>
      <c r="Q55" s="5">
        <v>9</v>
      </c>
      <c r="R55" s="5">
        <v>6</v>
      </c>
      <c r="S55" s="5">
        <v>5</v>
      </c>
      <c r="T55" s="5">
        <v>12</v>
      </c>
      <c r="U55" s="5">
        <v>5</v>
      </c>
      <c r="V55" s="5">
        <v>2</v>
      </c>
      <c r="W55" s="5">
        <v>3</v>
      </c>
      <c r="X55" s="5">
        <v>1</v>
      </c>
      <c r="Y55" s="5">
        <v>3</v>
      </c>
      <c r="Z55" s="5">
        <v>1</v>
      </c>
      <c r="AA55" s="5">
        <v>1</v>
      </c>
      <c r="AB55" s="5">
        <v>1</v>
      </c>
      <c r="AC55" s="5">
        <v>1</v>
      </c>
      <c r="AD55" s="5">
        <v>1</v>
      </c>
      <c r="AE55" s="5">
        <v>0</v>
      </c>
      <c r="AF55" s="5">
        <v>0</v>
      </c>
      <c r="AG55" s="5">
        <v>0</v>
      </c>
      <c r="AH55" s="5">
        <v>0</v>
      </c>
      <c r="AI55" s="5">
        <v>1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134">
        <v>40.9</v>
      </c>
      <c r="AX55" s="130">
        <v>41.4</v>
      </c>
      <c r="AY55" s="130">
        <v>9.9</v>
      </c>
    </row>
    <row r="56" spans="2:51" x14ac:dyDescent="0.15">
      <c r="B56" s="209" t="s">
        <v>39</v>
      </c>
      <c r="C56" s="210"/>
      <c r="D56" s="5">
        <v>65</v>
      </c>
      <c r="E56" s="5">
        <v>0</v>
      </c>
      <c r="F56" s="5">
        <v>0</v>
      </c>
      <c r="G56" s="5">
        <v>0</v>
      </c>
      <c r="H56" s="5">
        <v>1</v>
      </c>
      <c r="I56" s="5">
        <v>0</v>
      </c>
      <c r="J56" s="5">
        <v>1</v>
      </c>
      <c r="K56" s="5">
        <v>0</v>
      </c>
      <c r="L56" s="5">
        <v>2</v>
      </c>
      <c r="M56" s="5">
        <v>6</v>
      </c>
      <c r="N56" s="5">
        <v>5</v>
      </c>
      <c r="O56" s="5">
        <v>0</v>
      </c>
      <c r="P56" s="5">
        <v>4</v>
      </c>
      <c r="Q56" s="5">
        <v>2</v>
      </c>
      <c r="R56" s="5">
        <v>4</v>
      </c>
      <c r="S56" s="5">
        <v>8</v>
      </c>
      <c r="T56" s="5">
        <v>8</v>
      </c>
      <c r="U56" s="5">
        <v>2</v>
      </c>
      <c r="V56" s="5">
        <v>6</v>
      </c>
      <c r="W56" s="5">
        <v>0</v>
      </c>
      <c r="X56" s="5">
        <v>3</v>
      </c>
      <c r="Y56" s="5">
        <v>1</v>
      </c>
      <c r="Z56" s="5">
        <v>3</v>
      </c>
      <c r="AA56" s="5">
        <v>0</v>
      </c>
      <c r="AB56" s="5">
        <v>3</v>
      </c>
      <c r="AC56" s="5">
        <v>2</v>
      </c>
      <c r="AD56" s="5">
        <v>1</v>
      </c>
      <c r="AE56" s="5">
        <v>2</v>
      </c>
      <c r="AF56" s="5">
        <v>1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134">
        <v>43.9</v>
      </c>
      <c r="AX56" s="130">
        <v>44.6</v>
      </c>
      <c r="AY56" s="130">
        <v>11.1</v>
      </c>
    </row>
    <row r="57" spans="2:51" x14ac:dyDescent="0.15">
      <c r="B57" s="209" t="s">
        <v>40</v>
      </c>
      <c r="C57" s="210"/>
      <c r="D57" s="5">
        <v>50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2</v>
      </c>
      <c r="L57" s="5">
        <v>5</v>
      </c>
      <c r="M57" s="5">
        <v>2</v>
      </c>
      <c r="N57" s="5">
        <v>5</v>
      </c>
      <c r="O57" s="5">
        <v>3</v>
      </c>
      <c r="P57" s="5">
        <v>6</v>
      </c>
      <c r="Q57" s="5">
        <v>3</v>
      </c>
      <c r="R57" s="5">
        <v>6</v>
      </c>
      <c r="S57" s="5">
        <v>2</v>
      </c>
      <c r="T57" s="5">
        <v>6</v>
      </c>
      <c r="U57" s="5">
        <v>3</v>
      </c>
      <c r="V57" s="5">
        <v>2</v>
      </c>
      <c r="W57" s="5">
        <v>0</v>
      </c>
      <c r="X57" s="5">
        <v>1</v>
      </c>
      <c r="Y57" s="5">
        <v>2</v>
      </c>
      <c r="Z57" s="5">
        <v>1</v>
      </c>
      <c r="AA57" s="5">
        <v>0</v>
      </c>
      <c r="AB57" s="5">
        <v>1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134">
        <v>38.4</v>
      </c>
      <c r="AX57" s="130">
        <v>40</v>
      </c>
      <c r="AY57" s="130">
        <v>8</v>
      </c>
    </row>
    <row r="58" spans="2:51" x14ac:dyDescent="0.15">
      <c r="B58" s="209" t="s">
        <v>41</v>
      </c>
      <c r="C58" s="210"/>
      <c r="D58" s="5">
        <v>22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1</v>
      </c>
      <c r="L58" s="5">
        <v>1</v>
      </c>
      <c r="M58" s="5">
        <v>4</v>
      </c>
      <c r="N58" s="5">
        <v>2</v>
      </c>
      <c r="O58" s="5">
        <v>4</v>
      </c>
      <c r="P58" s="5">
        <v>1</v>
      </c>
      <c r="Q58" s="5">
        <v>4</v>
      </c>
      <c r="R58" s="5">
        <v>1</v>
      </c>
      <c r="S58" s="5">
        <v>1</v>
      </c>
      <c r="T58" s="5">
        <v>2</v>
      </c>
      <c r="U58" s="5">
        <v>1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134">
        <v>35.5</v>
      </c>
      <c r="AX58" s="130">
        <v>36.5</v>
      </c>
      <c r="AY58" s="130">
        <v>5.5</v>
      </c>
    </row>
    <row r="59" spans="2:51" x14ac:dyDescent="0.15">
      <c r="B59" s="209" t="s">
        <v>42</v>
      </c>
      <c r="C59" s="210"/>
      <c r="D59" s="5">
        <v>25</v>
      </c>
      <c r="E59" s="5">
        <v>0</v>
      </c>
      <c r="F59" s="5">
        <v>0</v>
      </c>
      <c r="G59" s="5">
        <v>0</v>
      </c>
      <c r="H59" s="5">
        <v>1</v>
      </c>
      <c r="I59" s="5">
        <v>1</v>
      </c>
      <c r="J59" s="5">
        <v>0</v>
      </c>
      <c r="K59" s="5">
        <v>2</v>
      </c>
      <c r="L59" s="5">
        <v>2</v>
      </c>
      <c r="M59" s="5">
        <v>1</v>
      </c>
      <c r="N59" s="5">
        <v>2</v>
      </c>
      <c r="O59" s="5">
        <v>3</v>
      </c>
      <c r="P59" s="5">
        <v>4</v>
      </c>
      <c r="Q59" s="5">
        <v>1</v>
      </c>
      <c r="R59" s="5">
        <v>1</v>
      </c>
      <c r="S59" s="5">
        <v>3</v>
      </c>
      <c r="T59" s="5">
        <v>1</v>
      </c>
      <c r="U59" s="5">
        <v>1</v>
      </c>
      <c r="V59" s="5">
        <v>0</v>
      </c>
      <c r="W59" s="5">
        <v>0</v>
      </c>
      <c r="X59" s="5">
        <v>0</v>
      </c>
      <c r="Y59" s="5">
        <v>2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134">
        <v>36.9</v>
      </c>
      <c r="AX59" s="130">
        <v>36.9</v>
      </c>
      <c r="AY59" s="130">
        <v>8.6999999999999993</v>
      </c>
    </row>
    <row r="60" spans="2:51" x14ac:dyDescent="0.15">
      <c r="B60" s="209" t="s">
        <v>43</v>
      </c>
      <c r="C60" s="210"/>
      <c r="D60" s="5">
        <v>73</v>
      </c>
      <c r="E60" s="5">
        <v>0</v>
      </c>
      <c r="F60" s="5">
        <v>0</v>
      </c>
      <c r="G60" s="5">
        <v>0</v>
      </c>
      <c r="H60" s="5">
        <v>0</v>
      </c>
      <c r="I60" s="5">
        <v>1</v>
      </c>
      <c r="J60" s="5">
        <v>1</v>
      </c>
      <c r="K60" s="5">
        <v>4</v>
      </c>
      <c r="L60" s="5">
        <v>0</v>
      </c>
      <c r="M60" s="5">
        <v>5</v>
      </c>
      <c r="N60" s="5">
        <v>9</v>
      </c>
      <c r="O60" s="5">
        <v>3</v>
      </c>
      <c r="P60" s="5">
        <v>6</v>
      </c>
      <c r="Q60" s="5">
        <v>9</v>
      </c>
      <c r="R60" s="5">
        <v>3</v>
      </c>
      <c r="S60" s="5">
        <v>7</v>
      </c>
      <c r="T60" s="5">
        <v>6</v>
      </c>
      <c r="U60" s="5">
        <v>6</v>
      </c>
      <c r="V60" s="5">
        <v>2</v>
      </c>
      <c r="W60" s="5">
        <v>4</v>
      </c>
      <c r="X60" s="5">
        <v>3</v>
      </c>
      <c r="Y60" s="5">
        <v>2</v>
      </c>
      <c r="Z60" s="5">
        <v>0</v>
      </c>
      <c r="AA60" s="5">
        <v>1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1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134">
        <v>39.700000000000003</v>
      </c>
      <c r="AX60" s="130">
        <v>40.6</v>
      </c>
      <c r="AY60" s="130">
        <v>8.6999999999999993</v>
      </c>
    </row>
    <row r="61" spans="2:51" x14ac:dyDescent="0.15">
      <c r="B61" s="209" t="s">
        <v>44</v>
      </c>
      <c r="C61" s="210"/>
      <c r="D61" s="5">
        <v>27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3</v>
      </c>
      <c r="O61" s="5">
        <v>1</v>
      </c>
      <c r="P61" s="5">
        <v>2</v>
      </c>
      <c r="Q61" s="5">
        <v>4</v>
      </c>
      <c r="R61" s="5">
        <v>4</v>
      </c>
      <c r="S61" s="5">
        <v>2</v>
      </c>
      <c r="T61" s="5">
        <v>1</v>
      </c>
      <c r="U61" s="5">
        <v>2</v>
      </c>
      <c r="V61" s="5">
        <v>2</v>
      </c>
      <c r="W61" s="5">
        <v>2</v>
      </c>
      <c r="X61" s="5">
        <v>0</v>
      </c>
      <c r="Y61" s="5">
        <v>0</v>
      </c>
      <c r="Z61" s="5">
        <v>1</v>
      </c>
      <c r="AA61" s="5">
        <v>2</v>
      </c>
      <c r="AB61" s="5">
        <v>0</v>
      </c>
      <c r="AC61" s="5">
        <v>0</v>
      </c>
      <c r="AD61" s="5">
        <v>0</v>
      </c>
      <c r="AE61" s="5">
        <v>1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134">
        <v>41.9</v>
      </c>
      <c r="AX61" s="130">
        <v>44.4</v>
      </c>
      <c r="AY61" s="130">
        <v>8.6999999999999993</v>
      </c>
    </row>
    <row r="62" spans="2:51" x14ac:dyDescent="0.15">
      <c r="B62" s="209" t="s">
        <v>45</v>
      </c>
      <c r="C62" s="210"/>
      <c r="D62" s="5">
        <v>371</v>
      </c>
      <c r="E62" s="5">
        <v>0</v>
      </c>
      <c r="F62" s="5">
        <v>0</v>
      </c>
      <c r="G62" s="5">
        <v>1</v>
      </c>
      <c r="H62" s="5">
        <v>0</v>
      </c>
      <c r="I62" s="5">
        <v>1</v>
      </c>
      <c r="J62" s="5">
        <v>1</v>
      </c>
      <c r="K62" s="5">
        <v>3</v>
      </c>
      <c r="L62" s="5">
        <v>9</v>
      </c>
      <c r="M62" s="5">
        <v>13</v>
      </c>
      <c r="N62" s="5">
        <v>22</v>
      </c>
      <c r="O62" s="5">
        <v>26</v>
      </c>
      <c r="P62" s="5">
        <v>35</v>
      </c>
      <c r="Q62" s="5">
        <v>48</v>
      </c>
      <c r="R62" s="5">
        <v>34</v>
      </c>
      <c r="S62" s="5">
        <v>28</v>
      </c>
      <c r="T62" s="5">
        <v>25</v>
      </c>
      <c r="U62" s="5">
        <v>20</v>
      </c>
      <c r="V62" s="5">
        <v>18</v>
      </c>
      <c r="W62" s="5">
        <v>14</v>
      </c>
      <c r="X62" s="5">
        <v>4</v>
      </c>
      <c r="Y62" s="5">
        <v>14</v>
      </c>
      <c r="Z62" s="5">
        <v>13</v>
      </c>
      <c r="AA62" s="5">
        <v>11</v>
      </c>
      <c r="AB62" s="5">
        <v>4</v>
      </c>
      <c r="AC62" s="5">
        <v>7</v>
      </c>
      <c r="AD62" s="5">
        <v>4</v>
      </c>
      <c r="AE62" s="5">
        <v>5</v>
      </c>
      <c r="AF62" s="5">
        <v>3</v>
      </c>
      <c r="AG62" s="5">
        <v>0</v>
      </c>
      <c r="AH62" s="5">
        <v>1</v>
      </c>
      <c r="AI62" s="5">
        <v>1</v>
      </c>
      <c r="AJ62" s="5">
        <v>1</v>
      </c>
      <c r="AK62" s="5">
        <v>1</v>
      </c>
      <c r="AL62" s="5">
        <v>2</v>
      </c>
      <c r="AM62" s="5">
        <v>0</v>
      </c>
      <c r="AN62" s="5">
        <v>1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1</v>
      </c>
      <c r="AU62" s="5">
        <v>0</v>
      </c>
      <c r="AV62" s="5">
        <v>0</v>
      </c>
      <c r="AW62" s="134">
        <v>41.4</v>
      </c>
      <c r="AX62" s="130">
        <v>44.1</v>
      </c>
      <c r="AY62" s="130">
        <v>10.8</v>
      </c>
    </row>
    <row r="63" spans="2:51" x14ac:dyDescent="0.15">
      <c r="B63" s="209" t="s">
        <v>46</v>
      </c>
      <c r="C63" s="210"/>
      <c r="D63" s="5">
        <v>41</v>
      </c>
      <c r="E63" s="5">
        <v>0</v>
      </c>
      <c r="F63" s="5">
        <v>0</v>
      </c>
      <c r="G63" s="5">
        <v>0</v>
      </c>
      <c r="H63" s="5">
        <v>0</v>
      </c>
      <c r="I63" s="5">
        <v>1</v>
      </c>
      <c r="J63" s="5">
        <v>0</v>
      </c>
      <c r="K63" s="5">
        <v>1</v>
      </c>
      <c r="L63" s="5">
        <v>2</v>
      </c>
      <c r="M63" s="5">
        <v>3</v>
      </c>
      <c r="N63" s="5">
        <v>2</v>
      </c>
      <c r="O63" s="5">
        <v>8</v>
      </c>
      <c r="P63" s="5">
        <v>6</v>
      </c>
      <c r="Q63" s="5">
        <v>6</v>
      </c>
      <c r="R63" s="5">
        <v>3</v>
      </c>
      <c r="S63" s="5">
        <v>0</v>
      </c>
      <c r="T63" s="5">
        <v>2</v>
      </c>
      <c r="U63" s="5">
        <v>2</v>
      </c>
      <c r="V63" s="5">
        <v>2</v>
      </c>
      <c r="W63" s="5">
        <v>0</v>
      </c>
      <c r="X63" s="5">
        <v>1</v>
      </c>
      <c r="Y63" s="5">
        <v>0</v>
      </c>
      <c r="Z63" s="5">
        <v>0</v>
      </c>
      <c r="AA63" s="5">
        <v>1</v>
      </c>
      <c r="AB63" s="5">
        <v>0</v>
      </c>
      <c r="AC63" s="5">
        <v>1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134">
        <v>37.200000000000003</v>
      </c>
      <c r="AX63" s="130">
        <v>38.6</v>
      </c>
      <c r="AY63" s="130">
        <v>7.8</v>
      </c>
    </row>
    <row r="64" spans="2:51" x14ac:dyDescent="0.15">
      <c r="B64" s="209" t="s">
        <v>47</v>
      </c>
      <c r="C64" s="210"/>
      <c r="D64" s="5">
        <v>69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1</v>
      </c>
      <c r="K64" s="5">
        <v>2</v>
      </c>
      <c r="L64" s="5">
        <v>5</v>
      </c>
      <c r="M64" s="5">
        <v>5</v>
      </c>
      <c r="N64" s="5">
        <v>8</v>
      </c>
      <c r="O64" s="5">
        <v>5</v>
      </c>
      <c r="P64" s="5">
        <v>7</v>
      </c>
      <c r="Q64" s="5">
        <v>4</v>
      </c>
      <c r="R64" s="5">
        <v>5</v>
      </c>
      <c r="S64" s="5">
        <v>5</v>
      </c>
      <c r="T64" s="5">
        <v>3</v>
      </c>
      <c r="U64" s="5">
        <v>4</v>
      </c>
      <c r="V64" s="5">
        <v>4</v>
      </c>
      <c r="W64" s="5">
        <v>3</v>
      </c>
      <c r="X64" s="5">
        <v>2</v>
      </c>
      <c r="Y64" s="5">
        <v>1</v>
      </c>
      <c r="Z64" s="5">
        <v>3</v>
      </c>
      <c r="AA64" s="5">
        <v>1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1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134">
        <v>38.200000000000003</v>
      </c>
      <c r="AX64" s="130">
        <v>40.299999999999997</v>
      </c>
      <c r="AY64" s="130">
        <v>9.1999999999999993</v>
      </c>
    </row>
    <row r="65" spans="2:51" x14ac:dyDescent="0.15">
      <c r="B65" s="209" t="s">
        <v>48</v>
      </c>
      <c r="C65" s="210"/>
      <c r="D65" s="5">
        <v>136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1</v>
      </c>
      <c r="K65" s="5">
        <v>4</v>
      </c>
      <c r="L65" s="5">
        <v>4</v>
      </c>
      <c r="M65" s="5">
        <v>8</v>
      </c>
      <c r="N65" s="5">
        <v>6</v>
      </c>
      <c r="O65" s="5">
        <v>9</v>
      </c>
      <c r="P65" s="5">
        <v>17</v>
      </c>
      <c r="Q65" s="5">
        <v>11</v>
      </c>
      <c r="R65" s="5">
        <v>15</v>
      </c>
      <c r="S65" s="5">
        <v>16</v>
      </c>
      <c r="T65" s="5">
        <v>11</v>
      </c>
      <c r="U65" s="5">
        <v>11</v>
      </c>
      <c r="V65" s="5">
        <v>8</v>
      </c>
      <c r="W65" s="5">
        <v>4</v>
      </c>
      <c r="X65" s="5">
        <v>1</v>
      </c>
      <c r="Y65" s="5">
        <v>2</v>
      </c>
      <c r="Z65" s="5">
        <v>5</v>
      </c>
      <c r="AA65" s="5">
        <v>1</v>
      </c>
      <c r="AB65" s="5">
        <v>1</v>
      </c>
      <c r="AC65" s="5">
        <v>0</v>
      </c>
      <c r="AD65" s="5">
        <v>0</v>
      </c>
      <c r="AE65" s="5">
        <v>0</v>
      </c>
      <c r="AF65" s="5">
        <v>0</v>
      </c>
      <c r="AG65" s="5">
        <v>1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134">
        <v>41</v>
      </c>
      <c r="AX65" s="130">
        <v>41.3</v>
      </c>
      <c r="AY65" s="130">
        <v>7.8</v>
      </c>
    </row>
    <row r="66" spans="2:51" x14ac:dyDescent="0.15">
      <c r="B66" s="209" t="s">
        <v>49</v>
      </c>
      <c r="C66" s="210"/>
      <c r="D66" s="5">
        <v>66</v>
      </c>
      <c r="E66" s="5">
        <v>0</v>
      </c>
      <c r="F66" s="5">
        <v>1</v>
      </c>
      <c r="G66" s="5">
        <v>0</v>
      </c>
      <c r="H66" s="5">
        <v>0</v>
      </c>
      <c r="I66" s="5">
        <v>2</v>
      </c>
      <c r="J66" s="5">
        <v>2</v>
      </c>
      <c r="K66" s="5">
        <v>0</v>
      </c>
      <c r="L66" s="5">
        <v>2</v>
      </c>
      <c r="M66" s="5">
        <v>3</v>
      </c>
      <c r="N66" s="5">
        <v>7</v>
      </c>
      <c r="O66" s="5">
        <v>4</v>
      </c>
      <c r="P66" s="5">
        <v>2</v>
      </c>
      <c r="Q66" s="5">
        <v>9</v>
      </c>
      <c r="R66" s="5">
        <v>3</v>
      </c>
      <c r="S66" s="5">
        <v>5</v>
      </c>
      <c r="T66" s="5">
        <v>4</v>
      </c>
      <c r="U66" s="5">
        <v>3</v>
      </c>
      <c r="V66" s="5">
        <v>5</v>
      </c>
      <c r="W66" s="5">
        <v>4</v>
      </c>
      <c r="X66" s="5">
        <v>4</v>
      </c>
      <c r="Y66" s="5">
        <v>1</v>
      </c>
      <c r="Z66" s="5">
        <v>1</v>
      </c>
      <c r="AA66" s="5">
        <v>0</v>
      </c>
      <c r="AB66" s="5">
        <v>0</v>
      </c>
      <c r="AC66" s="5">
        <v>0</v>
      </c>
      <c r="AD66" s="5">
        <v>1</v>
      </c>
      <c r="AE66" s="5">
        <v>0</v>
      </c>
      <c r="AF66" s="5">
        <v>1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1</v>
      </c>
      <c r="AN66" s="5">
        <v>0</v>
      </c>
      <c r="AO66" s="5">
        <v>0</v>
      </c>
      <c r="AP66" s="5">
        <v>1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134">
        <v>40.5</v>
      </c>
      <c r="AX66" s="130">
        <v>42.4</v>
      </c>
      <c r="AY66" s="130">
        <v>12.5</v>
      </c>
    </row>
    <row r="67" spans="2:51" x14ac:dyDescent="0.15">
      <c r="B67" s="209" t="s">
        <v>50</v>
      </c>
      <c r="C67" s="210"/>
      <c r="D67" s="5">
        <v>45</v>
      </c>
      <c r="E67" s="5">
        <v>0</v>
      </c>
      <c r="F67" s="5">
        <v>0</v>
      </c>
      <c r="G67" s="5">
        <v>0</v>
      </c>
      <c r="H67" s="5">
        <v>1</v>
      </c>
      <c r="I67" s="5">
        <v>2</v>
      </c>
      <c r="J67" s="5">
        <v>0</v>
      </c>
      <c r="K67" s="5">
        <v>0</v>
      </c>
      <c r="L67" s="5">
        <v>3</v>
      </c>
      <c r="M67" s="5">
        <v>2</v>
      </c>
      <c r="N67" s="5">
        <v>4</v>
      </c>
      <c r="O67" s="5">
        <v>4</v>
      </c>
      <c r="P67" s="5">
        <v>4</v>
      </c>
      <c r="Q67" s="5">
        <v>3</v>
      </c>
      <c r="R67" s="5">
        <v>1</v>
      </c>
      <c r="S67" s="5">
        <v>1</v>
      </c>
      <c r="T67" s="5">
        <v>2</v>
      </c>
      <c r="U67" s="5">
        <v>3</v>
      </c>
      <c r="V67" s="5">
        <v>0</v>
      </c>
      <c r="W67" s="5">
        <v>1</v>
      </c>
      <c r="X67" s="5">
        <v>2</v>
      </c>
      <c r="Y67" s="5">
        <v>1</v>
      </c>
      <c r="Z67" s="5">
        <v>2</v>
      </c>
      <c r="AA67" s="5">
        <v>2</v>
      </c>
      <c r="AB67" s="5">
        <v>2</v>
      </c>
      <c r="AC67" s="5">
        <v>1</v>
      </c>
      <c r="AD67" s="5">
        <v>2</v>
      </c>
      <c r="AE67" s="5">
        <v>0</v>
      </c>
      <c r="AF67" s="5">
        <v>0</v>
      </c>
      <c r="AG67" s="5">
        <v>0</v>
      </c>
      <c r="AH67" s="5">
        <v>1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1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134">
        <v>39.6</v>
      </c>
      <c r="AX67" s="130">
        <v>44.3</v>
      </c>
      <c r="AY67" s="130">
        <v>14.2</v>
      </c>
    </row>
    <row r="68" spans="2:51" x14ac:dyDescent="0.15">
      <c r="B68" s="209" t="s">
        <v>51</v>
      </c>
      <c r="C68" s="210"/>
      <c r="D68" s="9">
        <v>110</v>
      </c>
      <c r="E68" s="9">
        <v>0</v>
      </c>
      <c r="F68" s="9">
        <v>0</v>
      </c>
      <c r="G68" s="9">
        <v>0</v>
      </c>
      <c r="H68" s="9">
        <v>0</v>
      </c>
      <c r="I68" s="9">
        <v>1</v>
      </c>
      <c r="J68" s="9">
        <v>3</v>
      </c>
      <c r="K68" s="9">
        <v>3</v>
      </c>
      <c r="L68" s="9">
        <v>9</v>
      </c>
      <c r="M68" s="9">
        <v>8</v>
      </c>
      <c r="N68" s="9">
        <v>13</v>
      </c>
      <c r="O68" s="9">
        <v>12</v>
      </c>
      <c r="P68" s="9">
        <v>4</v>
      </c>
      <c r="Q68" s="9">
        <v>10</v>
      </c>
      <c r="R68" s="9">
        <v>8</v>
      </c>
      <c r="S68" s="9">
        <v>10</v>
      </c>
      <c r="T68" s="9">
        <v>7</v>
      </c>
      <c r="U68" s="9">
        <v>10</v>
      </c>
      <c r="V68" s="9">
        <v>2</v>
      </c>
      <c r="W68" s="9">
        <v>3</v>
      </c>
      <c r="X68" s="9">
        <v>0</v>
      </c>
      <c r="Y68" s="9">
        <v>2</v>
      </c>
      <c r="Z68" s="9">
        <v>2</v>
      </c>
      <c r="AA68" s="9">
        <v>1</v>
      </c>
      <c r="AB68" s="9">
        <v>0</v>
      </c>
      <c r="AC68" s="9">
        <v>2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134">
        <v>38.200000000000003</v>
      </c>
      <c r="AX68" s="130">
        <v>38.9</v>
      </c>
      <c r="AY68" s="130">
        <v>8.4</v>
      </c>
    </row>
    <row r="69" spans="2:51" x14ac:dyDescent="0.15">
      <c r="B69" s="211" t="s">
        <v>349</v>
      </c>
      <c r="C69" s="212"/>
      <c r="D69" s="6">
        <v>29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1</v>
      </c>
      <c r="K69" s="6">
        <v>0</v>
      </c>
      <c r="L69" s="6">
        <v>0</v>
      </c>
      <c r="M69" s="6">
        <v>0</v>
      </c>
      <c r="N69" s="6">
        <v>1</v>
      </c>
      <c r="O69" s="6">
        <v>1</v>
      </c>
      <c r="P69" s="6">
        <v>2</v>
      </c>
      <c r="Q69" s="6">
        <v>6</v>
      </c>
      <c r="R69" s="6">
        <v>0</v>
      </c>
      <c r="S69" s="6">
        <v>4</v>
      </c>
      <c r="T69" s="6">
        <v>2</v>
      </c>
      <c r="U69" s="6">
        <v>2</v>
      </c>
      <c r="V69" s="6">
        <v>1</v>
      </c>
      <c r="W69" s="6">
        <v>1</v>
      </c>
      <c r="X69" s="6">
        <v>1</v>
      </c>
      <c r="Y69" s="6">
        <v>1</v>
      </c>
      <c r="Z69" s="6">
        <v>2</v>
      </c>
      <c r="AA69" s="6">
        <v>0</v>
      </c>
      <c r="AB69" s="6">
        <v>1</v>
      </c>
      <c r="AC69" s="6">
        <v>1</v>
      </c>
      <c r="AD69" s="6">
        <v>1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6">
        <v>0</v>
      </c>
      <c r="AS69" s="6">
        <v>0</v>
      </c>
      <c r="AT69" s="6">
        <v>0</v>
      </c>
      <c r="AU69" s="6">
        <v>0</v>
      </c>
      <c r="AV69" s="6">
        <v>1</v>
      </c>
      <c r="AW69" s="166">
        <v>43</v>
      </c>
      <c r="AX69" s="167">
        <v>47.3</v>
      </c>
      <c r="AY69" s="169">
        <v>14.5</v>
      </c>
    </row>
    <row r="71" spans="2:51" x14ac:dyDescent="0.15">
      <c r="D71" s="150">
        <f>D6</f>
        <v>6330</v>
      </c>
    </row>
    <row r="72" spans="2:51" x14ac:dyDescent="0.15">
      <c r="D72" s="150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AW3:AW4"/>
    <mergeCell ref="AX3:AX4"/>
    <mergeCell ref="AY3:AY4"/>
    <mergeCell ref="B4:C5"/>
  </mergeCells>
  <phoneticPr fontId="2"/>
  <pageMargins left="0.39370078740157483" right="0.19685039370078741" top="0.59055118110236227" bottom="0.59055118110236227" header="0.51181102362204722" footer="0.51181102362204722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0" width="8.7109375" customWidth="1"/>
    <col min="33" max="33" width="8.28515625" customWidth="1"/>
    <col min="34" max="34" width="9" customWidth="1"/>
  </cols>
  <sheetData>
    <row r="1" spans="2:34" ht="17.25" x14ac:dyDescent="0.2">
      <c r="B1" s="21" t="s">
        <v>177</v>
      </c>
      <c r="D1" s="21" t="s">
        <v>277</v>
      </c>
      <c r="O1" s="21" t="s">
        <v>283</v>
      </c>
      <c r="Z1" s="21" t="s">
        <v>283</v>
      </c>
      <c r="AA1" s="21"/>
    </row>
    <row r="2" spans="2:34" ht="17.25" x14ac:dyDescent="0.2">
      <c r="B2" s="1" t="s">
        <v>314</v>
      </c>
      <c r="C2" s="2"/>
    </row>
    <row r="3" spans="2:34" ht="24" customHeight="1" x14ac:dyDescent="0.15">
      <c r="B3" s="273" t="s">
        <v>278</v>
      </c>
      <c r="C3" s="260"/>
      <c r="D3" s="256" t="s">
        <v>76</v>
      </c>
      <c r="E3" s="256" t="s">
        <v>279</v>
      </c>
      <c r="F3" s="53"/>
      <c r="G3" s="79">
        <v>400</v>
      </c>
      <c r="H3" s="79">
        <v>600</v>
      </c>
      <c r="I3" s="79">
        <v>800</v>
      </c>
      <c r="J3" s="79">
        <v>1000</v>
      </c>
      <c r="K3" s="79">
        <v>1200</v>
      </c>
      <c r="L3" s="79">
        <v>1400</v>
      </c>
      <c r="M3" s="79">
        <v>1600</v>
      </c>
      <c r="N3" s="79">
        <v>1800</v>
      </c>
      <c r="O3" s="79">
        <v>2000</v>
      </c>
      <c r="P3" s="79">
        <v>2200</v>
      </c>
      <c r="Q3" s="79">
        <v>2400</v>
      </c>
      <c r="R3" s="79">
        <v>2600</v>
      </c>
      <c r="S3" s="79">
        <v>2800</v>
      </c>
      <c r="T3" s="79">
        <v>3000</v>
      </c>
      <c r="U3" s="79">
        <v>3200</v>
      </c>
      <c r="V3" s="79">
        <v>3400</v>
      </c>
      <c r="W3" s="79">
        <v>3600</v>
      </c>
      <c r="X3" s="79">
        <v>3800</v>
      </c>
      <c r="Y3" s="79">
        <v>4000</v>
      </c>
      <c r="Z3" s="98">
        <v>4200</v>
      </c>
      <c r="AA3" s="98">
        <v>4400</v>
      </c>
      <c r="AB3" s="98">
        <v>4600</v>
      </c>
      <c r="AC3" s="98">
        <v>4800</v>
      </c>
      <c r="AD3" s="98" t="s">
        <v>281</v>
      </c>
      <c r="AE3" s="268" t="s">
        <v>78</v>
      </c>
      <c r="AF3" s="294" t="s">
        <v>190</v>
      </c>
      <c r="AG3" s="277"/>
      <c r="AH3" s="259" t="s">
        <v>280</v>
      </c>
    </row>
    <row r="4" spans="2:34" s="27" customFormat="1" ht="13.5" customHeight="1" x14ac:dyDescent="0.15">
      <c r="B4" s="284" t="s">
        <v>70</v>
      </c>
      <c r="C4" s="285"/>
      <c r="D4" s="257"/>
      <c r="E4" s="257"/>
      <c r="F4" s="56"/>
      <c r="G4" s="81" t="s">
        <v>81</v>
      </c>
      <c r="H4" s="81" t="s">
        <v>81</v>
      </c>
      <c r="I4" s="82" t="s">
        <v>81</v>
      </c>
      <c r="J4" s="81" t="s">
        <v>81</v>
      </c>
      <c r="K4" s="81" t="s">
        <v>81</v>
      </c>
      <c r="L4" s="81" t="s">
        <v>81</v>
      </c>
      <c r="M4" s="81" t="s">
        <v>81</v>
      </c>
      <c r="N4" s="81" t="s">
        <v>81</v>
      </c>
      <c r="O4" s="81" t="s">
        <v>81</v>
      </c>
      <c r="P4" s="81" t="s">
        <v>81</v>
      </c>
      <c r="Q4" s="81" t="s">
        <v>81</v>
      </c>
      <c r="R4" s="81" t="s">
        <v>81</v>
      </c>
      <c r="S4" s="81" t="s">
        <v>81</v>
      </c>
      <c r="T4" s="81" t="s">
        <v>81</v>
      </c>
      <c r="U4" s="81" t="s">
        <v>81</v>
      </c>
      <c r="V4" s="81" t="s">
        <v>81</v>
      </c>
      <c r="W4" s="81" t="s">
        <v>81</v>
      </c>
      <c r="X4" s="81" t="s">
        <v>81</v>
      </c>
      <c r="Y4" s="81" t="s">
        <v>81</v>
      </c>
      <c r="Z4" s="81" t="s">
        <v>81</v>
      </c>
      <c r="AA4" s="81" t="s">
        <v>81</v>
      </c>
      <c r="AB4" s="81" t="s">
        <v>81</v>
      </c>
      <c r="AC4" s="81" t="s">
        <v>81</v>
      </c>
      <c r="AD4" s="81"/>
      <c r="AE4" s="257"/>
      <c r="AF4" s="295"/>
      <c r="AG4" s="296"/>
      <c r="AH4" s="257"/>
    </row>
    <row r="5" spans="2:34" ht="24" customHeight="1" x14ac:dyDescent="0.15">
      <c r="B5" s="286"/>
      <c r="C5" s="281"/>
      <c r="D5" s="258"/>
      <c r="E5" s="258"/>
      <c r="F5" s="83" t="s">
        <v>282</v>
      </c>
      <c r="G5" s="62">
        <v>600</v>
      </c>
      <c r="H5" s="62">
        <v>800</v>
      </c>
      <c r="I5" s="62">
        <v>1000</v>
      </c>
      <c r="J5" s="62">
        <v>1200</v>
      </c>
      <c r="K5" s="62">
        <v>1400</v>
      </c>
      <c r="L5" s="62">
        <v>1600</v>
      </c>
      <c r="M5" s="62">
        <v>1800</v>
      </c>
      <c r="N5" s="62">
        <v>2000</v>
      </c>
      <c r="O5" s="62">
        <v>2200</v>
      </c>
      <c r="P5" s="62">
        <v>2400</v>
      </c>
      <c r="Q5" s="62">
        <v>2600</v>
      </c>
      <c r="R5" s="62">
        <v>2800</v>
      </c>
      <c r="S5" s="62">
        <v>3000</v>
      </c>
      <c r="T5" s="62">
        <v>3200</v>
      </c>
      <c r="U5" s="62">
        <v>3400</v>
      </c>
      <c r="V5" s="62">
        <v>3600</v>
      </c>
      <c r="W5" s="62">
        <v>3800</v>
      </c>
      <c r="X5" s="62">
        <v>4000</v>
      </c>
      <c r="Y5" s="62">
        <v>4200</v>
      </c>
      <c r="Z5" s="62">
        <v>4400</v>
      </c>
      <c r="AA5" s="62">
        <v>4600</v>
      </c>
      <c r="AB5" s="62">
        <v>4800</v>
      </c>
      <c r="AC5" s="62">
        <v>5000</v>
      </c>
      <c r="AD5" s="62"/>
      <c r="AE5" s="62" t="s">
        <v>172</v>
      </c>
      <c r="AF5" s="165" t="s">
        <v>182</v>
      </c>
      <c r="AG5" s="162" t="s">
        <v>192</v>
      </c>
      <c r="AH5" s="163" t="s">
        <v>172</v>
      </c>
    </row>
    <row r="6" spans="2:34" x14ac:dyDescent="0.15">
      <c r="B6" s="214" t="s">
        <v>0</v>
      </c>
      <c r="C6" s="215"/>
      <c r="D6" s="6">
        <v>6330</v>
      </c>
      <c r="E6" s="6">
        <v>10</v>
      </c>
      <c r="F6" s="6">
        <v>599</v>
      </c>
      <c r="G6" s="6">
        <v>665</v>
      </c>
      <c r="H6" s="6">
        <v>745</v>
      </c>
      <c r="I6" s="6">
        <v>700</v>
      </c>
      <c r="J6" s="6">
        <v>529</v>
      </c>
      <c r="K6" s="6">
        <v>497</v>
      </c>
      <c r="L6" s="6">
        <v>442</v>
      </c>
      <c r="M6" s="6">
        <v>356</v>
      </c>
      <c r="N6" s="6">
        <v>328</v>
      </c>
      <c r="O6" s="6">
        <v>208</v>
      </c>
      <c r="P6" s="6">
        <v>204</v>
      </c>
      <c r="Q6" s="6">
        <v>186</v>
      </c>
      <c r="R6" s="6">
        <v>127</v>
      </c>
      <c r="S6" s="6">
        <v>116</v>
      </c>
      <c r="T6" s="6">
        <v>93</v>
      </c>
      <c r="U6" s="6">
        <v>79</v>
      </c>
      <c r="V6" s="6">
        <v>62</v>
      </c>
      <c r="W6" s="6">
        <v>59</v>
      </c>
      <c r="X6" s="6">
        <v>45</v>
      </c>
      <c r="Y6" s="6">
        <v>42</v>
      </c>
      <c r="Z6" s="6">
        <v>29</v>
      </c>
      <c r="AA6" s="6">
        <v>23</v>
      </c>
      <c r="AB6" s="6">
        <v>26</v>
      </c>
      <c r="AC6" s="6">
        <v>24</v>
      </c>
      <c r="AD6" s="6">
        <v>136</v>
      </c>
      <c r="AE6" s="201">
        <v>1150</v>
      </c>
      <c r="AF6" s="110">
        <v>1495.1</v>
      </c>
      <c r="AG6" s="110">
        <v>1497.5</v>
      </c>
      <c r="AH6" s="110">
        <v>1253.3</v>
      </c>
    </row>
    <row r="7" spans="2:34" x14ac:dyDescent="0.15">
      <c r="B7" s="209" t="s">
        <v>1</v>
      </c>
      <c r="C7" s="210"/>
      <c r="D7" s="5">
        <v>3376</v>
      </c>
      <c r="E7" s="5">
        <v>5</v>
      </c>
      <c r="F7" s="5">
        <v>159</v>
      </c>
      <c r="G7" s="5">
        <v>199</v>
      </c>
      <c r="H7" s="5">
        <v>231</v>
      </c>
      <c r="I7" s="5">
        <v>273</v>
      </c>
      <c r="J7" s="5">
        <v>234</v>
      </c>
      <c r="K7" s="5">
        <v>279</v>
      </c>
      <c r="L7" s="5">
        <v>278</v>
      </c>
      <c r="M7" s="5">
        <v>237</v>
      </c>
      <c r="N7" s="5">
        <v>243</v>
      </c>
      <c r="O7" s="5">
        <v>160</v>
      </c>
      <c r="P7" s="5">
        <v>165</v>
      </c>
      <c r="Q7" s="5">
        <v>148</v>
      </c>
      <c r="R7" s="5">
        <v>104</v>
      </c>
      <c r="S7" s="5">
        <v>103</v>
      </c>
      <c r="T7" s="5">
        <v>79</v>
      </c>
      <c r="U7" s="5">
        <v>67</v>
      </c>
      <c r="V7" s="5">
        <v>54</v>
      </c>
      <c r="W7" s="5">
        <v>52</v>
      </c>
      <c r="X7" s="5">
        <v>42</v>
      </c>
      <c r="Y7" s="5">
        <v>39</v>
      </c>
      <c r="Z7" s="5">
        <v>29</v>
      </c>
      <c r="AA7" s="5">
        <v>22</v>
      </c>
      <c r="AB7" s="5">
        <v>23</v>
      </c>
      <c r="AC7" s="5">
        <v>22</v>
      </c>
      <c r="AD7" s="5">
        <v>129</v>
      </c>
      <c r="AE7" s="202">
        <v>1600</v>
      </c>
      <c r="AF7" s="42">
        <v>1941.5</v>
      </c>
      <c r="AG7" s="49">
        <v>1944.4</v>
      </c>
      <c r="AH7" s="49">
        <v>1426.3</v>
      </c>
    </row>
    <row r="8" spans="2:34" x14ac:dyDescent="0.15">
      <c r="B8" s="61"/>
      <c r="C8" s="13" t="s">
        <v>2</v>
      </c>
      <c r="D8" s="5">
        <v>1534</v>
      </c>
      <c r="E8" s="5">
        <v>1</v>
      </c>
      <c r="F8" s="5">
        <v>70</v>
      </c>
      <c r="G8" s="5">
        <v>76</v>
      </c>
      <c r="H8" s="5">
        <v>71</v>
      </c>
      <c r="I8" s="5">
        <v>94</v>
      </c>
      <c r="J8" s="5">
        <v>69</v>
      </c>
      <c r="K8" s="5">
        <v>106</v>
      </c>
      <c r="L8" s="5">
        <v>122</v>
      </c>
      <c r="M8" s="5">
        <v>105</v>
      </c>
      <c r="N8" s="5">
        <v>115</v>
      </c>
      <c r="O8" s="5">
        <v>70</v>
      </c>
      <c r="P8" s="5">
        <v>71</v>
      </c>
      <c r="Q8" s="5">
        <v>84</v>
      </c>
      <c r="R8" s="5">
        <v>51</v>
      </c>
      <c r="S8" s="5">
        <v>58</v>
      </c>
      <c r="T8" s="5">
        <v>36</v>
      </c>
      <c r="U8" s="5">
        <v>38</v>
      </c>
      <c r="V8" s="5">
        <v>26</v>
      </c>
      <c r="W8" s="5">
        <v>38</v>
      </c>
      <c r="X8" s="5">
        <v>31</v>
      </c>
      <c r="Y8" s="5">
        <v>28</v>
      </c>
      <c r="Z8" s="5">
        <v>21</v>
      </c>
      <c r="AA8" s="5">
        <v>15</v>
      </c>
      <c r="AB8" s="5">
        <v>19</v>
      </c>
      <c r="AC8" s="5">
        <v>14</v>
      </c>
      <c r="AD8" s="5">
        <v>105</v>
      </c>
      <c r="AE8" s="202">
        <v>1880</v>
      </c>
      <c r="AF8" s="42">
        <v>2285</v>
      </c>
      <c r="AG8" s="49">
        <v>2286.5</v>
      </c>
      <c r="AH8" s="49">
        <v>1641.9</v>
      </c>
    </row>
    <row r="9" spans="2:34" x14ac:dyDescent="0.15">
      <c r="B9" s="61"/>
      <c r="C9" s="13" t="s">
        <v>3</v>
      </c>
      <c r="D9" s="5">
        <v>1168</v>
      </c>
      <c r="E9" s="5">
        <v>1</v>
      </c>
      <c r="F9" s="5">
        <v>49</v>
      </c>
      <c r="G9" s="5">
        <v>58</v>
      </c>
      <c r="H9" s="5">
        <v>87</v>
      </c>
      <c r="I9" s="5">
        <v>86</v>
      </c>
      <c r="J9" s="5">
        <v>90</v>
      </c>
      <c r="K9" s="5">
        <v>102</v>
      </c>
      <c r="L9" s="5">
        <v>104</v>
      </c>
      <c r="M9" s="5">
        <v>90</v>
      </c>
      <c r="N9" s="5">
        <v>91</v>
      </c>
      <c r="O9" s="5">
        <v>66</v>
      </c>
      <c r="P9" s="5">
        <v>71</v>
      </c>
      <c r="Q9" s="5">
        <v>48</v>
      </c>
      <c r="R9" s="5">
        <v>38</v>
      </c>
      <c r="S9" s="5">
        <v>37</v>
      </c>
      <c r="T9" s="5">
        <v>35</v>
      </c>
      <c r="U9" s="5">
        <v>22</v>
      </c>
      <c r="V9" s="5">
        <v>24</v>
      </c>
      <c r="W9" s="5">
        <v>12</v>
      </c>
      <c r="X9" s="5">
        <v>8</v>
      </c>
      <c r="Y9" s="5">
        <v>8</v>
      </c>
      <c r="Z9" s="5">
        <v>5</v>
      </c>
      <c r="AA9" s="5">
        <v>6</v>
      </c>
      <c r="AB9" s="5">
        <v>4</v>
      </c>
      <c r="AC9" s="5">
        <v>7</v>
      </c>
      <c r="AD9" s="5">
        <v>19</v>
      </c>
      <c r="AE9" s="202">
        <v>1600</v>
      </c>
      <c r="AF9" s="42">
        <v>1826</v>
      </c>
      <c r="AG9" s="49">
        <v>1827.5</v>
      </c>
      <c r="AH9" s="49">
        <v>1228.7</v>
      </c>
    </row>
    <row r="10" spans="2:34" x14ac:dyDescent="0.15">
      <c r="B10" s="61"/>
      <c r="C10" s="13" t="s">
        <v>4</v>
      </c>
      <c r="D10" s="5">
        <v>674</v>
      </c>
      <c r="E10" s="5">
        <v>3</v>
      </c>
      <c r="F10" s="5">
        <v>40</v>
      </c>
      <c r="G10" s="5">
        <v>65</v>
      </c>
      <c r="H10" s="5">
        <v>73</v>
      </c>
      <c r="I10" s="5">
        <v>93</v>
      </c>
      <c r="J10" s="5">
        <v>75</v>
      </c>
      <c r="K10" s="5">
        <v>71</v>
      </c>
      <c r="L10" s="5">
        <v>52</v>
      </c>
      <c r="M10" s="5">
        <v>42</v>
      </c>
      <c r="N10" s="5">
        <v>37</v>
      </c>
      <c r="O10" s="5">
        <v>24</v>
      </c>
      <c r="P10" s="5">
        <v>23</v>
      </c>
      <c r="Q10" s="5">
        <v>16</v>
      </c>
      <c r="R10" s="5">
        <v>15</v>
      </c>
      <c r="S10" s="5">
        <v>8</v>
      </c>
      <c r="T10" s="5">
        <v>8</v>
      </c>
      <c r="U10" s="5">
        <v>7</v>
      </c>
      <c r="V10" s="5">
        <v>4</v>
      </c>
      <c r="W10" s="5">
        <v>2</v>
      </c>
      <c r="X10" s="5">
        <v>3</v>
      </c>
      <c r="Y10" s="5">
        <v>3</v>
      </c>
      <c r="Z10" s="5">
        <v>3</v>
      </c>
      <c r="AA10" s="5">
        <v>1</v>
      </c>
      <c r="AB10" s="5">
        <v>0</v>
      </c>
      <c r="AC10" s="5">
        <v>1</v>
      </c>
      <c r="AD10" s="5">
        <v>5</v>
      </c>
      <c r="AE10" s="202">
        <v>1150</v>
      </c>
      <c r="AF10" s="42">
        <v>1359.8</v>
      </c>
      <c r="AG10" s="49">
        <v>1365.9</v>
      </c>
      <c r="AH10" s="49">
        <v>899.9</v>
      </c>
    </row>
    <row r="11" spans="2:34" x14ac:dyDescent="0.15">
      <c r="B11" s="211" t="s">
        <v>5</v>
      </c>
      <c r="C11" s="212"/>
      <c r="D11" s="6">
        <v>2954</v>
      </c>
      <c r="E11" s="6">
        <v>5</v>
      </c>
      <c r="F11" s="6">
        <v>440</v>
      </c>
      <c r="G11" s="6">
        <v>466</v>
      </c>
      <c r="H11" s="6">
        <v>514</v>
      </c>
      <c r="I11" s="6">
        <v>427</v>
      </c>
      <c r="J11" s="6">
        <v>295</v>
      </c>
      <c r="K11" s="6">
        <v>218</v>
      </c>
      <c r="L11" s="6">
        <v>164</v>
      </c>
      <c r="M11" s="6">
        <v>119</v>
      </c>
      <c r="N11" s="6">
        <v>85</v>
      </c>
      <c r="O11" s="6">
        <v>48</v>
      </c>
      <c r="P11" s="6">
        <v>39</v>
      </c>
      <c r="Q11" s="6">
        <v>38</v>
      </c>
      <c r="R11" s="6">
        <v>23</v>
      </c>
      <c r="S11" s="6">
        <v>13</v>
      </c>
      <c r="T11" s="6">
        <v>14</v>
      </c>
      <c r="U11" s="6">
        <v>12</v>
      </c>
      <c r="V11" s="6">
        <v>8</v>
      </c>
      <c r="W11" s="6">
        <v>7</v>
      </c>
      <c r="X11" s="6">
        <v>3</v>
      </c>
      <c r="Y11" s="6">
        <v>3</v>
      </c>
      <c r="Z11" s="6">
        <v>0</v>
      </c>
      <c r="AA11" s="6">
        <v>1</v>
      </c>
      <c r="AB11" s="6">
        <v>3</v>
      </c>
      <c r="AC11" s="6">
        <v>2</v>
      </c>
      <c r="AD11" s="6">
        <v>7</v>
      </c>
      <c r="AE11" s="203">
        <v>800</v>
      </c>
      <c r="AF11" s="110">
        <v>985</v>
      </c>
      <c r="AG11" s="110">
        <v>986.7</v>
      </c>
      <c r="AH11" s="110">
        <v>742.8</v>
      </c>
    </row>
    <row r="12" spans="2:34" ht="12" customHeight="1" x14ac:dyDescent="0.15">
      <c r="B12" s="209" t="s">
        <v>6</v>
      </c>
      <c r="C12" s="210"/>
      <c r="D12" s="5">
        <v>256</v>
      </c>
      <c r="E12" s="5">
        <v>0</v>
      </c>
      <c r="F12" s="5">
        <v>53</v>
      </c>
      <c r="G12" s="5">
        <v>20</v>
      </c>
      <c r="H12" s="5">
        <v>22</v>
      </c>
      <c r="I12" s="5">
        <v>33</v>
      </c>
      <c r="J12" s="5">
        <v>29</v>
      </c>
      <c r="K12" s="5">
        <v>20</v>
      </c>
      <c r="L12" s="5">
        <v>22</v>
      </c>
      <c r="M12" s="5">
        <v>17</v>
      </c>
      <c r="N12" s="5">
        <v>13</v>
      </c>
      <c r="O12" s="5">
        <v>5</v>
      </c>
      <c r="P12" s="5">
        <v>4</v>
      </c>
      <c r="Q12" s="5">
        <v>7</v>
      </c>
      <c r="R12" s="5">
        <v>3</v>
      </c>
      <c r="S12" s="5">
        <v>3</v>
      </c>
      <c r="T12" s="5">
        <v>1</v>
      </c>
      <c r="U12" s="5">
        <v>1</v>
      </c>
      <c r="V12" s="5">
        <v>0</v>
      </c>
      <c r="W12" s="5">
        <v>1</v>
      </c>
      <c r="X12" s="5">
        <v>0</v>
      </c>
      <c r="Y12" s="5">
        <v>0</v>
      </c>
      <c r="Z12" s="5">
        <v>0</v>
      </c>
      <c r="AA12" s="5">
        <v>0</v>
      </c>
      <c r="AB12" s="5">
        <v>2</v>
      </c>
      <c r="AC12" s="5">
        <v>0</v>
      </c>
      <c r="AD12" s="5">
        <v>0</v>
      </c>
      <c r="AE12" s="202">
        <v>995</v>
      </c>
      <c r="AF12" s="42">
        <v>1112.0999999999999</v>
      </c>
      <c r="AG12" s="49">
        <v>1112.0999999999999</v>
      </c>
      <c r="AH12" s="49">
        <v>778.2</v>
      </c>
    </row>
    <row r="13" spans="2:34" ht="12" customHeight="1" x14ac:dyDescent="0.15">
      <c r="B13" s="209" t="s">
        <v>339</v>
      </c>
      <c r="C13" s="210"/>
      <c r="D13" s="5">
        <v>473</v>
      </c>
      <c r="E13" s="5">
        <v>2</v>
      </c>
      <c r="F13" s="5">
        <v>73</v>
      </c>
      <c r="G13" s="5">
        <v>102</v>
      </c>
      <c r="H13" s="5">
        <v>80</v>
      </c>
      <c r="I13" s="5">
        <v>58</v>
      </c>
      <c r="J13" s="5">
        <v>46</v>
      </c>
      <c r="K13" s="5">
        <v>27</v>
      </c>
      <c r="L13" s="5">
        <v>33</v>
      </c>
      <c r="M13" s="5">
        <v>15</v>
      </c>
      <c r="N13" s="5">
        <v>13</v>
      </c>
      <c r="O13" s="5">
        <v>7</v>
      </c>
      <c r="P13" s="5">
        <v>5</v>
      </c>
      <c r="Q13" s="5">
        <v>5</v>
      </c>
      <c r="R13" s="5">
        <v>2</v>
      </c>
      <c r="S13" s="5">
        <v>1</v>
      </c>
      <c r="T13" s="5">
        <v>0</v>
      </c>
      <c r="U13" s="5">
        <v>0</v>
      </c>
      <c r="V13" s="5">
        <v>1</v>
      </c>
      <c r="W13" s="5">
        <v>1</v>
      </c>
      <c r="X13" s="5">
        <v>1</v>
      </c>
      <c r="Y13" s="5">
        <v>0</v>
      </c>
      <c r="Z13" s="5">
        <v>0</v>
      </c>
      <c r="AA13" s="5">
        <v>0</v>
      </c>
      <c r="AB13" s="5">
        <v>0</v>
      </c>
      <c r="AC13" s="5">
        <v>1</v>
      </c>
      <c r="AD13" s="5">
        <v>0</v>
      </c>
      <c r="AE13" s="202">
        <v>745</v>
      </c>
      <c r="AF13" s="42">
        <v>890.9</v>
      </c>
      <c r="AG13" s="49">
        <v>894.7</v>
      </c>
      <c r="AH13" s="49">
        <v>605.29999999999995</v>
      </c>
    </row>
    <row r="14" spans="2:34" ht="12" customHeight="1" x14ac:dyDescent="0.15">
      <c r="B14" s="209" t="s">
        <v>340</v>
      </c>
      <c r="C14" s="210"/>
      <c r="D14" s="5">
        <v>497</v>
      </c>
      <c r="E14" s="5">
        <v>1</v>
      </c>
      <c r="F14" s="5">
        <v>74</v>
      </c>
      <c r="G14" s="5">
        <v>82</v>
      </c>
      <c r="H14" s="5">
        <v>105</v>
      </c>
      <c r="I14" s="5">
        <v>76</v>
      </c>
      <c r="J14" s="5">
        <v>49</v>
      </c>
      <c r="K14" s="5">
        <v>33</v>
      </c>
      <c r="L14" s="5">
        <v>24</v>
      </c>
      <c r="M14" s="5">
        <v>14</v>
      </c>
      <c r="N14" s="5">
        <v>15</v>
      </c>
      <c r="O14" s="5">
        <v>5</v>
      </c>
      <c r="P14" s="5">
        <v>5</v>
      </c>
      <c r="Q14" s="5">
        <v>2</v>
      </c>
      <c r="R14" s="5">
        <v>4</v>
      </c>
      <c r="S14" s="5">
        <v>0</v>
      </c>
      <c r="T14" s="5">
        <v>2</v>
      </c>
      <c r="U14" s="5">
        <v>0</v>
      </c>
      <c r="V14" s="5">
        <v>0</v>
      </c>
      <c r="W14" s="5">
        <v>3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3</v>
      </c>
      <c r="AE14" s="202">
        <v>760</v>
      </c>
      <c r="AF14" s="42">
        <v>933.7</v>
      </c>
      <c r="AG14" s="49">
        <v>935.6</v>
      </c>
      <c r="AH14" s="49">
        <v>890.7</v>
      </c>
    </row>
    <row r="15" spans="2:34" ht="12" customHeight="1" x14ac:dyDescent="0.15">
      <c r="B15" s="209" t="s">
        <v>341</v>
      </c>
      <c r="C15" s="210"/>
      <c r="D15" s="5">
        <v>2089</v>
      </c>
      <c r="E15" s="5">
        <v>1</v>
      </c>
      <c r="F15" s="5">
        <v>152</v>
      </c>
      <c r="G15" s="5">
        <v>166</v>
      </c>
      <c r="H15" s="5">
        <v>178</v>
      </c>
      <c r="I15" s="5">
        <v>184</v>
      </c>
      <c r="J15" s="5">
        <v>119</v>
      </c>
      <c r="K15" s="5">
        <v>150</v>
      </c>
      <c r="L15" s="5">
        <v>141</v>
      </c>
      <c r="M15" s="5">
        <v>125</v>
      </c>
      <c r="N15" s="5">
        <v>129</v>
      </c>
      <c r="O15" s="5">
        <v>77</v>
      </c>
      <c r="P15" s="5">
        <v>79</v>
      </c>
      <c r="Q15" s="5">
        <v>88</v>
      </c>
      <c r="R15" s="5">
        <v>56</v>
      </c>
      <c r="S15" s="5">
        <v>61</v>
      </c>
      <c r="T15" s="5">
        <v>39</v>
      </c>
      <c r="U15" s="5">
        <v>42</v>
      </c>
      <c r="V15" s="5">
        <v>27</v>
      </c>
      <c r="W15" s="5">
        <v>38</v>
      </c>
      <c r="X15" s="5">
        <v>31</v>
      </c>
      <c r="Y15" s="5">
        <v>29</v>
      </c>
      <c r="Z15" s="5">
        <v>21</v>
      </c>
      <c r="AA15" s="5">
        <v>16</v>
      </c>
      <c r="AB15" s="5">
        <v>20</v>
      </c>
      <c r="AC15" s="5">
        <v>14</v>
      </c>
      <c r="AD15" s="5">
        <v>106</v>
      </c>
      <c r="AE15" s="202">
        <v>1500</v>
      </c>
      <c r="AF15" s="42">
        <v>1931.2</v>
      </c>
      <c r="AG15" s="49">
        <v>1932.1</v>
      </c>
      <c r="AH15" s="49">
        <v>1570.3</v>
      </c>
    </row>
    <row r="16" spans="2:34" ht="12" customHeight="1" x14ac:dyDescent="0.15">
      <c r="B16" s="209" t="s">
        <v>342</v>
      </c>
      <c r="C16" s="210"/>
      <c r="D16" s="5">
        <v>492</v>
      </c>
      <c r="E16" s="5">
        <v>3</v>
      </c>
      <c r="F16" s="5">
        <v>26</v>
      </c>
      <c r="G16" s="5">
        <v>43</v>
      </c>
      <c r="H16" s="5">
        <v>47</v>
      </c>
      <c r="I16" s="5">
        <v>69</v>
      </c>
      <c r="J16" s="5">
        <v>58</v>
      </c>
      <c r="K16" s="5">
        <v>48</v>
      </c>
      <c r="L16" s="5">
        <v>38</v>
      </c>
      <c r="M16" s="5">
        <v>30</v>
      </c>
      <c r="N16" s="5">
        <v>29</v>
      </c>
      <c r="O16" s="5">
        <v>20</v>
      </c>
      <c r="P16" s="5">
        <v>19</v>
      </c>
      <c r="Q16" s="5">
        <v>15</v>
      </c>
      <c r="R16" s="5">
        <v>11</v>
      </c>
      <c r="S16" s="5">
        <v>7</v>
      </c>
      <c r="T16" s="5">
        <v>6</v>
      </c>
      <c r="U16" s="5">
        <v>4</v>
      </c>
      <c r="V16" s="5">
        <v>3</v>
      </c>
      <c r="W16" s="5">
        <v>2</v>
      </c>
      <c r="X16" s="5">
        <v>3</v>
      </c>
      <c r="Y16" s="5">
        <v>2</v>
      </c>
      <c r="Z16" s="5">
        <v>3</v>
      </c>
      <c r="AA16" s="5">
        <v>0</v>
      </c>
      <c r="AB16" s="5">
        <v>0</v>
      </c>
      <c r="AC16" s="5">
        <v>1</v>
      </c>
      <c r="AD16" s="5">
        <v>5</v>
      </c>
      <c r="AE16" s="202">
        <v>1194</v>
      </c>
      <c r="AF16" s="42">
        <v>1417.1</v>
      </c>
      <c r="AG16" s="49">
        <v>1425.8</v>
      </c>
      <c r="AH16" s="49">
        <v>941.3</v>
      </c>
    </row>
    <row r="17" spans="2:34" ht="12" customHeight="1" x14ac:dyDescent="0.15">
      <c r="B17" s="209" t="s">
        <v>343</v>
      </c>
      <c r="C17" s="210"/>
      <c r="D17" s="5">
        <v>130</v>
      </c>
      <c r="E17" s="5">
        <v>0</v>
      </c>
      <c r="F17" s="5">
        <v>24</v>
      </c>
      <c r="G17" s="5">
        <v>24</v>
      </c>
      <c r="H17" s="5">
        <v>22</v>
      </c>
      <c r="I17" s="5">
        <v>22</v>
      </c>
      <c r="J17" s="5">
        <v>9</v>
      </c>
      <c r="K17" s="5">
        <v>9</v>
      </c>
      <c r="L17" s="5">
        <v>9</v>
      </c>
      <c r="M17" s="5">
        <v>5</v>
      </c>
      <c r="N17" s="5">
        <v>2</v>
      </c>
      <c r="O17" s="5">
        <v>2</v>
      </c>
      <c r="P17" s="5">
        <v>1</v>
      </c>
      <c r="Q17" s="5">
        <v>0</v>
      </c>
      <c r="R17" s="5">
        <v>1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202">
        <v>750</v>
      </c>
      <c r="AF17" s="42">
        <v>846</v>
      </c>
      <c r="AG17" s="49">
        <v>846</v>
      </c>
      <c r="AH17" s="49">
        <v>488.2</v>
      </c>
    </row>
    <row r="18" spans="2:34" ht="12" customHeight="1" x14ac:dyDescent="0.15">
      <c r="B18" s="209" t="s">
        <v>344</v>
      </c>
      <c r="C18" s="210"/>
      <c r="D18" s="5">
        <v>1168</v>
      </c>
      <c r="E18" s="5">
        <v>1</v>
      </c>
      <c r="F18" s="5">
        <v>49</v>
      </c>
      <c r="G18" s="5">
        <v>58</v>
      </c>
      <c r="H18" s="5">
        <v>87</v>
      </c>
      <c r="I18" s="5">
        <v>86</v>
      </c>
      <c r="J18" s="5">
        <v>90</v>
      </c>
      <c r="K18" s="5">
        <v>102</v>
      </c>
      <c r="L18" s="5">
        <v>104</v>
      </c>
      <c r="M18" s="5">
        <v>90</v>
      </c>
      <c r="N18" s="5">
        <v>91</v>
      </c>
      <c r="O18" s="5">
        <v>66</v>
      </c>
      <c r="P18" s="5">
        <v>71</v>
      </c>
      <c r="Q18" s="5">
        <v>48</v>
      </c>
      <c r="R18" s="5">
        <v>38</v>
      </c>
      <c r="S18" s="5">
        <v>37</v>
      </c>
      <c r="T18" s="5">
        <v>35</v>
      </c>
      <c r="U18" s="5">
        <v>22</v>
      </c>
      <c r="V18" s="5">
        <v>24</v>
      </c>
      <c r="W18" s="5">
        <v>12</v>
      </c>
      <c r="X18" s="5">
        <v>8</v>
      </c>
      <c r="Y18" s="5">
        <v>8</v>
      </c>
      <c r="Z18" s="5">
        <v>5</v>
      </c>
      <c r="AA18" s="5">
        <v>6</v>
      </c>
      <c r="AB18" s="5">
        <v>4</v>
      </c>
      <c r="AC18" s="5">
        <v>7</v>
      </c>
      <c r="AD18" s="5">
        <v>19</v>
      </c>
      <c r="AE18" s="202">
        <v>1600</v>
      </c>
      <c r="AF18" s="42">
        <v>1826</v>
      </c>
      <c r="AG18" s="49">
        <v>1827.5</v>
      </c>
      <c r="AH18" s="49">
        <v>1228.7</v>
      </c>
    </row>
    <row r="19" spans="2:34" ht="12" customHeight="1" x14ac:dyDescent="0.15">
      <c r="B19" s="209" t="s">
        <v>345</v>
      </c>
      <c r="C19" s="210"/>
      <c r="D19" s="5">
        <v>211</v>
      </c>
      <c r="E19" s="5">
        <v>0</v>
      </c>
      <c r="F19" s="5">
        <v>22</v>
      </c>
      <c r="G19" s="5">
        <v>21</v>
      </c>
      <c r="H19" s="5">
        <v>35</v>
      </c>
      <c r="I19" s="5">
        <v>34</v>
      </c>
      <c r="J19" s="5">
        <v>32</v>
      </c>
      <c r="K19" s="5">
        <v>20</v>
      </c>
      <c r="L19" s="5">
        <v>8</v>
      </c>
      <c r="M19" s="5">
        <v>10</v>
      </c>
      <c r="N19" s="5">
        <v>7</v>
      </c>
      <c r="O19" s="5">
        <v>4</v>
      </c>
      <c r="P19" s="5">
        <v>4</v>
      </c>
      <c r="Q19" s="5">
        <v>5</v>
      </c>
      <c r="R19" s="5">
        <v>2</v>
      </c>
      <c r="S19" s="5">
        <v>2</v>
      </c>
      <c r="T19" s="5">
        <v>1</v>
      </c>
      <c r="U19" s="5">
        <v>3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1</v>
      </c>
      <c r="AD19" s="5">
        <v>0</v>
      </c>
      <c r="AE19" s="202">
        <v>963</v>
      </c>
      <c r="AF19" s="42">
        <v>1100.4000000000001</v>
      </c>
      <c r="AG19" s="49">
        <v>1100.4000000000001</v>
      </c>
      <c r="AH19" s="49">
        <v>694.5</v>
      </c>
    </row>
    <row r="20" spans="2:34" ht="12" customHeight="1" x14ac:dyDescent="0.15">
      <c r="B20" s="209" t="s">
        <v>346</v>
      </c>
      <c r="C20" s="210"/>
      <c r="D20" s="5">
        <v>147</v>
      </c>
      <c r="E20" s="5">
        <v>1</v>
      </c>
      <c r="F20" s="5">
        <v>14</v>
      </c>
      <c r="G20" s="5">
        <v>22</v>
      </c>
      <c r="H20" s="5">
        <v>29</v>
      </c>
      <c r="I20" s="5">
        <v>22</v>
      </c>
      <c r="J20" s="5">
        <v>18</v>
      </c>
      <c r="K20" s="5">
        <v>15</v>
      </c>
      <c r="L20" s="5">
        <v>14</v>
      </c>
      <c r="M20" s="5">
        <v>5</v>
      </c>
      <c r="N20" s="5">
        <v>5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202">
        <v>847</v>
      </c>
      <c r="AF20" s="42">
        <v>949</v>
      </c>
      <c r="AG20" s="49">
        <v>955.5</v>
      </c>
      <c r="AH20" s="49">
        <v>577.29999999999995</v>
      </c>
    </row>
    <row r="21" spans="2:34" ht="12" customHeight="1" x14ac:dyDescent="0.15">
      <c r="B21" s="209" t="s">
        <v>347</v>
      </c>
      <c r="C21" s="293"/>
      <c r="D21" s="5">
        <v>481</v>
      </c>
      <c r="E21" s="5">
        <v>1</v>
      </c>
      <c r="F21" s="5">
        <v>44</v>
      </c>
      <c r="G21" s="5">
        <v>54</v>
      </c>
      <c r="H21" s="5">
        <v>83</v>
      </c>
      <c r="I21" s="5">
        <v>67</v>
      </c>
      <c r="J21" s="5">
        <v>45</v>
      </c>
      <c r="K21" s="5">
        <v>39</v>
      </c>
      <c r="L21" s="5">
        <v>30</v>
      </c>
      <c r="M21" s="5">
        <v>28</v>
      </c>
      <c r="N21" s="5">
        <v>18</v>
      </c>
      <c r="O21" s="5">
        <v>14</v>
      </c>
      <c r="P21" s="5">
        <v>12</v>
      </c>
      <c r="Q21" s="5">
        <v>14</v>
      </c>
      <c r="R21" s="5">
        <v>8</v>
      </c>
      <c r="S21" s="5">
        <v>3</v>
      </c>
      <c r="T21" s="5">
        <v>5</v>
      </c>
      <c r="U21" s="5">
        <v>3</v>
      </c>
      <c r="V21" s="5">
        <v>4</v>
      </c>
      <c r="W21" s="5">
        <v>2</v>
      </c>
      <c r="X21" s="5">
        <v>2</v>
      </c>
      <c r="Y21" s="5">
        <v>3</v>
      </c>
      <c r="Z21" s="5">
        <v>0</v>
      </c>
      <c r="AA21" s="5">
        <v>0</v>
      </c>
      <c r="AB21" s="5">
        <v>0</v>
      </c>
      <c r="AC21" s="5">
        <v>0</v>
      </c>
      <c r="AD21" s="5">
        <v>2</v>
      </c>
      <c r="AE21" s="202">
        <v>976</v>
      </c>
      <c r="AF21" s="42">
        <v>1209.5999999999999</v>
      </c>
      <c r="AG21" s="49">
        <v>1212.2</v>
      </c>
      <c r="AH21" s="49">
        <v>818.7</v>
      </c>
    </row>
    <row r="22" spans="2:34" ht="12" customHeight="1" x14ac:dyDescent="0.15">
      <c r="B22" s="211" t="s">
        <v>348</v>
      </c>
      <c r="C22" s="212"/>
      <c r="D22" s="6">
        <v>386</v>
      </c>
      <c r="E22" s="6">
        <v>0</v>
      </c>
      <c r="F22" s="6">
        <v>68</v>
      </c>
      <c r="G22" s="6">
        <v>73</v>
      </c>
      <c r="H22" s="6">
        <v>57</v>
      </c>
      <c r="I22" s="6">
        <v>49</v>
      </c>
      <c r="J22" s="6">
        <v>34</v>
      </c>
      <c r="K22" s="6">
        <v>34</v>
      </c>
      <c r="L22" s="6">
        <v>19</v>
      </c>
      <c r="M22" s="6">
        <v>17</v>
      </c>
      <c r="N22" s="6">
        <v>6</v>
      </c>
      <c r="O22" s="6">
        <v>8</v>
      </c>
      <c r="P22" s="6">
        <v>4</v>
      </c>
      <c r="Q22" s="6">
        <v>2</v>
      </c>
      <c r="R22" s="6">
        <v>1</v>
      </c>
      <c r="S22" s="6">
        <v>2</v>
      </c>
      <c r="T22" s="6">
        <v>4</v>
      </c>
      <c r="U22" s="6">
        <v>4</v>
      </c>
      <c r="V22" s="6">
        <v>3</v>
      </c>
      <c r="W22" s="6">
        <v>0</v>
      </c>
      <c r="X22" s="6">
        <v>0</v>
      </c>
      <c r="Y22" s="6">
        <v>0</v>
      </c>
      <c r="Z22" s="6">
        <v>0</v>
      </c>
      <c r="AA22" s="6">
        <v>1</v>
      </c>
      <c r="AB22" s="6">
        <v>0</v>
      </c>
      <c r="AC22" s="6">
        <v>0</v>
      </c>
      <c r="AD22" s="6">
        <v>0</v>
      </c>
      <c r="AE22" s="203">
        <v>778</v>
      </c>
      <c r="AF22" s="110">
        <v>949.2</v>
      </c>
      <c r="AG22" s="110">
        <v>949.2</v>
      </c>
      <c r="AH22" s="110">
        <v>688.9</v>
      </c>
    </row>
    <row r="23" spans="2:34" x14ac:dyDescent="0.15">
      <c r="B23" s="209" t="s">
        <v>6</v>
      </c>
      <c r="C23" s="210"/>
      <c r="D23" s="5">
        <v>256</v>
      </c>
      <c r="E23" s="5">
        <v>0</v>
      </c>
      <c r="F23" s="5">
        <v>53</v>
      </c>
      <c r="G23" s="5">
        <v>20</v>
      </c>
      <c r="H23" s="5">
        <v>22</v>
      </c>
      <c r="I23" s="5">
        <v>33</v>
      </c>
      <c r="J23" s="5">
        <v>29</v>
      </c>
      <c r="K23" s="5">
        <v>20</v>
      </c>
      <c r="L23" s="5">
        <v>22</v>
      </c>
      <c r="M23" s="5">
        <v>17</v>
      </c>
      <c r="N23" s="5">
        <v>13</v>
      </c>
      <c r="O23" s="5">
        <v>5</v>
      </c>
      <c r="P23" s="5">
        <v>4</v>
      </c>
      <c r="Q23" s="5">
        <v>7</v>
      </c>
      <c r="R23" s="5">
        <v>3</v>
      </c>
      <c r="S23" s="5">
        <v>3</v>
      </c>
      <c r="T23" s="5">
        <v>1</v>
      </c>
      <c r="U23" s="5">
        <v>1</v>
      </c>
      <c r="V23" s="5">
        <v>0</v>
      </c>
      <c r="W23" s="5">
        <v>1</v>
      </c>
      <c r="X23" s="5">
        <v>0</v>
      </c>
      <c r="Y23" s="5">
        <v>0</v>
      </c>
      <c r="Z23" s="5">
        <v>0</v>
      </c>
      <c r="AA23" s="5">
        <v>0</v>
      </c>
      <c r="AB23" s="5">
        <v>2</v>
      </c>
      <c r="AC23" s="5">
        <v>0</v>
      </c>
      <c r="AD23" s="5">
        <v>0</v>
      </c>
      <c r="AE23" s="202">
        <v>995</v>
      </c>
      <c r="AF23" s="42">
        <v>1112.0999999999999</v>
      </c>
      <c r="AG23" s="49">
        <v>1112.0999999999999</v>
      </c>
      <c r="AH23" s="49">
        <v>778.2</v>
      </c>
    </row>
    <row r="24" spans="2:34" x14ac:dyDescent="0.15">
      <c r="B24" s="209" t="s">
        <v>7</v>
      </c>
      <c r="C24" s="210"/>
      <c r="D24" s="5">
        <v>46</v>
      </c>
      <c r="E24" s="5">
        <v>0</v>
      </c>
      <c r="F24" s="5">
        <v>6</v>
      </c>
      <c r="G24" s="5">
        <v>12</v>
      </c>
      <c r="H24" s="5">
        <v>13</v>
      </c>
      <c r="I24" s="5">
        <v>7</v>
      </c>
      <c r="J24" s="5">
        <v>4</v>
      </c>
      <c r="K24" s="5">
        <v>1</v>
      </c>
      <c r="L24" s="5">
        <v>2</v>
      </c>
      <c r="M24" s="5">
        <v>1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202">
        <v>680</v>
      </c>
      <c r="AF24" s="42">
        <v>717.5</v>
      </c>
      <c r="AG24" s="49">
        <v>717.5</v>
      </c>
      <c r="AH24" s="49">
        <v>322</v>
      </c>
    </row>
    <row r="25" spans="2:34" x14ac:dyDescent="0.15">
      <c r="B25" s="209" t="s">
        <v>8</v>
      </c>
      <c r="C25" s="210"/>
      <c r="D25" s="5">
        <v>61</v>
      </c>
      <c r="E25" s="5">
        <v>1</v>
      </c>
      <c r="F25" s="5">
        <v>13</v>
      </c>
      <c r="G25" s="5">
        <v>14</v>
      </c>
      <c r="H25" s="5">
        <v>12</v>
      </c>
      <c r="I25" s="5">
        <v>10</v>
      </c>
      <c r="J25" s="5">
        <v>5</v>
      </c>
      <c r="K25" s="5">
        <v>4</v>
      </c>
      <c r="L25" s="5">
        <v>2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202">
        <v>633</v>
      </c>
      <c r="AF25" s="42">
        <v>657.2</v>
      </c>
      <c r="AG25" s="49">
        <v>668.2</v>
      </c>
      <c r="AH25" s="49">
        <v>347.5</v>
      </c>
    </row>
    <row r="26" spans="2:34" x14ac:dyDescent="0.15">
      <c r="B26" s="209" t="s">
        <v>9</v>
      </c>
      <c r="C26" s="210"/>
      <c r="D26" s="5">
        <v>122</v>
      </c>
      <c r="E26" s="5">
        <v>0</v>
      </c>
      <c r="F26" s="5">
        <v>11</v>
      </c>
      <c r="G26" s="5">
        <v>18</v>
      </c>
      <c r="H26" s="5">
        <v>12</v>
      </c>
      <c r="I26" s="5">
        <v>13</v>
      </c>
      <c r="J26" s="5">
        <v>9</v>
      </c>
      <c r="K26" s="5">
        <v>7</v>
      </c>
      <c r="L26" s="5">
        <v>13</v>
      </c>
      <c r="M26" s="5">
        <v>8</v>
      </c>
      <c r="N26" s="5">
        <v>8</v>
      </c>
      <c r="O26" s="5">
        <v>7</v>
      </c>
      <c r="P26" s="5">
        <v>5</v>
      </c>
      <c r="Q26" s="5">
        <v>5</v>
      </c>
      <c r="R26" s="5">
        <v>2</v>
      </c>
      <c r="S26" s="5">
        <v>1</v>
      </c>
      <c r="T26" s="5">
        <v>0</v>
      </c>
      <c r="U26" s="5">
        <v>0</v>
      </c>
      <c r="V26" s="5">
        <v>1</v>
      </c>
      <c r="W26" s="5">
        <v>1</v>
      </c>
      <c r="X26" s="5">
        <v>1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202">
        <v>1145</v>
      </c>
      <c r="AF26" s="42">
        <v>1287.7</v>
      </c>
      <c r="AG26" s="49">
        <v>1287.7</v>
      </c>
      <c r="AH26" s="49">
        <v>779.6</v>
      </c>
    </row>
    <row r="27" spans="2:34" x14ac:dyDescent="0.15">
      <c r="B27" s="209" t="s">
        <v>10</v>
      </c>
      <c r="C27" s="210"/>
      <c r="D27" s="5">
        <v>92</v>
      </c>
      <c r="E27" s="5">
        <v>0</v>
      </c>
      <c r="F27" s="5">
        <v>25</v>
      </c>
      <c r="G27" s="5">
        <v>29</v>
      </c>
      <c r="H27" s="5">
        <v>14</v>
      </c>
      <c r="I27" s="5">
        <v>9</v>
      </c>
      <c r="J27" s="5">
        <v>7</v>
      </c>
      <c r="K27" s="5">
        <v>4</v>
      </c>
      <c r="L27" s="5">
        <v>3</v>
      </c>
      <c r="M27" s="5">
        <v>1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202">
        <v>510</v>
      </c>
      <c r="AF27" s="42">
        <v>616.9</v>
      </c>
      <c r="AG27" s="49">
        <v>616.9</v>
      </c>
      <c r="AH27" s="49">
        <v>353.8</v>
      </c>
    </row>
    <row r="28" spans="2:34" x14ac:dyDescent="0.15">
      <c r="B28" s="209" t="s">
        <v>11</v>
      </c>
      <c r="C28" s="210"/>
      <c r="D28" s="5">
        <v>67</v>
      </c>
      <c r="E28" s="5">
        <v>1</v>
      </c>
      <c r="F28" s="5">
        <v>9</v>
      </c>
      <c r="G28" s="5">
        <v>14</v>
      </c>
      <c r="H28" s="5">
        <v>15</v>
      </c>
      <c r="I28" s="5">
        <v>8</v>
      </c>
      <c r="J28" s="5">
        <v>7</v>
      </c>
      <c r="K28" s="5">
        <v>5</v>
      </c>
      <c r="L28" s="5">
        <v>5</v>
      </c>
      <c r="M28" s="5">
        <v>0</v>
      </c>
      <c r="N28" s="5">
        <v>3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202">
        <v>740</v>
      </c>
      <c r="AF28" s="42">
        <v>794.1</v>
      </c>
      <c r="AG28" s="49">
        <v>806.2</v>
      </c>
      <c r="AH28" s="49">
        <v>421.1</v>
      </c>
    </row>
    <row r="29" spans="2:34" x14ac:dyDescent="0.15">
      <c r="B29" s="209" t="s">
        <v>12</v>
      </c>
      <c r="C29" s="210"/>
      <c r="D29" s="5">
        <v>85</v>
      </c>
      <c r="E29" s="5">
        <v>0</v>
      </c>
      <c r="F29" s="5">
        <v>9</v>
      </c>
      <c r="G29" s="5">
        <v>15</v>
      </c>
      <c r="H29" s="5">
        <v>14</v>
      </c>
      <c r="I29" s="5">
        <v>11</v>
      </c>
      <c r="J29" s="5">
        <v>14</v>
      </c>
      <c r="K29" s="5">
        <v>6</v>
      </c>
      <c r="L29" s="5">
        <v>8</v>
      </c>
      <c r="M29" s="5">
        <v>5</v>
      </c>
      <c r="N29" s="5">
        <v>2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1</v>
      </c>
      <c r="AD29" s="5">
        <v>0</v>
      </c>
      <c r="AE29" s="202">
        <v>830</v>
      </c>
      <c r="AF29" s="42">
        <v>955.8</v>
      </c>
      <c r="AG29" s="49">
        <v>955.8</v>
      </c>
      <c r="AH29" s="49">
        <v>612.20000000000005</v>
      </c>
    </row>
    <row r="30" spans="2:34" x14ac:dyDescent="0.15">
      <c r="B30" s="209" t="s">
        <v>13</v>
      </c>
      <c r="C30" s="210"/>
      <c r="D30" s="5">
        <v>273</v>
      </c>
      <c r="E30" s="5">
        <v>0</v>
      </c>
      <c r="F30" s="5">
        <v>62</v>
      </c>
      <c r="G30" s="5">
        <v>57</v>
      </c>
      <c r="H30" s="5">
        <v>54</v>
      </c>
      <c r="I30" s="5">
        <v>34</v>
      </c>
      <c r="J30" s="5">
        <v>20</v>
      </c>
      <c r="K30" s="5">
        <v>16</v>
      </c>
      <c r="L30" s="5">
        <v>3</v>
      </c>
      <c r="M30" s="5">
        <v>7</v>
      </c>
      <c r="N30" s="5">
        <v>5</v>
      </c>
      <c r="O30" s="5">
        <v>3</v>
      </c>
      <c r="P30" s="5">
        <v>4</v>
      </c>
      <c r="Q30" s="5">
        <v>2</v>
      </c>
      <c r="R30" s="5">
        <v>1</v>
      </c>
      <c r="S30" s="5">
        <v>1</v>
      </c>
      <c r="T30" s="5">
        <v>1</v>
      </c>
      <c r="U30" s="5">
        <v>1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1</v>
      </c>
      <c r="AC30" s="5">
        <v>0</v>
      </c>
      <c r="AD30" s="5">
        <v>1</v>
      </c>
      <c r="AE30" s="202">
        <v>650</v>
      </c>
      <c r="AF30" s="42">
        <v>817</v>
      </c>
      <c r="AG30" s="49">
        <v>817</v>
      </c>
      <c r="AH30" s="49">
        <v>753.9</v>
      </c>
    </row>
    <row r="31" spans="2:34" x14ac:dyDescent="0.15">
      <c r="B31" s="209" t="s">
        <v>14</v>
      </c>
      <c r="C31" s="210"/>
      <c r="D31" s="5">
        <v>140</v>
      </c>
      <c r="E31" s="5">
        <v>0</v>
      </c>
      <c r="F31" s="5">
        <v>27</v>
      </c>
      <c r="G31" s="5">
        <v>25</v>
      </c>
      <c r="H31" s="5">
        <v>22</v>
      </c>
      <c r="I31" s="5">
        <v>21</v>
      </c>
      <c r="J31" s="5">
        <v>20</v>
      </c>
      <c r="K31" s="5">
        <v>10</v>
      </c>
      <c r="L31" s="5">
        <v>7</v>
      </c>
      <c r="M31" s="5">
        <v>1</v>
      </c>
      <c r="N31" s="5">
        <v>1</v>
      </c>
      <c r="O31" s="5">
        <v>1</v>
      </c>
      <c r="P31" s="5">
        <v>2</v>
      </c>
      <c r="Q31" s="5">
        <v>0</v>
      </c>
      <c r="R31" s="5">
        <v>1</v>
      </c>
      <c r="S31" s="5">
        <v>0</v>
      </c>
      <c r="T31" s="5">
        <v>1</v>
      </c>
      <c r="U31" s="5">
        <v>0</v>
      </c>
      <c r="V31" s="5">
        <v>0</v>
      </c>
      <c r="W31" s="5">
        <v>1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202">
        <v>759.5</v>
      </c>
      <c r="AF31" s="42">
        <v>834.9</v>
      </c>
      <c r="AG31" s="49">
        <v>834.9</v>
      </c>
      <c r="AH31" s="49">
        <v>559.29999999999995</v>
      </c>
    </row>
    <row r="32" spans="2:34" x14ac:dyDescent="0.15">
      <c r="B32" s="209" t="s">
        <v>15</v>
      </c>
      <c r="C32" s="210"/>
      <c r="D32" s="5">
        <v>178</v>
      </c>
      <c r="E32" s="5">
        <v>1</v>
      </c>
      <c r="F32" s="5">
        <v>22</v>
      </c>
      <c r="G32" s="5">
        <v>32</v>
      </c>
      <c r="H32" s="5">
        <v>49</v>
      </c>
      <c r="I32" s="5">
        <v>32</v>
      </c>
      <c r="J32" s="5">
        <v>16</v>
      </c>
      <c r="K32" s="5">
        <v>10</v>
      </c>
      <c r="L32" s="5">
        <v>6</v>
      </c>
      <c r="M32" s="5">
        <v>4</v>
      </c>
      <c r="N32" s="5">
        <v>4</v>
      </c>
      <c r="O32" s="5">
        <v>1</v>
      </c>
      <c r="P32" s="5">
        <v>0</v>
      </c>
      <c r="Q32" s="5">
        <v>0</v>
      </c>
      <c r="R32" s="5">
        <v>1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202">
        <v>725</v>
      </c>
      <c r="AF32" s="42">
        <v>797.5</v>
      </c>
      <c r="AG32" s="49">
        <v>802</v>
      </c>
      <c r="AH32" s="49">
        <v>399.6</v>
      </c>
    </row>
    <row r="33" spans="2:34" x14ac:dyDescent="0.15">
      <c r="B33" s="209" t="s">
        <v>16</v>
      </c>
      <c r="C33" s="210"/>
      <c r="D33" s="5">
        <v>424</v>
      </c>
      <c r="E33" s="5">
        <v>0</v>
      </c>
      <c r="F33" s="5">
        <v>12</v>
      </c>
      <c r="G33" s="5">
        <v>29</v>
      </c>
      <c r="H33" s="5">
        <v>39</v>
      </c>
      <c r="I33" s="5">
        <v>43</v>
      </c>
      <c r="J33" s="5">
        <v>26</v>
      </c>
      <c r="K33" s="5">
        <v>34</v>
      </c>
      <c r="L33" s="5">
        <v>36</v>
      </c>
      <c r="M33" s="5">
        <v>36</v>
      </c>
      <c r="N33" s="5">
        <v>33</v>
      </c>
      <c r="O33" s="5">
        <v>26</v>
      </c>
      <c r="P33" s="5">
        <v>15</v>
      </c>
      <c r="Q33" s="5">
        <v>29</v>
      </c>
      <c r="R33" s="5">
        <v>7</v>
      </c>
      <c r="S33" s="5">
        <v>21</v>
      </c>
      <c r="T33" s="5">
        <v>9</v>
      </c>
      <c r="U33" s="5">
        <v>4</v>
      </c>
      <c r="V33" s="5">
        <v>1</v>
      </c>
      <c r="W33" s="5">
        <v>7</v>
      </c>
      <c r="X33" s="5">
        <v>4</v>
      </c>
      <c r="Y33" s="5">
        <v>3</v>
      </c>
      <c r="Z33" s="5">
        <v>0</v>
      </c>
      <c r="AA33" s="5">
        <v>1</v>
      </c>
      <c r="AB33" s="5">
        <v>1</v>
      </c>
      <c r="AC33" s="5">
        <v>2</v>
      </c>
      <c r="AD33" s="5">
        <v>6</v>
      </c>
      <c r="AE33" s="202">
        <v>1580</v>
      </c>
      <c r="AF33" s="42">
        <v>1713.6</v>
      </c>
      <c r="AG33" s="49">
        <v>1713.6</v>
      </c>
      <c r="AH33" s="49">
        <v>1059.2</v>
      </c>
    </row>
    <row r="34" spans="2:34" x14ac:dyDescent="0.15">
      <c r="B34" s="209" t="s">
        <v>17</v>
      </c>
      <c r="C34" s="210"/>
      <c r="D34" s="5">
        <v>425</v>
      </c>
      <c r="E34" s="5">
        <v>1</v>
      </c>
      <c r="F34" s="5">
        <v>56</v>
      </c>
      <c r="G34" s="5">
        <v>39</v>
      </c>
      <c r="H34" s="5">
        <v>28</v>
      </c>
      <c r="I34" s="5">
        <v>35</v>
      </c>
      <c r="J34" s="5">
        <v>23</v>
      </c>
      <c r="K34" s="5">
        <v>41</v>
      </c>
      <c r="L34" s="5">
        <v>37</v>
      </c>
      <c r="M34" s="5">
        <v>32</v>
      </c>
      <c r="N34" s="5">
        <v>36</v>
      </c>
      <c r="O34" s="5">
        <v>17</v>
      </c>
      <c r="P34" s="5">
        <v>17</v>
      </c>
      <c r="Q34" s="5">
        <v>12</v>
      </c>
      <c r="R34" s="5">
        <v>4</v>
      </c>
      <c r="S34" s="5">
        <v>14</v>
      </c>
      <c r="T34" s="5">
        <v>5</v>
      </c>
      <c r="U34" s="5">
        <v>5</v>
      </c>
      <c r="V34" s="5">
        <v>0</v>
      </c>
      <c r="W34" s="5">
        <v>8</v>
      </c>
      <c r="X34" s="5">
        <v>1</v>
      </c>
      <c r="Y34" s="5">
        <v>3</v>
      </c>
      <c r="Z34" s="5">
        <v>2</v>
      </c>
      <c r="AA34" s="5">
        <v>0</v>
      </c>
      <c r="AB34" s="5">
        <v>2</v>
      </c>
      <c r="AC34" s="5">
        <v>1</v>
      </c>
      <c r="AD34" s="5">
        <v>6</v>
      </c>
      <c r="AE34" s="202">
        <v>1350</v>
      </c>
      <c r="AF34" s="42">
        <v>1483.7</v>
      </c>
      <c r="AG34" s="49">
        <v>1487.2</v>
      </c>
      <c r="AH34" s="49">
        <v>1097.8</v>
      </c>
    </row>
    <row r="35" spans="2:34" x14ac:dyDescent="0.15">
      <c r="B35" s="209" t="s">
        <v>18</v>
      </c>
      <c r="C35" s="210"/>
      <c r="D35" s="5">
        <v>311</v>
      </c>
      <c r="E35" s="5">
        <v>0</v>
      </c>
      <c r="F35" s="5">
        <v>1</v>
      </c>
      <c r="G35" s="5">
        <v>2</v>
      </c>
      <c r="H35" s="5">
        <v>2</v>
      </c>
      <c r="I35" s="5">
        <v>2</v>
      </c>
      <c r="J35" s="5">
        <v>3</v>
      </c>
      <c r="K35" s="5">
        <v>12</v>
      </c>
      <c r="L35" s="5">
        <v>14</v>
      </c>
      <c r="M35" s="5">
        <v>9</v>
      </c>
      <c r="N35" s="5">
        <v>14</v>
      </c>
      <c r="O35" s="5">
        <v>12</v>
      </c>
      <c r="P35" s="5">
        <v>10</v>
      </c>
      <c r="Q35" s="5">
        <v>17</v>
      </c>
      <c r="R35" s="5">
        <v>18</v>
      </c>
      <c r="S35" s="5">
        <v>9</v>
      </c>
      <c r="T35" s="5">
        <v>10</v>
      </c>
      <c r="U35" s="5">
        <v>13</v>
      </c>
      <c r="V35" s="5">
        <v>17</v>
      </c>
      <c r="W35" s="5">
        <v>11</v>
      </c>
      <c r="X35" s="5">
        <v>9</v>
      </c>
      <c r="Y35" s="5">
        <v>15</v>
      </c>
      <c r="Z35" s="5">
        <v>12</v>
      </c>
      <c r="AA35" s="5">
        <v>6</v>
      </c>
      <c r="AB35" s="5">
        <v>9</v>
      </c>
      <c r="AC35" s="5">
        <v>9</v>
      </c>
      <c r="AD35" s="5">
        <v>75</v>
      </c>
      <c r="AE35" s="202">
        <v>3480</v>
      </c>
      <c r="AF35" s="42">
        <v>3838.2</v>
      </c>
      <c r="AG35" s="49">
        <v>3838.2</v>
      </c>
      <c r="AH35" s="49">
        <v>2092.3000000000002</v>
      </c>
    </row>
    <row r="36" spans="2:34" x14ac:dyDescent="0.15">
      <c r="B36" s="209" t="s">
        <v>19</v>
      </c>
      <c r="C36" s="210"/>
      <c r="D36" s="5">
        <v>374</v>
      </c>
      <c r="E36" s="5">
        <v>0</v>
      </c>
      <c r="F36" s="5">
        <v>1</v>
      </c>
      <c r="G36" s="5">
        <v>6</v>
      </c>
      <c r="H36" s="5">
        <v>2</v>
      </c>
      <c r="I36" s="5">
        <v>14</v>
      </c>
      <c r="J36" s="5">
        <v>17</v>
      </c>
      <c r="K36" s="5">
        <v>19</v>
      </c>
      <c r="L36" s="5">
        <v>35</v>
      </c>
      <c r="M36" s="5">
        <v>28</v>
      </c>
      <c r="N36" s="5">
        <v>32</v>
      </c>
      <c r="O36" s="5">
        <v>15</v>
      </c>
      <c r="P36" s="5">
        <v>29</v>
      </c>
      <c r="Q36" s="5">
        <v>26</v>
      </c>
      <c r="R36" s="5">
        <v>22</v>
      </c>
      <c r="S36" s="5">
        <v>14</v>
      </c>
      <c r="T36" s="5">
        <v>12</v>
      </c>
      <c r="U36" s="5">
        <v>16</v>
      </c>
      <c r="V36" s="5">
        <v>8</v>
      </c>
      <c r="W36" s="5">
        <v>12</v>
      </c>
      <c r="X36" s="5">
        <v>17</v>
      </c>
      <c r="Y36" s="5">
        <v>7</v>
      </c>
      <c r="Z36" s="5">
        <v>7</v>
      </c>
      <c r="AA36" s="5">
        <v>8</v>
      </c>
      <c r="AB36" s="5">
        <v>7</v>
      </c>
      <c r="AC36" s="5">
        <v>2</v>
      </c>
      <c r="AD36" s="5">
        <v>18</v>
      </c>
      <c r="AE36" s="202">
        <v>2331</v>
      </c>
      <c r="AF36" s="42">
        <v>2551.8000000000002</v>
      </c>
      <c r="AG36" s="49">
        <v>2551.8000000000002</v>
      </c>
      <c r="AH36" s="49">
        <v>1265.8</v>
      </c>
    </row>
    <row r="37" spans="2:34" x14ac:dyDescent="0.15">
      <c r="B37" s="209" t="s">
        <v>20</v>
      </c>
      <c r="C37" s="210"/>
      <c r="D37" s="5">
        <v>46</v>
      </c>
      <c r="E37" s="5">
        <v>0</v>
      </c>
      <c r="F37" s="5">
        <v>12</v>
      </c>
      <c r="G37" s="5">
        <v>7</v>
      </c>
      <c r="H37" s="5">
        <v>7</v>
      </c>
      <c r="I37" s="5">
        <v>5</v>
      </c>
      <c r="J37" s="5">
        <v>3</v>
      </c>
      <c r="K37" s="5">
        <v>3</v>
      </c>
      <c r="L37" s="5">
        <v>2</v>
      </c>
      <c r="M37" s="5">
        <v>1</v>
      </c>
      <c r="N37" s="5">
        <v>4</v>
      </c>
      <c r="O37" s="5">
        <v>0</v>
      </c>
      <c r="P37" s="5">
        <v>2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202">
        <v>700</v>
      </c>
      <c r="AF37" s="42">
        <v>855.7</v>
      </c>
      <c r="AG37" s="49">
        <v>855.7</v>
      </c>
      <c r="AH37" s="49">
        <v>611.70000000000005</v>
      </c>
    </row>
    <row r="38" spans="2:34" x14ac:dyDescent="0.15">
      <c r="B38" s="209" t="s">
        <v>21</v>
      </c>
      <c r="C38" s="210"/>
      <c r="D38" s="5">
        <v>39</v>
      </c>
      <c r="E38" s="5">
        <v>0</v>
      </c>
      <c r="F38" s="5">
        <v>9</v>
      </c>
      <c r="G38" s="5">
        <v>9</v>
      </c>
      <c r="H38" s="5">
        <v>6</v>
      </c>
      <c r="I38" s="5">
        <v>8</v>
      </c>
      <c r="J38" s="5">
        <v>4</v>
      </c>
      <c r="K38" s="5">
        <v>1</v>
      </c>
      <c r="L38" s="5">
        <v>1</v>
      </c>
      <c r="M38" s="5">
        <v>1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202">
        <v>657</v>
      </c>
      <c r="AF38" s="42">
        <v>710.3</v>
      </c>
      <c r="AG38" s="49">
        <v>710.3</v>
      </c>
      <c r="AH38" s="49">
        <v>346.6</v>
      </c>
    </row>
    <row r="39" spans="2:34" x14ac:dyDescent="0.15">
      <c r="B39" s="209" t="s">
        <v>22</v>
      </c>
      <c r="C39" s="210"/>
      <c r="D39" s="5">
        <v>56</v>
      </c>
      <c r="E39" s="5">
        <v>0</v>
      </c>
      <c r="F39" s="5">
        <v>7</v>
      </c>
      <c r="G39" s="5">
        <v>8</v>
      </c>
      <c r="H39" s="5">
        <v>10</v>
      </c>
      <c r="I39" s="5">
        <v>9</v>
      </c>
      <c r="J39" s="5">
        <v>3</v>
      </c>
      <c r="K39" s="5">
        <v>4</v>
      </c>
      <c r="L39" s="5">
        <v>7</v>
      </c>
      <c r="M39" s="5">
        <v>4</v>
      </c>
      <c r="N39" s="5">
        <v>1</v>
      </c>
      <c r="O39" s="5">
        <v>2</v>
      </c>
      <c r="P39" s="5">
        <v>1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202">
        <v>840</v>
      </c>
      <c r="AF39" s="42">
        <v>970.3</v>
      </c>
      <c r="AG39" s="49">
        <v>970.3</v>
      </c>
      <c r="AH39" s="49">
        <v>528.70000000000005</v>
      </c>
    </row>
    <row r="40" spans="2:34" x14ac:dyDescent="0.15">
      <c r="B40" s="209" t="s">
        <v>23</v>
      </c>
      <c r="C40" s="210"/>
      <c r="D40" s="5">
        <v>35</v>
      </c>
      <c r="E40" s="5">
        <v>0</v>
      </c>
      <c r="F40" s="5">
        <v>8</v>
      </c>
      <c r="G40" s="5">
        <v>7</v>
      </c>
      <c r="H40" s="5">
        <v>6</v>
      </c>
      <c r="I40" s="5">
        <v>5</v>
      </c>
      <c r="J40" s="5">
        <v>2</v>
      </c>
      <c r="K40" s="5">
        <v>4</v>
      </c>
      <c r="L40" s="5">
        <v>1</v>
      </c>
      <c r="M40" s="5">
        <v>0</v>
      </c>
      <c r="N40" s="5">
        <v>1</v>
      </c>
      <c r="O40" s="5">
        <v>0</v>
      </c>
      <c r="P40" s="5">
        <v>0</v>
      </c>
      <c r="Q40" s="5">
        <v>0</v>
      </c>
      <c r="R40" s="5">
        <v>1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202">
        <v>704</v>
      </c>
      <c r="AF40" s="42">
        <v>798.3</v>
      </c>
      <c r="AG40" s="49">
        <v>798.3</v>
      </c>
      <c r="AH40" s="49">
        <v>506.6</v>
      </c>
    </row>
    <row r="41" spans="2:34" x14ac:dyDescent="0.15">
      <c r="B41" s="209" t="s">
        <v>24</v>
      </c>
      <c r="C41" s="210"/>
      <c r="D41" s="5">
        <v>100</v>
      </c>
      <c r="E41" s="5">
        <v>0</v>
      </c>
      <c r="F41" s="5">
        <v>6</v>
      </c>
      <c r="G41" s="5">
        <v>11</v>
      </c>
      <c r="H41" s="5">
        <v>27</v>
      </c>
      <c r="I41" s="5">
        <v>32</v>
      </c>
      <c r="J41" s="5">
        <v>13</v>
      </c>
      <c r="K41" s="5">
        <v>5</v>
      </c>
      <c r="L41" s="5">
        <v>2</v>
      </c>
      <c r="M41" s="5">
        <v>1</v>
      </c>
      <c r="N41" s="5">
        <v>1</v>
      </c>
      <c r="O41" s="5">
        <v>0</v>
      </c>
      <c r="P41" s="5">
        <v>0</v>
      </c>
      <c r="Q41" s="5">
        <v>1</v>
      </c>
      <c r="R41" s="5">
        <v>0</v>
      </c>
      <c r="S41" s="5">
        <v>1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202">
        <v>830</v>
      </c>
      <c r="AF41" s="42">
        <v>866.9</v>
      </c>
      <c r="AG41" s="49">
        <v>866.9</v>
      </c>
      <c r="AH41" s="49">
        <v>393.1</v>
      </c>
    </row>
    <row r="42" spans="2:34" x14ac:dyDescent="0.15">
      <c r="B42" s="209" t="s">
        <v>25</v>
      </c>
      <c r="C42" s="210"/>
      <c r="D42" s="5">
        <v>133</v>
      </c>
      <c r="E42" s="5">
        <v>0</v>
      </c>
      <c r="F42" s="5">
        <v>13</v>
      </c>
      <c r="G42" s="5">
        <v>18</v>
      </c>
      <c r="H42" s="5">
        <v>27</v>
      </c>
      <c r="I42" s="5">
        <v>18</v>
      </c>
      <c r="J42" s="5">
        <v>10</v>
      </c>
      <c r="K42" s="5">
        <v>10</v>
      </c>
      <c r="L42" s="5">
        <v>9</v>
      </c>
      <c r="M42" s="5">
        <v>8</v>
      </c>
      <c r="N42" s="5">
        <v>6</v>
      </c>
      <c r="O42" s="5">
        <v>3</v>
      </c>
      <c r="P42" s="5">
        <v>1</v>
      </c>
      <c r="Q42" s="5">
        <v>2</v>
      </c>
      <c r="R42" s="5">
        <v>2</v>
      </c>
      <c r="S42" s="5">
        <v>0</v>
      </c>
      <c r="T42" s="5">
        <v>1</v>
      </c>
      <c r="U42" s="5">
        <v>0</v>
      </c>
      <c r="V42" s="5">
        <v>0</v>
      </c>
      <c r="W42" s="5">
        <v>2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3</v>
      </c>
      <c r="AE42" s="202">
        <v>880</v>
      </c>
      <c r="AF42" s="42">
        <v>1246.9000000000001</v>
      </c>
      <c r="AG42" s="49">
        <v>1246.9000000000001</v>
      </c>
      <c r="AH42" s="49">
        <v>1467.7</v>
      </c>
    </row>
    <row r="43" spans="2:34" x14ac:dyDescent="0.15">
      <c r="B43" s="209" t="s">
        <v>26</v>
      </c>
      <c r="C43" s="210"/>
      <c r="D43" s="5">
        <v>126</v>
      </c>
      <c r="E43" s="5">
        <v>0</v>
      </c>
      <c r="F43" s="5">
        <v>13</v>
      </c>
      <c r="G43" s="5">
        <v>23</v>
      </c>
      <c r="H43" s="5">
        <v>19</v>
      </c>
      <c r="I43" s="5">
        <v>28</v>
      </c>
      <c r="J43" s="5">
        <v>19</v>
      </c>
      <c r="K43" s="5">
        <v>15</v>
      </c>
      <c r="L43" s="5">
        <v>6</v>
      </c>
      <c r="M43" s="5">
        <v>0</v>
      </c>
      <c r="N43" s="5">
        <v>1</v>
      </c>
      <c r="O43" s="5">
        <v>1</v>
      </c>
      <c r="P43" s="5">
        <v>0</v>
      </c>
      <c r="Q43" s="5">
        <v>0</v>
      </c>
      <c r="R43" s="5">
        <v>1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202">
        <v>850</v>
      </c>
      <c r="AF43" s="42">
        <v>853.5</v>
      </c>
      <c r="AG43" s="49">
        <v>853.5</v>
      </c>
      <c r="AH43" s="49">
        <v>400.2</v>
      </c>
    </row>
    <row r="44" spans="2:34" x14ac:dyDescent="0.15">
      <c r="B44" s="209" t="s">
        <v>27</v>
      </c>
      <c r="C44" s="210"/>
      <c r="D44" s="5">
        <v>182</v>
      </c>
      <c r="E44" s="5">
        <v>0</v>
      </c>
      <c r="F44" s="5">
        <v>14</v>
      </c>
      <c r="G44" s="5">
        <v>22</v>
      </c>
      <c r="H44" s="5">
        <v>26</v>
      </c>
      <c r="I44" s="5">
        <v>24</v>
      </c>
      <c r="J44" s="5">
        <v>17</v>
      </c>
      <c r="K44" s="5">
        <v>23</v>
      </c>
      <c r="L44" s="5">
        <v>14</v>
      </c>
      <c r="M44" s="5">
        <v>12</v>
      </c>
      <c r="N44" s="5">
        <v>8</v>
      </c>
      <c r="O44" s="5">
        <v>4</v>
      </c>
      <c r="P44" s="5">
        <v>4</v>
      </c>
      <c r="Q44" s="5">
        <v>1</v>
      </c>
      <c r="R44" s="5">
        <v>4</v>
      </c>
      <c r="S44" s="5">
        <v>1</v>
      </c>
      <c r="T44" s="5">
        <v>2</v>
      </c>
      <c r="U44" s="5">
        <v>3</v>
      </c>
      <c r="V44" s="5">
        <v>1</v>
      </c>
      <c r="W44" s="5">
        <v>0</v>
      </c>
      <c r="X44" s="5">
        <v>0</v>
      </c>
      <c r="Y44" s="5">
        <v>1</v>
      </c>
      <c r="Z44" s="5">
        <v>0</v>
      </c>
      <c r="AA44" s="5">
        <v>1</v>
      </c>
      <c r="AB44" s="5">
        <v>0</v>
      </c>
      <c r="AC44" s="5">
        <v>0</v>
      </c>
      <c r="AD44" s="5">
        <v>0</v>
      </c>
      <c r="AE44" s="202">
        <v>1045</v>
      </c>
      <c r="AF44" s="42">
        <v>1205</v>
      </c>
      <c r="AG44" s="49">
        <v>1205</v>
      </c>
      <c r="AH44" s="49">
        <v>754.8</v>
      </c>
    </row>
    <row r="45" spans="2:34" x14ac:dyDescent="0.15">
      <c r="B45" s="209" t="s">
        <v>28</v>
      </c>
      <c r="C45" s="210"/>
      <c r="D45" s="5">
        <v>291</v>
      </c>
      <c r="E45" s="5">
        <v>2</v>
      </c>
      <c r="F45" s="5">
        <v>11</v>
      </c>
      <c r="G45" s="5">
        <v>12</v>
      </c>
      <c r="H45" s="5">
        <v>18</v>
      </c>
      <c r="I45" s="5">
        <v>20</v>
      </c>
      <c r="J45" s="5">
        <v>24</v>
      </c>
      <c r="K45" s="5">
        <v>23</v>
      </c>
      <c r="L45" s="5">
        <v>28</v>
      </c>
      <c r="M45" s="5">
        <v>29</v>
      </c>
      <c r="N45" s="5">
        <v>27</v>
      </c>
      <c r="O45" s="5">
        <v>18</v>
      </c>
      <c r="P45" s="5">
        <v>19</v>
      </c>
      <c r="Q45" s="5">
        <v>14</v>
      </c>
      <c r="R45" s="5">
        <v>10</v>
      </c>
      <c r="S45" s="5">
        <v>7</v>
      </c>
      <c r="T45" s="5">
        <v>6</v>
      </c>
      <c r="U45" s="5">
        <v>4</v>
      </c>
      <c r="V45" s="5">
        <v>3</v>
      </c>
      <c r="W45" s="5">
        <v>2</v>
      </c>
      <c r="X45" s="5">
        <v>3</v>
      </c>
      <c r="Y45" s="5">
        <v>2</v>
      </c>
      <c r="Z45" s="5">
        <v>3</v>
      </c>
      <c r="AA45" s="5">
        <v>0</v>
      </c>
      <c r="AB45" s="5">
        <v>0</v>
      </c>
      <c r="AC45" s="5">
        <v>1</v>
      </c>
      <c r="AD45" s="5">
        <v>5</v>
      </c>
      <c r="AE45" s="202">
        <v>1670</v>
      </c>
      <c r="AF45" s="42">
        <v>1775.4</v>
      </c>
      <c r="AG45" s="49">
        <v>1787.7</v>
      </c>
      <c r="AH45" s="49">
        <v>1034.2</v>
      </c>
    </row>
    <row r="46" spans="2:34" x14ac:dyDescent="0.15">
      <c r="B46" s="209" t="s">
        <v>29</v>
      </c>
      <c r="C46" s="210"/>
      <c r="D46" s="5">
        <v>75</v>
      </c>
      <c r="E46" s="5">
        <v>1</v>
      </c>
      <c r="F46" s="5">
        <v>2</v>
      </c>
      <c r="G46" s="5">
        <v>8</v>
      </c>
      <c r="H46" s="5">
        <v>10</v>
      </c>
      <c r="I46" s="5">
        <v>21</v>
      </c>
      <c r="J46" s="5">
        <v>15</v>
      </c>
      <c r="K46" s="5">
        <v>10</v>
      </c>
      <c r="L46" s="5">
        <v>4</v>
      </c>
      <c r="M46" s="5">
        <v>1</v>
      </c>
      <c r="N46" s="5">
        <v>1</v>
      </c>
      <c r="O46" s="5">
        <v>1</v>
      </c>
      <c r="P46" s="5">
        <v>0</v>
      </c>
      <c r="Q46" s="5">
        <v>1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202">
        <v>930</v>
      </c>
      <c r="AF46" s="42">
        <v>973.5</v>
      </c>
      <c r="AG46" s="49">
        <v>986.7</v>
      </c>
      <c r="AH46" s="49">
        <v>377.8</v>
      </c>
    </row>
    <row r="47" spans="2:34" x14ac:dyDescent="0.15">
      <c r="B47" s="209" t="s">
        <v>30</v>
      </c>
      <c r="C47" s="210"/>
      <c r="D47" s="5">
        <v>132</v>
      </c>
      <c r="E47" s="5">
        <v>0</v>
      </c>
      <c r="F47" s="5">
        <v>18</v>
      </c>
      <c r="G47" s="5">
        <v>10</v>
      </c>
      <c r="H47" s="5">
        <v>11</v>
      </c>
      <c r="I47" s="5">
        <v>26</v>
      </c>
      <c r="J47" s="5">
        <v>16</v>
      </c>
      <c r="K47" s="5">
        <v>15</v>
      </c>
      <c r="L47" s="5">
        <v>12</v>
      </c>
      <c r="M47" s="5">
        <v>8</v>
      </c>
      <c r="N47" s="5">
        <v>4</v>
      </c>
      <c r="O47" s="5">
        <v>4</v>
      </c>
      <c r="P47" s="5">
        <v>3</v>
      </c>
      <c r="Q47" s="5">
        <v>2</v>
      </c>
      <c r="R47" s="5">
        <v>0</v>
      </c>
      <c r="S47" s="5">
        <v>3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202">
        <v>1000</v>
      </c>
      <c r="AF47" s="42">
        <v>1087.3</v>
      </c>
      <c r="AG47" s="49">
        <v>1087.3</v>
      </c>
      <c r="AH47" s="49">
        <v>616.1</v>
      </c>
    </row>
    <row r="48" spans="2:34" x14ac:dyDescent="0.15">
      <c r="B48" s="209" t="s">
        <v>31</v>
      </c>
      <c r="C48" s="210"/>
      <c r="D48" s="5">
        <v>145</v>
      </c>
      <c r="E48" s="5">
        <v>0</v>
      </c>
      <c r="F48" s="5">
        <v>7</v>
      </c>
      <c r="G48" s="5">
        <v>6</v>
      </c>
      <c r="H48" s="5">
        <v>7</v>
      </c>
      <c r="I48" s="5">
        <v>7</v>
      </c>
      <c r="J48" s="5">
        <v>9</v>
      </c>
      <c r="K48" s="5">
        <v>8</v>
      </c>
      <c r="L48" s="5">
        <v>14</v>
      </c>
      <c r="M48" s="5">
        <v>18</v>
      </c>
      <c r="N48" s="5">
        <v>12</v>
      </c>
      <c r="O48" s="5">
        <v>12</v>
      </c>
      <c r="P48" s="5">
        <v>13</v>
      </c>
      <c r="Q48" s="5">
        <v>4</v>
      </c>
      <c r="R48" s="5">
        <v>1</v>
      </c>
      <c r="S48" s="5">
        <v>7</v>
      </c>
      <c r="T48" s="5">
        <v>7</v>
      </c>
      <c r="U48" s="5">
        <v>2</v>
      </c>
      <c r="V48" s="5">
        <v>5</v>
      </c>
      <c r="W48" s="5">
        <v>0</v>
      </c>
      <c r="X48" s="5">
        <v>1</v>
      </c>
      <c r="Y48" s="5">
        <v>1</v>
      </c>
      <c r="Z48" s="5">
        <v>1</v>
      </c>
      <c r="AA48" s="5">
        <v>1</v>
      </c>
      <c r="AB48" s="5">
        <v>1</v>
      </c>
      <c r="AC48" s="5">
        <v>0</v>
      </c>
      <c r="AD48" s="5">
        <v>1</v>
      </c>
      <c r="AE48" s="202">
        <v>1731</v>
      </c>
      <c r="AF48" s="42">
        <v>1874.5</v>
      </c>
      <c r="AG48" s="49">
        <v>1874.5</v>
      </c>
      <c r="AH48" s="49">
        <v>1059.4000000000001</v>
      </c>
    </row>
    <row r="49" spans="2:34" x14ac:dyDescent="0.15">
      <c r="B49" s="209" t="s">
        <v>32</v>
      </c>
      <c r="C49" s="210"/>
      <c r="D49" s="5">
        <v>492</v>
      </c>
      <c r="E49" s="5">
        <v>1</v>
      </c>
      <c r="F49" s="5">
        <v>4</v>
      </c>
      <c r="G49" s="5">
        <v>8</v>
      </c>
      <c r="H49" s="5">
        <v>12</v>
      </c>
      <c r="I49" s="5">
        <v>17</v>
      </c>
      <c r="J49" s="5">
        <v>32</v>
      </c>
      <c r="K49" s="5">
        <v>40</v>
      </c>
      <c r="L49" s="5">
        <v>39</v>
      </c>
      <c r="M49" s="5">
        <v>44</v>
      </c>
      <c r="N49" s="5">
        <v>50</v>
      </c>
      <c r="O49" s="5">
        <v>35</v>
      </c>
      <c r="P49" s="5">
        <v>39</v>
      </c>
      <c r="Q49" s="5">
        <v>32</v>
      </c>
      <c r="R49" s="5">
        <v>27</v>
      </c>
      <c r="S49" s="5">
        <v>19</v>
      </c>
      <c r="T49" s="5">
        <v>23</v>
      </c>
      <c r="U49" s="5">
        <v>15</v>
      </c>
      <c r="V49" s="5">
        <v>15</v>
      </c>
      <c r="W49" s="5">
        <v>7</v>
      </c>
      <c r="X49" s="5">
        <v>5</v>
      </c>
      <c r="Y49" s="5">
        <v>4</v>
      </c>
      <c r="Z49" s="5">
        <v>3</v>
      </c>
      <c r="AA49" s="5">
        <v>4</v>
      </c>
      <c r="AB49" s="5">
        <v>2</v>
      </c>
      <c r="AC49" s="5">
        <v>5</v>
      </c>
      <c r="AD49" s="5">
        <v>10</v>
      </c>
      <c r="AE49" s="202">
        <v>1993</v>
      </c>
      <c r="AF49" s="42">
        <v>2193.1</v>
      </c>
      <c r="AG49" s="49">
        <v>2197.6</v>
      </c>
      <c r="AH49" s="49">
        <v>1120.0999999999999</v>
      </c>
    </row>
    <row r="50" spans="2:34" x14ac:dyDescent="0.15">
      <c r="B50" s="209" t="s">
        <v>33</v>
      </c>
      <c r="C50" s="210"/>
      <c r="D50" s="5">
        <v>239</v>
      </c>
      <c r="E50" s="5">
        <v>0</v>
      </c>
      <c r="F50" s="5">
        <v>9</v>
      </c>
      <c r="G50" s="5">
        <v>19</v>
      </c>
      <c r="H50" s="5">
        <v>30</v>
      </c>
      <c r="I50" s="5">
        <v>20</v>
      </c>
      <c r="J50" s="5">
        <v>19</v>
      </c>
      <c r="K50" s="5">
        <v>21</v>
      </c>
      <c r="L50" s="5">
        <v>20</v>
      </c>
      <c r="M50" s="5">
        <v>11</v>
      </c>
      <c r="N50" s="5">
        <v>15</v>
      </c>
      <c r="O50" s="5">
        <v>8</v>
      </c>
      <c r="P50" s="5">
        <v>13</v>
      </c>
      <c r="Q50" s="5">
        <v>8</v>
      </c>
      <c r="R50" s="5">
        <v>7</v>
      </c>
      <c r="S50" s="5">
        <v>8</v>
      </c>
      <c r="T50" s="5">
        <v>4</v>
      </c>
      <c r="U50" s="5">
        <v>4</v>
      </c>
      <c r="V50" s="5">
        <v>2</v>
      </c>
      <c r="W50" s="5">
        <v>5</v>
      </c>
      <c r="X50" s="5">
        <v>2</v>
      </c>
      <c r="Y50" s="5">
        <v>2</v>
      </c>
      <c r="Z50" s="5">
        <v>1</v>
      </c>
      <c r="AA50" s="5">
        <v>1</v>
      </c>
      <c r="AB50" s="5">
        <v>0</v>
      </c>
      <c r="AC50" s="5">
        <v>2</v>
      </c>
      <c r="AD50" s="5">
        <v>8</v>
      </c>
      <c r="AE50" s="202">
        <v>1450</v>
      </c>
      <c r="AF50" s="42">
        <v>1827.5</v>
      </c>
      <c r="AG50" s="49">
        <v>1827.5</v>
      </c>
      <c r="AH50" s="49">
        <v>1650</v>
      </c>
    </row>
    <row r="51" spans="2:34" x14ac:dyDescent="0.15">
      <c r="B51" s="209" t="s">
        <v>34</v>
      </c>
      <c r="C51" s="210"/>
      <c r="D51" s="5">
        <v>94</v>
      </c>
      <c r="E51" s="5">
        <v>0</v>
      </c>
      <c r="F51" s="5">
        <v>4</v>
      </c>
      <c r="G51" s="5">
        <v>1</v>
      </c>
      <c r="H51" s="5">
        <v>8</v>
      </c>
      <c r="I51" s="5">
        <v>7</v>
      </c>
      <c r="J51" s="5">
        <v>11</v>
      </c>
      <c r="K51" s="5">
        <v>13</v>
      </c>
      <c r="L51" s="5">
        <v>15</v>
      </c>
      <c r="M51" s="5">
        <v>9</v>
      </c>
      <c r="N51" s="5">
        <v>7</v>
      </c>
      <c r="O51" s="5">
        <v>6</v>
      </c>
      <c r="P51" s="5">
        <v>2</v>
      </c>
      <c r="Q51" s="5">
        <v>2</v>
      </c>
      <c r="R51" s="5">
        <v>3</v>
      </c>
      <c r="S51" s="5">
        <v>0</v>
      </c>
      <c r="T51" s="5">
        <v>1</v>
      </c>
      <c r="U51" s="5">
        <v>1</v>
      </c>
      <c r="V51" s="5">
        <v>2</v>
      </c>
      <c r="W51" s="5">
        <v>0</v>
      </c>
      <c r="X51" s="5">
        <v>0</v>
      </c>
      <c r="Y51" s="5">
        <v>1</v>
      </c>
      <c r="Z51" s="5">
        <v>0</v>
      </c>
      <c r="AA51" s="5">
        <v>0</v>
      </c>
      <c r="AB51" s="5">
        <v>1</v>
      </c>
      <c r="AC51" s="5">
        <v>0</v>
      </c>
      <c r="AD51" s="5">
        <v>0</v>
      </c>
      <c r="AE51" s="202">
        <v>1402.5</v>
      </c>
      <c r="AF51" s="42">
        <v>1548.6</v>
      </c>
      <c r="AG51" s="49">
        <v>1548.6</v>
      </c>
      <c r="AH51" s="49">
        <v>783.9</v>
      </c>
    </row>
    <row r="52" spans="2:34" x14ac:dyDescent="0.15">
      <c r="B52" s="209" t="s">
        <v>35</v>
      </c>
      <c r="C52" s="210"/>
      <c r="D52" s="5">
        <v>66</v>
      </c>
      <c r="E52" s="5">
        <v>0</v>
      </c>
      <c r="F52" s="5">
        <v>7</v>
      </c>
      <c r="G52" s="5">
        <v>14</v>
      </c>
      <c r="H52" s="5">
        <v>19</v>
      </c>
      <c r="I52" s="5">
        <v>9</v>
      </c>
      <c r="J52" s="5">
        <v>3</v>
      </c>
      <c r="K52" s="5">
        <v>5</v>
      </c>
      <c r="L52" s="5">
        <v>4</v>
      </c>
      <c r="M52" s="5">
        <v>0</v>
      </c>
      <c r="N52" s="5">
        <v>3</v>
      </c>
      <c r="O52" s="5">
        <v>1</v>
      </c>
      <c r="P52" s="5">
        <v>1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202">
        <v>745</v>
      </c>
      <c r="AF52" s="42">
        <v>849</v>
      </c>
      <c r="AG52" s="49">
        <v>849</v>
      </c>
      <c r="AH52" s="49">
        <v>463.3</v>
      </c>
    </row>
    <row r="53" spans="2:34" x14ac:dyDescent="0.15">
      <c r="B53" s="209" t="s">
        <v>36</v>
      </c>
      <c r="C53" s="210"/>
      <c r="D53" s="5">
        <v>7</v>
      </c>
      <c r="E53" s="5">
        <v>0</v>
      </c>
      <c r="F53" s="5">
        <v>0</v>
      </c>
      <c r="G53" s="5">
        <v>2</v>
      </c>
      <c r="H53" s="5">
        <v>2</v>
      </c>
      <c r="I53" s="5">
        <v>3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202">
        <v>730</v>
      </c>
      <c r="AF53" s="42">
        <v>708.3</v>
      </c>
      <c r="AG53" s="49">
        <v>708.3</v>
      </c>
      <c r="AH53" s="49">
        <v>119.6</v>
      </c>
    </row>
    <row r="54" spans="2:34" x14ac:dyDescent="0.15">
      <c r="B54" s="209" t="s">
        <v>37</v>
      </c>
      <c r="C54" s="210"/>
      <c r="D54" s="5">
        <v>7</v>
      </c>
      <c r="E54" s="5">
        <v>0</v>
      </c>
      <c r="F54" s="5">
        <v>0</v>
      </c>
      <c r="G54" s="5">
        <v>1</v>
      </c>
      <c r="H54" s="5">
        <v>5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202">
        <v>743</v>
      </c>
      <c r="AF54" s="42">
        <v>725.3</v>
      </c>
      <c r="AG54" s="49">
        <v>725.3</v>
      </c>
      <c r="AH54" s="49">
        <v>96.5</v>
      </c>
    </row>
    <row r="55" spans="2:34" x14ac:dyDescent="0.15">
      <c r="B55" s="209" t="s">
        <v>38</v>
      </c>
      <c r="C55" s="210"/>
      <c r="D55" s="5">
        <v>82</v>
      </c>
      <c r="E55" s="5">
        <v>0</v>
      </c>
      <c r="F55" s="5">
        <v>9</v>
      </c>
      <c r="G55" s="5">
        <v>5</v>
      </c>
      <c r="H55" s="5">
        <v>9</v>
      </c>
      <c r="I55" s="5">
        <v>15</v>
      </c>
      <c r="J55" s="5">
        <v>21</v>
      </c>
      <c r="K55" s="5">
        <v>12</v>
      </c>
      <c r="L55" s="5">
        <v>2</v>
      </c>
      <c r="M55" s="5">
        <v>5</v>
      </c>
      <c r="N55" s="5">
        <v>0</v>
      </c>
      <c r="O55" s="5">
        <v>0</v>
      </c>
      <c r="P55" s="5">
        <v>1</v>
      </c>
      <c r="Q55" s="5">
        <v>2</v>
      </c>
      <c r="R55" s="5">
        <v>0</v>
      </c>
      <c r="S55" s="5">
        <v>0</v>
      </c>
      <c r="T55" s="5">
        <v>0</v>
      </c>
      <c r="U55" s="5">
        <v>1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202">
        <v>1038</v>
      </c>
      <c r="AF55" s="42">
        <v>1039.3</v>
      </c>
      <c r="AG55" s="49">
        <v>1039.3</v>
      </c>
      <c r="AH55" s="49">
        <v>511.5</v>
      </c>
    </row>
    <row r="56" spans="2:34" x14ac:dyDescent="0.15">
      <c r="B56" s="209" t="s">
        <v>39</v>
      </c>
      <c r="C56" s="210"/>
      <c r="D56" s="5">
        <v>65</v>
      </c>
      <c r="E56" s="5">
        <v>0</v>
      </c>
      <c r="F56" s="5">
        <v>7</v>
      </c>
      <c r="G56" s="5">
        <v>5</v>
      </c>
      <c r="H56" s="5">
        <v>8</v>
      </c>
      <c r="I56" s="5">
        <v>8</v>
      </c>
      <c r="J56" s="5">
        <v>4</v>
      </c>
      <c r="K56" s="5">
        <v>4</v>
      </c>
      <c r="L56" s="5">
        <v>3</v>
      </c>
      <c r="M56" s="5">
        <v>4</v>
      </c>
      <c r="N56" s="5">
        <v>6</v>
      </c>
      <c r="O56" s="5">
        <v>3</v>
      </c>
      <c r="P56" s="5">
        <v>3</v>
      </c>
      <c r="Q56" s="5">
        <v>2</v>
      </c>
      <c r="R56" s="5">
        <v>2</v>
      </c>
      <c r="S56" s="5">
        <v>2</v>
      </c>
      <c r="T56" s="5">
        <v>1</v>
      </c>
      <c r="U56" s="5">
        <v>2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1</v>
      </c>
      <c r="AD56" s="5">
        <v>0</v>
      </c>
      <c r="AE56" s="202">
        <v>1200</v>
      </c>
      <c r="AF56" s="42">
        <v>1427.9</v>
      </c>
      <c r="AG56" s="49">
        <v>1427.9</v>
      </c>
      <c r="AH56" s="49">
        <v>935.1</v>
      </c>
    </row>
    <row r="57" spans="2:34" x14ac:dyDescent="0.15">
      <c r="B57" s="209" t="s">
        <v>40</v>
      </c>
      <c r="C57" s="210"/>
      <c r="D57" s="5">
        <v>50</v>
      </c>
      <c r="E57" s="5">
        <v>0</v>
      </c>
      <c r="F57" s="5">
        <v>6</v>
      </c>
      <c r="G57" s="5">
        <v>8</v>
      </c>
      <c r="H57" s="5">
        <v>11</v>
      </c>
      <c r="I57" s="5">
        <v>7</v>
      </c>
      <c r="J57" s="5">
        <v>7</v>
      </c>
      <c r="K57" s="5">
        <v>4</v>
      </c>
      <c r="L57" s="5">
        <v>3</v>
      </c>
      <c r="M57" s="5">
        <v>1</v>
      </c>
      <c r="N57" s="5">
        <v>1</v>
      </c>
      <c r="O57" s="5">
        <v>1</v>
      </c>
      <c r="P57" s="5">
        <v>0</v>
      </c>
      <c r="Q57" s="5">
        <v>1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202">
        <v>790</v>
      </c>
      <c r="AF57" s="42">
        <v>882.2</v>
      </c>
      <c r="AG57" s="49">
        <v>882.2</v>
      </c>
      <c r="AH57" s="49">
        <v>481.9</v>
      </c>
    </row>
    <row r="58" spans="2:34" x14ac:dyDescent="0.15">
      <c r="B58" s="209" t="s">
        <v>41</v>
      </c>
      <c r="C58" s="210"/>
      <c r="D58" s="5">
        <v>22</v>
      </c>
      <c r="E58" s="5">
        <v>0</v>
      </c>
      <c r="F58" s="5">
        <v>2</v>
      </c>
      <c r="G58" s="5">
        <v>7</v>
      </c>
      <c r="H58" s="5">
        <v>6</v>
      </c>
      <c r="I58" s="5">
        <v>4</v>
      </c>
      <c r="J58" s="5">
        <v>1</v>
      </c>
      <c r="K58" s="5">
        <v>1</v>
      </c>
      <c r="L58" s="5">
        <v>1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202">
        <v>639</v>
      </c>
      <c r="AF58" s="42">
        <v>691.9</v>
      </c>
      <c r="AG58" s="49">
        <v>691.9</v>
      </c>
      <c r="AH58" s="49">
        <v>293.8</v>
      </c>
    </row>
    <row r="59" spans="2:34" x14ac:dyDescent="0.15">
      <c r="B59" s="209" t="s">
        <v>42</v>
      </c>
      <c r="C59" s="210"/>
      <c r="D59" s="5">
        <v>25</v>
      </c>
      <c r="E59" s="5">
        <v>0</v>
      </c>
      <c r="F59" s="5">
        <v>1</v>
      </c>
      <c r="G59" s="5">
        <v>5</v>
      </c>
      <c r="H59" s="5">
        <v>9</v>
      </c>
      <c r="I59" s="5">
        <v>5</v>
      </c>
      <c r="J59" s="5">
        <v>3</v>
      </c>
      <c r="K59" s="5">
        <v>1</v>
      </c>
      <c r="L59" s="5">
        <v>1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202">
        <v>755</v>
      </c>
      <c r="AF59" s="42">
        <v>764.2</v>
      </c>
      <c r="AG59" s="49">
        <v>764.2</v>
      </c>
      <c r="AH59" s="49">
        <v>266.3</v>
      </c>
    </row>
    <row r="60" spans="2:34" x14ac:dyDescent="0.15">
      <c r="B60" s="209" t="s">
        <v>43</v>
      </c>
      <c r="C60" s="210"/>
      <c r="D60" s="5">
        <v>73</v>
      </c>
      <c r="E60" s="5">
        <v>1</v>
      </c>
      <c r="F60" s="5">
        <v>5</v>
      </c>
      <c r="G60" s="5">
        <v>5</v>
      </c>
      <c r="H60" s="5">
        <v>13</v>
      </c>
      <c r="I60" s="5">
        <v>9</v>
      </c>
      <c r="J60" s="5">
        <v>9</v>
      </c>
      <c r="K60" s="5">
        <v>11</v>
      </c>
      <c r="L60" s="5">
        <v>9</v>
      </c>
      <c r="M60" s="5">
        <v>5</v>
      </c>
      <c r="N60" s="5">
        <v>5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1</v>
      </c>
      <c r="AE60" s="202">
        <v>1050</v>
      </c>
      <c r="AF60" s="42">
        <v>1113.4000000000001</v>
      </c>
      <c r="AG60" s="49">
        <v>1128.9000000000001</v>
      </c>
      <c r="AH60" s="49">
        <v>671.6</v>
      </c>
    </row>
    <row r="61" spans="2:34" x14ac:dyDescent="0.15">
      <c r="B61" s="209" t="s">
        <v>44</v>
      </c>
      <c r="C61" s="210"/>
      <c r="D61" s="5">
        <v>27</v>
      </c>
      <c r="E61" s="5">
        <v>0</v>
      </c>
      <c r="F61" s="5">
        <v>6</v>
      </c>
      <c r="G61" s="5">
        <v>5</v>
      </c>
      <c r="H61" s="5">
        <v>1</v>
      </c>
      <c r="I61" s="5">
        <v>4</v>
      </c>
      <c r="J61" s="5">
        <v>5</v>
      </c>
      <c r="K61" s="5">
        <v>2</v>
      </c>
      <c r="L61" s="5">
        <v>3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1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202">
        <v>847</v>
      </c>
      <c r="AF61" s="42">
        <v>885</v>
      </c>
      <c r="AG61" s="49">
        <v>885</v>
      </c>
      <c r="AH61" s="49">
        <v>536.29999999999995</v>
      </c>
    </row>
    <row r="62" spans="2:34" x14ac:dyDescent="0.15">
      <c r="B62" s="209" t="s">
        <v>45</v>
      </c>
      <c r="C62" s="210"/>
      <c r="D62" s="5">
        <v>371</v>
      </c>
      <c r="E62" s="5">
        <v>1</v>
      </c>
      <c r="F62" s="5">
        <v>40</v>
      </c>
      <c r="G62" s="5">
        <v>40</v>
      </c>
      <c r="H62" s="5">
        <v>50</v>
      </c>
      <c r="I62" s="5">
        <v>46</v>
      </c>
      <c r="J62" s="5">
        <v>29</v>
      </c>
      <c r="K62" s="5">
        <v>32</v>
      </c>
      <c r="L62" s="5">
        <v>23</v>
      </c>
      <c r="M62" s="5">
        <v>24</v>
      </c>
      <c r="N62" s="5">
        <v>15</v>
      </c>
      <c r="O62" s="5">
        <v>14</v>
      </c>
      <c r="P62" s="5">
        <v>12</v>
      </c>
      <c r="Q62" s="5">
        <v>13</v>
      </c>
      <c r="R62" s="5">
        <v>8</v>
      </c>
      <c r="S62" s="5">
        <v>3</v>
      </c>
      <c r="T62" s="5">
        <v>5</v>
      </c>
      <c r="U62" s="5">
        <v>3</v>
      </c>
      <c r="V62" s="5">
        <v>4</v>
      </c>
      <c r="W62" s="5">
        <v>2</v>
      </c>
      <c r="X62" s="5">
        <v>2</v>
      </c>
      <c r="Y62" s="5">
        <v>3</v>
      </c>
      <c r="Z62" s="5">
        <v>0</v>
      </c>
      <c r="AA62" s="5">
        <v>0</v>
      </c>
      <c r="AB62" s="5">
        <v>0</v>
      </c>
      <c r="AC62" s="5">
        <v>0</v>
      </c>
      <c r="AD62" s="5">
        <v>2</v>
      </c>
      <c r="AE62" s="202">
        <v>1070</v>
      </c>
      <c r="AF62" s="42">
        <v>1293.0999999999999</v>
      </c>
      <c r="AG62" s="49">
        <v>1296.5999999999999</v>
      </c>
      <c r="AH62" s="49">
        <v>889.5</v>
      </c>
    </row>
    <row r="63" spans="2:34" x14ac:dyDescent="0.15">
      <c r="B63" s="209" t="s">
        <v>46</v>
      </c>
      <c r="C63" s="210"/>
      <c r="D63" s="5">
        <v>41</v>
      </c>
      <c r="E63" s="5">
        <v>0</v>
      </c>
      <c r="F63" s="5">
        <v>2</v>
      </c>
      <c r="G63" s="5">
        <v>8</v>
      </c>
      <c r="H63" s="5">
        <v>16</v>
      </c>
      <c r="I63" s="5">
        <v>6</v>
      </c>
      <c r="J63" s="5">
        <v>4</v>
      </c>
      <c r="K63" s="5">
        <v>1</v>
      </c>
      <c r="L63" s="5">
        <v>1</v>
      </c>
      <c r="M63" s="5">
        <v>3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202">
        <v>760</v>
      </c>
      <c r="AF63" s="42">
        <v>813.1</v>
      </c>
      <c r="AG63" s="49">
        <v>813.1</v>
      </c>
      <c r="AH63" s="49">
        <v>352.8</v>
      </c>
    </row>
    <row r="64" spans="2:34" x14ac:dyDescent="0.15">
      <c r="B64" s="209" t="s">
        <v>47</v>
      </c>
      <c r="C64" s="210"/>
      <c r="D64" s="5">
        <v>69</v>
      </c>
      <c r="E64" s="5">
        <v>0</v>
      </c>
      <c r="F64" s="5">
        <v>2</v>
      </c>
      <c r="G64" s="5">
        <v>6</v>
      </c>
      <c r="H64" s="5">
        <v>17</v>
      </c>
      <c r="I64" s="5">
        <v>15</v>
      </c>
      <c r="J64" s="5">
        <v>12</v>
      </c>
      <c r="K64" s="5">
        <v>6</v>
      </c>
      <c r="L64" s="5">
        <v>6</v>
      </c>
      <c r="M64" s="5">
        <v>1</v>
      </c>
      <c r="N64" s="5">
        <v>3</v>
      </c>
      <c r="O64" s="5">
        <v>0</v>
      </c>
      <c r="P64" s="5">
        <v>0</v>
      </c>
      <c r="Q64" s="5">
        <v>1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202">
        <v>900</v>
      </c>
      <c r="AF64" s="42">
        <v>996.3</v>
      </c>
      <c r="AG64" s="49">
        <v>996.3</v>
      </c>
      <c r="AH64" s="49">
        <v>407.6</v>
      </c>
    </row>
    <row r="65" spans="2:34" x14ac:dyDescent="0.15">
      <c r="B65" s="209" t="s">
        <v>48</v>
      </c>
      <c r="C65" s="210"/>
      <c r="D65" s="5">
        <v>136</v>
      </c>
      <c r="E65" s="5">
        <v>0</v>
      </c>
      <c r="F65" s="5">
        <v>26</v>
      </c>
      <c r="G65" s="5">
        <v>25</v>
      </c>
      <c r="H65" s="5">
        <v>22</v>
      </c>
      <c r="I65" s="5">
        <v>18</v>
      </c>
      <c r="J65" s="5">
        <v>7</v>
      </c>
      <c r="K65" s="5">
        <v>15</v>
      </c>
      <c r="L65" s="5">
        <v>7</v>
      </c>
      <c r="M65" s="5">
        <v>6</v>
      </c>
      <c r="N65" s="5">
        <v>1</v>
      </c>
      <c r="O65" s="5">
        <v>4</v>
      </c>
      <c r="P65" s="5">
        <v>1</v>
      </c>
      <c r="Q65" s="5">
        <v>1</v>
      </c>
      <c r="R65" s="5">
        <v>0</v>
      </c>
      <c r="S65" s="5">
        <v>0</v>
      </c>
      <c r="T65" s="5">
        <v>0</v>
      </c>
      <c r="U65" s="5">
        <v>1</v>
      </c>
      <c r="V65" s="5">
        <v>2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202">
        <v>750</v>
      </c>
      <c r="AF65" s="42">
        <v>903.6</v>
      </c>
      <c r="AG65" s="49">
        <v>903.6</v>
      </c>
      <c r="AH65" s="49">
        <v>634.1</v>
      </c>
    </row>
    <row r="66" spans="2:34" x14ac:dyDescent="0.15">
      <c r="B66" s="209" t="s">
        <v>49</v>
      </c>
      <c r="C66" s="210"/>
      <c r="D66" s="5">
        <v>66</v>
      </c>
      <c r="E66" s="5">
        <v>0</v>
      </c>
      <c r="F66" s="5">
        <v>10</v>
      </c>
      <c r="G66" s="5">
        <v>17</v>
      </c>
      <c r="H66" s="5">
        <v>6</v>
      </c>
      <c r="I66" s="5">
        <v>10</v>
      </c>
      <c r="J66" s="5">
        <v>8</v>
      </c>
      <c r="K66" s="5">
        <v>5</v>
      </c>
      <c r="L66" s="5">
        <v>5</v>
      </c>
      <c r="M66" s="5">
        <v>4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1</v>
      </c>
      <c r="AB66" s="5">
        <v>0</v>
      </c>
      <c r="AC66" s="5">
        <v>0</v>
      </c>
      <c r="AD66" s="5">
        <v>0</v>
      </c>
      <c r="AE66" s="202">
        <v>793.5</v>
      </c>
      <c r="AF66" s="42">
        <v>881.8</v>
      </c>
      <c r="AG66" s="49">
        <v>881.8</v>
      </c>
      <c r="AH66" s="49">
        <v>626.20000000000005</v>
      </c>
    </row>
    <row r="67" spans="2:34" x14ac:dyDescent="0.15">
      <c r="B67" s="209" t="s">
        <v>50</v>
      </c>
      <c r="C67" s="210"/>
      <c r="D67" s="5">
        <v>45</v>
      </c>
      <c r="E67" s="5">
        <v>0</v>
      </c>
      <c r="F67" s="5">
        <v>7</v>
      </c>
      <c r="G67" s="5">
        <v>8</v>
      </c>
      <c r="H67" s="5">
        <v>8</v>
      </c>
      <c r="I67" s="5">
        <v>4</v>
      </c>
      <c r="J67" s="5">
        <v>10</v>
      </c>
      <c r="K67" s="5">
        <v>4</v>
      </c>
      <c r="L67" s="5">
        <v>0</v>
      </c>
      <c r="M67" s="5">
        <v>0</v>
      </c>
      <c r="N67" s="5">
        <v>1</v>
      </c>
      <c r="O67" s="5">
        <v>2</v>
      </c>
      <c r="P67" s="5">
        <v>0</v>
      </c>
      <c r="Q67" s="5">
        <v>0</v>
      </c>
      <c r="R67" s="5">
        <v>0</v>
      </c>
      <c r="S67" s="5">
        <v>1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202">
        <v>780</v>
      </c>
      <c r="AF67" s="42">
        <v>882.8</v>
      </c>
      <c r="AG67" s="49">
        <v>882.8</v>
      </c>
      <c r="AH67" s="42">
        <v>527.4</v>
      </c>
    </row>
    <row r="68" spans="2:34" x14ac:dyDescent="0.15">
      <c r="B68" s="209" t="s">
        <v>51</v>
      </c>
      <c r="C68" s="210"/>
      <c r="D68" s="9">
        <v>110</v>
      </c>
      <c r="E68" s="9">
        <v>0</v>
      </c>
      <c r="F68" s="9">
        <v>25</v>
      </c>
      <c r="G68" s="9">
        <v>22</v>
      </c>
      <c r="H68" s="9">
        <v>18</v>
      </c>
      <c r="I68" s="9">
        <v>15</v>
      </c>
      <c r="J68" s="9">
        <v>6</v>
      </c>
      <c r="K68" s="9">
        <v>5</v>
      </c>
      <c r="L68" s="9">
        <v>6</v>
      </c>
      <c r="M68" s="9">
        <v>6</v>
      </c>
      <c r="N68" s="9">
        <v>1</v>
      </c>
      <c r="O68" s="9">
        <v>1</v>
      </c>
      <c r="P68" s="9">
        <v>0</v>
      </c>
      <c r="Q68" s="9">
        <v>1</v>
      </c>
      <c r="R68" s="9">
        <v>1</v>
      </c>
      <c r="S68" s="9">
        <v>0</v>
      </c>
      <c r="T68" s="9">
        <v>2</v>
      </c>
      <c r="U68" s="9">
        <v>0</v>
      </c>
      <c r="V68" s="9">
        <v>1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202">
        <v>661</v>
      </c>
      <c r="AF68" s="42">
        <v>865</v>
      </c>
      <c r="AG68" s="42">
        <v>865</v>
      </c>
      <c r="AH68" s="42">
        <v>652.1</v>
      </c>
    </row>
    <row r="69" spans="2:34" x14ac:dyDescent="0.15">
      <c r="B69" s="211" t="s">
        <v>349</v>
      </c>
      <c r="C69" s="212"/>
      <c r="D69" s="6">
        <v>29</v>
      </c>
      <c r="E69" s="6">
        <v>0</v>
      </c>
      <c r="F69" s="6">
        <v>0</v>
      </c>
      <c r="G69" s="6">
        <v>1</v>
      </c>
      <c r="H69" s="6">
        <v>3</v>
      </c>
      <c r="I69" s="6">
        <v>2</v>
      </c>
      <c r="J69" s="6">
        <v>3</v>
      </c>
      <c r="K69" s="6">
        <v>5</v>
      </c>
      <c r="L69" s="6">
        <v>1</v>
      </c>
      <c r="M69" s="6">
        <v>1</v>
      </c>
      <c r="N69" s="6">
        <v>3</v>
      </c>
      <c r="O69" s="6">
        <v>1</v>
      </c>
      <c r="P69" s="6">
        <v>3</v>
      </c>
      <c r="Q69" s="6">
        <v>0</v>
      </c>
      <c r="R69" s="6">
        <v>0</v>
      </c>
      <c r="S69" s="6">
        <v>1</v>
      </c>
      <c r="T69" s="6">
        <v>2</v>
      </c>
      <c r="U69" s="6">
        <v>3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203">
        <v>1500</v>
      </c>
      <c r="AF69" s="110">
        <v>1738.7</v>
      </c>
      <c r="AG69" s="110">
        <v>1738.7</v>
      </c>
      <c r="AH69" s="110">
        <v>904</v>
      </c>
    </row>
    <row r="71" spans="2:34" x14ac:dyDescent="0.15">
      <c r="D71" s="150">
        <f>D6</f>
        <v>6330</v>
      </c>
    </row>
    <row r="72" spans="2:34" x14ac:dyDescent="0.15">
      <c r="D72" s="150" t="str">
        <f>IF(D71=SUM(D8:D11,D12:D22,D23:D69)/3,"OK","NG")</f>
        <v>OK</v>
      </c>
    </row>
  </sheetData>
  <mergeCells count="68">
    <mergeCell ref="B69:C69"/>
    <mergeCell ref="AE3:AE4"/>
    <mergeCell ref="B63:C63"/>
    <mergeCell ref="B64:C64"/>
    <mergeCell ref="B65:C65"/>
    <mergeCell ref="B66:C66"/>
    <mergeCell ref="B67:C67"/>
    <mergeCell ref="B68:C68"/>
    <mergeCell ref="B57:C57"/>
    <mergeCell ref="B58:C58"/>
    <mergeCell ref="B62:C62"/>
    <mergeCell ref="B51:C51"/>
    <mergeCell ref="B52:C52"/>
    <mergeCell ref="B53:C53"/>
    <mergeCell ref="B54:C54"/>
    <mergeCell ref="B55:C55"/>
    <mergeCell ref="B61:C61"/>
    <mergeCell ref="B44:C44"/>
    <mergeCell ref="B45:C45"/>
    <mergeCell ref="B46:C46"/>
    <mergeCell ref="B47:C47"/>
    <mergeCell ref="B48:C48"/>
    <mergeCell ref="B56:C56"/>
    <mergeCell ref="B49:C49"/>
    <mergeCell ref="B50:C50"/>
    <mergeCell ref="B59:C59"/>
    <mergeCell ref="B60:C60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E3:E5"/>
    <mergeCell ref="AF3:AG4"/>
    <mergeCell ref="AH3:AH4"/>
    <mergeCell ref="B4:C5"/>
  </mergeCells>
  <phoneticPr fontId="2"/>
  <pageMargins left="0.39370078740157483" right="0.19685039370078741" top="0.59055118110236227" bottom="0.59055118110236227" header="0.51181102362204722" footer="0.51181102362204722"/>
  <headerFooter alignWithMargins="0"/>
  <colBreaks count="1" manualBreakCount="1">
    <brk id="25" max="68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5703125" customWidth="1"/>
  </cols>
  <sheetData>
    <row r="1" spans="1:40" ht="17.25" x14ac:dyDescent="0.2">
      <c r="B1" s="21" t="s">
        <v>276</v>
      </c>
      <c r="D1" s="21" t="s">
        <v>178</v>
      </c>
      <c r="R1" s="21" t="s">
        <v>265</v>
      </c>
      <c r="AG1" s="21" t="s">
        <v>266</v>
      </c>
    </row>
    <row r="2" spans="1:40" ht="17.25" x14ac:dyDescent="0.2">
      <c r="A2" s="21"/>
      <c r="B2" s="1" t="s">
        <v>314</v>
      </c>
      <c r="C2" s="2"/>
    </row>
    <row r="3" spans="1:40" ht="24" customHeight="1" x14ac:dyDescent="0.15">
      <c r="B3" s="273" t="s">
        <v>179</v>
      </c>
      <c r="C3" s="260"/>
      <c r="D3" s="256" t="s">
        <v>76</v>
      </c>
      <c r="E3" s="256" t="s">
        <v>180</v>
      </c>
      <c r="F3" s="24"/>
      <c r="G3" s="79">
        <v>100</v>
      </c>
      <c r="H3" s="79">
        <v>200</v>
      </c>
      <c r="I3" s="79">
        <v>300</v>
      </c>
      <c r="J3" s="79">
        <v>400</v>
      </c>
      <c r="K3" s="79">
        <v>500</v>
      </c>
      <c r="L3" s="79">
        <v>600</v>
      </c>
      <c r="M3" s="79">
        <v>700</v>
      </c>
      <c r="N3" s="79">
        <v>800</v>
      </c>
      <c r="O3" s="79">
        <v>900</v>
      </c>
      <c r="P3" s="79">
        <v>1000</v>
      </c>
      <c r="Q3" s="79">
        <v>1100</v>
      </c>
      <c r="R3" s="79">
        <v>1200</v>
      </c>
      <c r="S3" s="79">
        <v>1300</v>
      </c>
      <c r="T3" s="79">
        <v>1400</v>
      </c>
      <c r="U3" s="79">
        <v>1500</v>
      </c>
      <c r="V3" s="79">
        <v>1600</v>
      </c>
      <c r="W3" s="79">
        <v>1700</v>
      </c>
      <c r="X3" s="79">
        <v>1800</v>
      </c>
      <c r="Y3" s="79">
        <v>1900</v>
      </c>
      <c r="Z3" s="79">
        <v>2000</v>
      </c>
      <c r="AA3" s="79">
        <v>2100</v>
      </c>
      <c r="AB3" s="79">
        <v>2200</v>
      </c>
      <c r="AC3" s="79">
        <v>2300</v>
      </c>
      <c r="AD3" s="79">
        <v>2400</v>
      </c>
      <c r="AE3" s="79">
        <v>2500</v>
      </c>
      <c r="AF3" s="79">
        <v>2600</v>
      </c>
      <c r="AG3" s="79">
        <v>2700</v>
      </c>
      <c r="AH3" s="79">
        <v>2800</v>
      </c>
      <c r="AI3" s="79">
        <v>2900</v>
      </c>
      <c r="AJ3" s="98" t="s">
        <v>245</v>
      </c>
      <c r="AK3" s="256" t="s">
        <v>78</v>
      </c>
      <c r="AL3" s="267" t="s">
        <v>181</v>
      </c>
      <c r="AM3" s="267"/>
      <c r="AN3" s="259" t="s">
        <v>191</v>
      </c>
    </row>
    <row r="4" spans="1:40" s="27" customFormat="1" ht="13.5" customHeight="1" x14ac:dyDescent="0.15">
      <c r="B4" s="284" t="s">
        <v>70</v>
      </c>
      <c r="C4" s="285"/>
      <c r="D4" s="257"/>
      <c r="E4" s="257"/>
      <c r="F4" s="56"/>
      <c r="G4" s="82" t="s">
        <v>81</v>
      </c>
      <c r="H4" s="82" t="s">
        <v>81</v>
      </c>
      <c r="I4" s="81" t="s">
        <v>81</v>
      </c>
      <c r="J4" s="82" t="s">
        <v>81</v>
      </c>
      <c r="K4" s="81" t="s">
        <v>81</v>
      </c>
      <c r="L4" s="81" t="s">
        <v>81</v>
      </c>
      <c r="M4" s="81" t="s">
        <v>81</v>
      </c>
      <c r="N4" s="81" t="s">
        <v>81</v>
      </c>
      <c r="O4" s="55" t="s">
        <v>81</v>
      </c>
      <c r="P4" s="55" t="s">
        <v>81</v>
      </c>
      <c r="Q4" s="81" t="s">
        <v>81</v>
      </c>
      <c r="R4" s="81" t="s">
        <v>81</v>
      </c>
      <c r="S4" s="81" t="s">
        <v>81</v>
      </c>
      <c r="T4" s="81" t="s">
        <v>81</v>
      </c>
      <c r="U4" s="55" t="s">
        <v>81</v>
      </c>
      <c r="V4" s="81" t="s">
        <v>81</v>
      </c>
      <c r="W4" s="55" t="s">
        <v>81</v>
      </c>
      <c r="X4" s="55" t="s">
        <v>81</v>
      </c>
      <c r="Y4" s="81" t="s">
        <v>81</v>
      </c>
      <c r="Z4" s="55" t="s">
        <v>81</v>
      </c>
      <c r="AA4" s="55" t="s">
        <v>81</v>
      </c>
      <c r="AB4" s="55" t="s">
        <v>81</v>
      </c>
      <c r="AC4" s="55" t="s">
        <v>81</v>
      </c>
      <c r="AD4" s="55" t="s">
        <v>81</v>
      </c>
      <c r="AE4" s="55" t="s">
        <v>81</v>
      </c>
      <c r="AF4" s="81" t="s">
        <v>81</v>
      </c>
      <c r="AG4" s="81" t="s">
        <v>81</v>
      </c>
      <c r="AH4" s="55" t="s">
        <v>81</v>
      </c>
      <c r="AI4" s="81" t="s">
        <v>81</v>
      </c>
      <c r="AJ4" s="81"/>
      <c r="AK4" s="257"/>
      <c r="AL4" s="267"/>
      <c r="AM4" s="267"/>
      <c r="AN4" s="257"/>
    </row>
    <row r="5" spans="1:40" ht="24" customHeight="1" x14ac:dyDescent="0.15">
      <c r="B5" s="286"/>
      <c r="C5" s="281"/>
      <c r="D5" s="258"/>
      <c r="E5" s="258"/>
      <c r="F5" s="59" t="s">
        <v>246</v>
      </c>
      <c r="G5" s="62">
        <v>200</v>
      </c>
      <c r="H5" s="62">
        <v>300</v>
      </c>
      <c r="I5" s="62">
        <v>400</v>
      </c>
      <c r="J5" s="62">
        <v>500</v>
      </c>
      <c r="K5" s="62">
        <v>600</v>
      </c>
      <c r="L5" s="62">
        <v>700</v>
      </c>
      <c r="M5" s="62">
        <v>800</v>
      </c>
      <c r="N5" s="62">
        <v>900</v>
      </c>
      <c r="O5" s="62">
        <v>1000</v>
      </c>
      <c r="P5" s="62">
        <v>1100</v>
      </c>
      <c r="Q5" s="62">
        <v>1200</v>
      </c>
      <c r="R5" s="62">
        <v>1300</v>
      </c>
      <c r="S5" s="62">
        <v>1400</v>
      </c>
      <c r="T5" s="62">
        <v>1500</v>
      </c>
      <c r="U5" s="62">
        <v>1600</v>
      </c>
      <c r="V5" s="62">
        <v>1700</v>
      </c>
      <c r="W5" s="62">
        <v>1800</v>
      </c>
      <c r="X5" s="62">
        <v>1900</v>
      </c>
      <c r="Y5" s="62">
        <v>2000</v>
      </c>
      <c r="Z5" s="62">
        <v>2100</v>
      </c>
      <c r="AA5" s="62">
        <v>2200</v>
      </c>
      <c r="AB5" s="62">
        <v>2300</v>
      </c>
      <c r="AC5" s="62">
        <v>2400</v>
      </c>
      <c r="AD5" s="62">
        <v>2500</v>
      </c>
      <c r="AE5" s="62">
        <v>2600</v>
      </c>
      <c r="AF5" s="62">
        <v>2700</v>
      </c>
      <c r="AG5" s="62">
        <v>2800</v>
      </c>
      <c r="AH5" s="62">
        <v>2900</v>
      </c>
      <c r="AI5" s="62">
        <v>3000</v>
      </c>
      <c r="AJ5" s="62"/>
      <c r="AK5" s="33" t="s">
        <v>172</v>
      </c>
      <c r="AL5" s="47" t="s">
        <v>182</v>
      </c>
      <c r="AM5" s="46" t="s">
        <v>183</v>
      </c>
      <c r="AN5" s="33" t="s">
        <v>172</v>
      </c>
    </row>
    <row r="6" spans="1:40" x14ac:dyDescent="0.15">
      <c r="B6" s="214" t="s">
        <v>0</v>
      </c>
      <c r="C6" s="215"/>
      <c r="D6" s="5">
        <v>6330</v>
      </c>
      <c r="E6" s="5">
        <v>1319</v>
      </c>
      <c r="F6" s="5">
        <v>1703</v>
      </c>
      <c r="G6" s="5">
        <v>453</v>
      </c>
      <c r="H6" s="5">
        <v>307</v>
      </c>
      <c r="I6" s="5">
        <v>370</v>
      </c>
      <c r="J6" s="5">
        <v>450</v>
      </c>
      <c r="K6" s="5">
        <v>371</v>
      </c>
      <c r="L6" s="5">
        <v>240</v>
      </c>
      <c r="M6" s="5">
        <v>157</v>
      </c>
      <c r="N6" s="5">
        <v>124</v>
      </c>
      <c r="O6" s="5">
        <v>116</v>
      </c>
      <c r="P6" s="5">
        <v>74</v>
      </c>
      <c r="Q6" s="5">
        <v>58</v>
      </c>
      <c r="R6" s="5">
        <v>58</v>
      </c>
      <c r="S6" s="5">
        <v>41</v>
      </c>
      <c r="T6" s="5">
        <v>35</v>
      </c>
      <c r="U6" s="5">
        <v>39</v>
      </c>
      <c r="V6" s="5">
        <v>31</v>
      </c>
      <c r="W6" s="5">
        <v>27</v>
      </c>
      <c r="X6" s="5">
        <v>27</v>
      </c>
      <c r="Y6" s="5">
        <v>23</v>
      </c>
      <c r="Z6" s="5">
        <v>29</v>
      </c>
      <c r="AA6" s="5">
        <v>19</v>
      </c>
      <c r="AB6" s="5">
        <v>21</v>
      </c>
      <c r="AC6" s="5">
        <v>11</v>
      </c>
      <c r="AD6" s="5">
        <v>28</v>
      </c>
      <c r="AE6" s="5">
        <v>20</v>
      </c>
      <c r="AF6" s="5">
        <v>7</v>
      </c>
      <c r="AG6" s="5">
        <v>10</v>
      </c>
      <c r="AH6" s="5">
        <v>12</v>
      </c>
      <c r="AI6" s="5">
        <v>12</v>
      </c>
      <c r="AJ6" s="5">
        <v>138</v>
      </c>
      <c r="AK6" s="38">
        <v>117</v>
      </c>
      <c r="AL6" s="7">
        <v>460.7</v>
      </c>
      <c r="AM6" s="7">
        <v>582</v>
      </c>
      <c r="AN6" s="7">
        <v>1052.7</v>
      </c>
    </row>
    <row r="7" spans="1:40" x14ac:dyDescent="0.15">
      <c r="B7" s="209" t="s">
        <v>1</v>
      </c>
      <c r="C7" s="210"/>
      <c r="D7" s="37">
        <v>3376</v>
      </c>
      <c r="E7" s="37">
        <v>685</v>
      </c>
      <c r="F7" s="37">
        <v>847</v>
      </c>
      <c r="G7" s="37">
        <v>262</v>
      </c>
      <c r="H7" s="37">
        <v>185</v>
      </c>
      <c r="I7" s="37">
        <v>173</v>
      </c>
      <c r="J7" s="37">
        <v>206</v>
      </c>
      <c r="K7" s="37">
        <v>191</v>
      </c>
      <c r="L7" s="37">
        <v>134</v>
      </c>
      <c r="M7" s="37">
        <v>87</v>
      </c>
      <c r="N7" s="37">
        <v>72</v>
      </c>
      <c r="O7" s="37">
        <v>76</v>
      </c>
      <c r="P7" s="37">
        <v>44</v>
      </c>
      <c r="Q7" s="37">
        <v>31</v>
      </c>
      <c r="R7" s="37">
        <v>24</v>
      </c>
      <c r="S7" s="37">
        <v>19</v>
      </c>
      <c r="T7" s="37">
        <v>19</v>
      </c>
      <c r="U7" s="37">
        <v>29</v>
      </c>
      <c r="V7" s="37">
        <v>17</v>
      </c>
      <c r="W7" s="37">
        <v>19</v>
      </c>
      <c r="X7" s="37">
        <v>18</v>
      </c>
      <c r="Y7" s="37">
        <v>15</v>
      </c>
      <c r="Z7" s="37">
        <v>16</v>
      </c>
      <c r="AA7" s="37">
        <v>7</v>
      </c>
      <c r="AB7" s="37">
        <v>18</v>
      </c>
      <c r="AC7" s="37">
        <v>7</v>
      </c>
      <c r="AD7" s="37">
        <v>20</v>
      </c>
      <c r="AE7" s="37">
        <v>14</v>
      </c>
      <c r="AF7" s="37">
        <v>5</v>
      </c>
      <c r="AG7" s="37">
        <v>6</v>
      </c>
      <c r="AH7" s="37">
        <v>6</v>
      </c>
      <c r="AI7" s="37">
        <v>7</v>
      </c>
      <c r="AJ7" s="37">
        <v>117</v>
      </c>
      <c r="AK7" s="38">
        <v>144.5</v>
      </c>
      <c r="AL7" s="39">
        <v>553.20000000000005</v>
      </c>
      <c r="AM7" s="39">
        <v>694</v>
      </c>
      <c r="AN7" s="39">
        <v>1277.2</v>
      </c>
    </row>
    <row r="8" spans="1:40" x14ac:dyDescent="0.15">
      <c r="B8" s="61"/>
      <c r="C8" s="13" t="s">
        <v>2</v>
      </c>
      <c r="D8" s="9">
        <v>1534</v>
      </c>
      <c r="E8" s="9">
        <v>316</v>
      </c>
      <c r="F8" s="9">
        <v>369</v>
      </c>
      <c r="G8" s="9">
        <v>113</v>
      </c>
      <c r="H8" s="9">
        <v>84</v>
      </c>
      <c r="I8" s="9">
        <v>80</v>
      </c>
      <c r="J8" s="9">
        <v>74</v>
      </c>
      <c r="K8" s="9">
        <v>78</v>
      </c>
      <c r="L8" s="9">
        <v>58</v>
      </c>
      <c r="M8" s="9">
        <v>39</v>
      </c>
      <c r="N8" s="9">
        <v>33</v>
      </c>
      <c r="O8" s="9">
        <v>33</v>
      </c>
      <c r="P8" s="9">
        <v>24</v>
      </c>
      <c r="Q8" s="9">
        <v>16</v>
      </c>
      <c r="R8" s="9">
        <v>10</v>
      </c>
      <c r="S8" s="9">
        <v>8</v>
      </c>
      <c r="T8" s="9">
        <v>10</v>
      </c>
      <c r="U8" s="9">
        <v>15</v>
      </c>
      <c r="V8" s="9">
        <v>6</v>
      </c>
      <c r="W8" s="9">
        <v>13</v>
      </c>
      <c r="X8" s="9">
        <v>9</v>
      </c>
      <c r="Y8" s="9">
        <v>10</v>
      </c>
      <c r="Z8" s="9">
        <v>9</v>
      </c>
      <c r="AA8" s="9">
        <v>3</v>
      </c>
      <c r="AB8" s="9">
        <v>8</v>
      </c>
      <c r="AC8" s="9">
        <v>5</v>
      </c>
      <c r="AD8" s="9">
        <v>8</v>
      </c>
      <c r="AE8" s="9">
        <v>6</v>
      </c>
      <c r="AF8" s="9">
        <v>4</v>
      </c>
      <c r="AG8" s="9">
        <v>2</v>
      </c>
      <c r="AH8" s="9">
        <v>4</v>
      </c>
      <c r="AI8" s="9">
        <v>4</v>
      </c>
      <c r="AJ8" s="9">
        <v>83</v>
      </c>
      <c r="AK8" s="35">
        <v>153.5</v>
      </c>
      <c r="AL8" s="10">
        <v>663.5</v>
      </c>
      <c r="AM8" s="10">
        <v>835.7</v>
      </c>
      <c r="AN8" s="10">
        <v>1482.8</v>
      </c>
    </row>
    <row r="9" spans="1:40" x14ac:dyDescent="0.15">
      <c r="B9" s="61"/>
      <c r="C9" s="13" t="s">
        <v>3</v>
      </c>
      <c r="D9" s="9">
        <v>1168</v>
      </c>
      <c r="E9" s="9">
        <v>234</v>
      </c>
      <c r="F9" s="9">
        <v>253</v>
      </c>
      <c r="G9" s="9">
        <v>98</v>
      </c>
      <c r="H9" s="9">
        <v>69</v>
      </c>
      <c r="I9" s="9">
        <v>65</v>
      </c>
      <c r="J9" s="9">
        <v>96</v>
      </c>
      <c r="K9" s="9">
        <v>71</v>
      </c>
      <c r="L9" s="9">
        <v>54</v>
      </c>
      <c r="M9" s="9">
        <v>34</v>
      </c>
      <c r="N9" s="9">
        <v>23</v>
      </c>
      <c r="O9" s="9">
        <v>32</v>
      </c>
      <c r="P9" s="9">
        <v>16</v>
      </c>
      <c r="Q9" s="9">
        <v>9</v>
      </c>
      <c r="R9" s="9">
        <v>10</v>
      </c>
      <c r="S9" s="9">
        <v>7</v>
      </c>
      <c r="T9" s="9">
        <v>5</v>
      </c>
      <c r="U9" s="9">
        <v>7</v>
      </c>
      <c r="V9" s="9">
        <v>9</v>
      </c>
      <c r="W9" s="9">
        <v>4</v>
      </c>
      <c r="X9" s="9">
        <v>5</v>
      </c>
      <c r="Y9" s="9">
        <v>4</v>
      </c>
      <c r="Z9" s="9">
        <v>7</v>
      </c>
      <c r="AA9" s="9">
        <v>2</v>
      </c>
      <c r="AB9" s="9">
        <v>6</v>
      </c>
      <c r="AC9" s="9">
        <v>0</v>
      </c>
      <c r="AD9" s="9">
        <v>9</v>
      </c>
      <c r="AE9" s="9">
        <v>6</v>
      </c>
      <c r="AF9" s="9">
        <v>1</v>
      </c>
      <c r="AG9" s="9">
        <v>2</v>
      </c>
      <c r="AH9" s="9">
        <v>2</v>
      </c>
      <c r="AI9" s="9">
        <v>1</v>
      </c>
      <c r="AJ9" s="9">
        <v>27</v>
      </c>
      <c r="AK9" s="35">
        <v>198</v>
      </c>
      <c r="AL9" s="10">
        <v>512.5</v>
      </c>
      <c r="AM9" s="10">
        <v>640.9</v>
      </c>
      <c r="AN9" s="10">
        <v>1186.7</v>
      </c>
    </row>
    <row r="10" spans="1:40" x14ac:dyDescent="0.15">
      <c r="B10" s="61"/>
      <c r="C10" s="13" t="s">
        <v>4</v>
      </c>
      <c r="D10" s="9">
        <v>674</v>
      </c>
      <c r="E10" s="9">
        <v>135</v>
      </c>
      <c r="F10" s="9">
        <v>225</v>
      </c>
      <c r="G10" s="9">
        <v>51</v>
      </c>
      <c r="H10" s="9">
        <v>32</v>
      </c>
      <c r="I10" s="9">
        <v>28</v>
      </c>
      <c r="J10" s="9">
        <v>36</v>
      </c>
      <c r="K10" s="9">
        <v>42</v>
      </c>
      <c r="L10" s="9">
        <v>22</v>
      </c>
      <c r="M10" s="9">
        <v>14</v>
      </c>
      <c r="N10" s="9">
        <v>16</v>
      </c>
      <c r="O10" s="9">
        <v>11</v>
      </c>
      <c r="P10" s="9">
        <v>4</v>
      </c>
      <c r="Q10" s="9">
        <v>6</v>
      </c>
      <c r="R10" s="9">
        <v>4</v>
      </c>
      <c r="S10" s="9">
        <v>4</v>
      </c>
      <c r="T10" s="9">
        <v>4</v>
      </c>
      <c r="U10" s="9">
        <v>7</v>
      </c>
      <c r="V10" s="9">
        <v>2</v>
      </c>
      <c r="W10" s="9">
        <v>2</v>
      </c>
      <c r="X10" s="9">
        <v>4</v>
      </c>
      <c r="Y10" s="9">
        <v>1</v>
      </c>
      <c r="Z10" s="9">
        <v>0</v>
      </c>
      <c r="AA10" s="9">
        <v>2</v>
      </c>
      <c r="AB10" s="9">
        <v>4</v>
      </c>
      <c r="AC10" s="9">
        <v>2</v>
      </c>
      <c r="AD10" s="9">
        <v>3</v>
      </c>
      <c r="AE10" s="9">
        <v>2</v>
      </c>
      <c r="AF10" s="9">
        <v>0</v>
      </c>
      <c r="AG10" s="9">
        <v>2</v>
      </c>
      <c r="AH10" s="9">
        <v>0</v>
      </c>
      <c r="AI10" s="9">
        <v>2</v>
      </c>
      <c r="AJ10" s="9">
        <v>7</v>
      </c>
      <c r="AK10" s="35">
        <v>78</v>
      </c>
      <c r="AL10" s="10">
        <v>372.6</v>
      </c>
      <c r="AM10" s="10">
        <v>465.9</v>
      </c>
      <c r="AN10" s="10">
        <v>795.4</v>
      </c>
    </row>
    <row r="11" spans="1:40" x14ac:dyDescent="0.15">
      <c r="B11" s="211" t="s">
        <v>5</v>
      </c>
      <c r="C11" s="212"/>
      <c r="D11" s="6">
        <v>2954</v>
      </c>
      <c r="E11" s="6">
        <v>634</v>
      </c>
      <c r="F11" s="6">
        <v>856</v>
      </c>
      <c r="G11" s="6">
        <v>191</v>
      </c>
      <c r="H11" s="6">
        <v>122</v>
      </c>
      <c r="I11" s="6">
        <v>197</v>
      </c>
      <c r="J11" s="6">
        <v>244</v>
      </c>
      <c r="K11" s="6">
        <v>180</v>
      </c>
      <c r="L11" s="6">
        <v>106</v>
      </c>
      <c r="M11" s="6">
        <v>70</v>
      </c>
      <c r="N11" s="6">
        <v>52</v>
      </c>
      <c r="O11" s="6">
        <v>40</v>
      </c>
      <c r="P11" s="6">
        <v>30</v>
      </c>
      <c r="Q11" s="6">
        <v>27</v>
      </c>
      <c r="R11" s="6">
        <v>34</v>
      </c>
      <c r="S11" s="6">
        <v>22</v>
      </c>
      <c r="T11" s="6">
        <v>16</v>
      </c>
      <c r="U11" s="6">
        <v>10</v>
      </c>
      <c r="V11" s="6">
        <v>14</v>
      </c>
      <c r="W11" s="6">
        <v>8</v>
      </c>
      <c r="X11" s="6">
        <v>9</v>
      </c>
      <c r="Y11" s="6">
        <v>8</v>
      </c>
      <c r="Z11" s="6">
        <v>13</v>
      </c>
      <c r="AA11" s="6">
        <v>12</v>
      </c>
      <c r="AB11" s="6">
        <v>3</v>
      </c>
      <c r="AC11" s="6">
        <v>4</v>
      </c>
      <c r="AD11" s="6">
        <v>8</v>
      </c>
      <c r="AE11" s="6">
        <v>6</v>
      </c>
      <c r="AF11" s="6">
        <v>2</v>
      </c>
      <c r="AG11" s="6">
        <v>4</v>
      </c>
      <c r="AH11" s="6">
        <v>6</v>
      </c>
      <c r="AI11" s="6">
        <v>5</v>
      </c>
      <c r="AJ11" s="6">
        <v>21</v>
      </c>
      <c r="AK11" s="40">
        <v>95</v>
      </c>
      <c r="AL11" s="8">
        <v>355.1</v>
      </c>
      <c r="AM11" s="8">
        <v>452.1</v>
      </c>
      <c r="AN11" s="8">
        <v>685.6</v>
      </c>
    </row>
    <row r="12" spans="1:40" ht="12" customHeight="1" x14ac:dyDescent="0.15">
      <c r="B12" s="209" t="s">
        <v>6</v>
      </c>
      <c r="C12" s="210"/>
      <c r="D12" s="5">
        <v>256</v>
      </c>
      <c r="E12" s="5">
        <v>49</v>
      </c>
      <c r="F12" s="5">
        <v>76</v>
      </c>
      <c r="G12" s="5">
        <v>13</v>
      </c>
      <c r="H12" s="5">
        <v>11</v>
      </c>
      <c r="I12" s="5">
        <v>18</v>
      </c>
      <c r="J12" s="5">
        <v>19</v>
      </c>
      <c r="K12" s="5">
        <v>12</v>
      </c>
      <c r="L12" s="5">
        <v>10</v>
      </c>
      <c r="M12" s="5">
        <v>3</v>
      </c>
      <c r="N12" s="5">
        <v>10</v>
      </c>
      <c r="O12" s="5">
        <v>4</v>
      </c>
      <c r="P12" s="5">
        <v>2</v>
      </c>
      <c r="Q12" s="5">
        <v>0</v>
      </c>
      <c r="R12" s="5">
        <v>3</v>
      </c>
      <c r="S12" s="5">
        <v>2</v>
      </c>
      <c r="T12" s="5">
        <v>2</v>
      </c>
      <c r="U12" s="5">
        <v>3</v>
      </c>
      <c r="V12" s="5">
        <v>3</v>
      </c>
      <c r="W12" s="5">
        <v>1</v>
      </c>
      <c r="X12" s="5">
        <v>1</v>
      </c>
      <c r="Y12" s="5">
        <v>1</v>
      </c>
      <c r="Z12" s="5">
        <v>2</v>
      </c>
      <c r="AA12" s="5">
        <v>3</v>
      </c>
      <c r="AB12" s="5">
        <v>1</v>
      </c>
      <c r="AC12" s="5">
        <v>2</v>
      </c>
      <c r="AD12" s="5">
        <v>1</v>
      </c>
      <c r="AE12" s="5">
        <v>0</v>
      </c>
      <c r="AF12" s="5">
        <v>0</v>
      </c>
      <c r="AG12" s="5">
        <v>0</v>
      </c>
      <c r="AH12" s="5">
        <v>0</v>
      </c>
      <c r="AI12" s="5">
        <v>2</v>
      </c>
      <c r="AJ12" s="5">
        <v>2</v>
      </c>
      <c r="AK12" s="35">
        <v>111.5</v>
      </c>
      <c r="AL12" s="7">
        <v>422.7</v>
      </c>
      <c r="AM12" s="7">
        <v>522.79999999999995</v>
      </c>
      <c r="AN12" s="7">
        <v>685.5</v>
      </c>
    </row>
    <row r="13" spans="1:40" ht="12" customHeight="1" x14ac:dyDescent="0.15">
      <c r="B13" s="209" t="s">
        <v>339</v>
      </c>
      <c r="C13" s="210"/>
      <c r="D13" s="5">
        <v>473</v>
      </c>
      <c r="E13" s="5">
        <v>136</v>
      </c>
      <c r="F13" s="5">
        <v>148</v>
      </c>
      <c r="G13" s="5">
        <v>25</v>
      </c>
      <c r="H13" s="5">
        <v>26</v>
      </c>
      <c r="I13" s="5">
        <v>21</v>
      </c>
      <c r="J13" s="5">
        <v>36</v>
      </c>
      <c r="K13" s="5">
        <v>27</v>
      </c>
      <c r="L13" s="5">
        <v>5</v>
      </c>
      <c r="M13" s="5">
        <v>9</v>
      </c>
      <c r="N13" s="5">
        <v>8</v>
      </c>
      <c r="O13" s="5">
        <v>3</v>
      </c>
      <c r="P13" s="5">
        <v>6</v>
      </c>
      <c r="Q13" s="5">
        <v>4</v>
      </c>
      <c r="R13" s="5">
        <v>4</v>
      </c>
      <c r="S13" s="5">
        <v>1</v>
      </c>
      <c r="T13" s="5">
        <v>1</v>
      </c>
      <c r="U13" s="5">
        <v>2</v>
      </c>
      <c r="V13" s="5">
        <v>0</v>
      </c>
      <c r="W13" s="5">
        <v>1</v>
      </c>
      <c r="X13" s="5">
        <v>1</v>
      </c>
      <c r="Y13" s="5">
        <v>0</v>
      </c>
      <c r="Z13" s="5">
        <v>1</v>
      </c>
      <c r="AA13" s="5">
        <v>1</v>
      </c>
      <c r="AB13" s="5">
        <v>0</v>
      </c>
      <c r="AC13" s="5">
        <v>0</v>
      </c>
      <c r="AD13" s="5">
        <v>0</v>
      </c>
      <c r="AE13" s="5">
        <v>2</v>
      </c>
      <c r="AF13" s="5">
        <v>0</v>
      </c>
      <c r="AG13" s="5">
        <v>1</v>
      </c>
      <c r="AH13" s="5">
        <v>1</v>
      </c>
      <c r="AI13" s="5">
        <v>1</v>
      </c>
      <c r="AJ13" s="5">
        <v>2</v>
      </c>
      <c r="AK13" s="35">
        <v>26</v>
      </c>
      <c r="AL13" s="7">
        <v>261.89999999999998</v>
      </c>
      <c r="AM13" s="7">
        <v>367.6</v>
      </c>
      <c r="AN13" s="7">
        <v>596.5</v>
      </c>
    </row>
    <row r="14" spans="1:40" ht="12" customHeight="1" x14ac:dyDescent="0.15">
      <c r="B14" s="209" t="s">
        <v>340</v>
      </c>
      <c r="C14" s="210"/>
      <c r="D14" s="5">
        <v>497</v>
      </c>
      <c r="E14" s="5">
        <v>105</v>
      </c>
      <c r="F14" s="5">
        <v>141</v>
      </c>
      <c r="G14" s="5">
        <v>32</v>
      </c>
      <c r="H14" s="5">
        <v>19</v>
      </c>
      <c r="I14" s="5">
        <v>36</v>
      </c>
      <c r="J14" s="5">
        <v>35</v>
      </c>
      <c r="K14" s="5">
        <v>27</v>
      </c>
      <c r="L14" s="5">
        <v>19</v>
      </c>
      <c r="M14" s="5">
        <v>12</v>
      </c>
      <c r="N14" s="5">
        <v>6</v>
      </c>
      <c r="O14" s="5">
        <v>8</v>
      </c>
      <c r="P14" s="5">
        <v>5</v>
      </c>
      <c r="Q14" s="5">
        <v>7</v>
      </c>
      <c r="R14" s="5">
        <v>6</v>
      </c>
      <c r="S14" s="5">
        <v>7</v>
      </c>
      <c r="T14" s="5">
        <v>1</v>
      </c>
      <c r="U14" s="5">
        <v>0</v>
      </c>
      <c r="V14" s="5">
        <v>3</v>
      </c>
      <c r="W14" s="5">
        <v>1</v>
      </c>
      <c r="X14" s="5">
        <v>4</v>
      </c>
      <c r="Y14" s="5">
        <v>1</v>
      </c>
      <c r="Z14" s="5">
        <v>3</v>
      </c>
      <c r="AA14" s="5">
        <v>1</v>
      </c>
      <c r="AB14" s="5">
        <v>0</v>
      </c>
      <c r="AC14" s="5">
        <v>1</v>
      </c>
      <c r="AD14" s="5">
        <v>4</v>
      </c>
      <c r="AE14" s="5">
        <v>3</v>
      </c>
      <c r="AF14" s="5">
        <v>0</v>
      </c>
      <c r="AG14" s="5">
        <v>1</v>
      </c>
      <c r="AH14" s="5">
        <v>1</v>
      </c>
      <c r="AI14" s="5">
        <v>0</v>
      </c>
      <c r="AJ14" s="5">
        <v>8</v>
      </c>
      <c r="AK14" s="35">
        <v>104</v>
      </c>
      <c r="AL14" s="7">
        <v>435.5</v>
      </c>
      <c r="AM14" s="7">
        <v>552.20000000000005</v>
      </c>
      <c r="AN14" s="7">
        <v>1014.5</v>
      </c>
    </row>
    <row r="15" spans="1:40" ht="12" customHeight="1" x14ac:dyDescent="0.15">
      <c r="B15" s="209" t="s">
        <v>341</v>
      </c>
      <c r="C15" s="210"/>
      <c r="D15" s="5">
        <v>2089</v>
      </c>
      <c r="E15" s="5">
        <v>450</v>
      </c>
      <c r="F15" s="5">
        <v>535</v>
      </c>
      <c r="G15" s="5">
        <v>156</v>
      </c>
      <c r="H15" s="5">
        <v>108</v>
      </c>
      <c r="I15" s="5">
        <v>110</v>
      </c>
      <c r="J15" s="5">
        <v>106</v>
      </c>
      <c r="K15" s="5">
        <v>109</v>
      </c>
      <c r="L15" s="5">
        <v>75</v>
      </c>
      <c r="M15" s="5">
        <v>48</v>
      </c>
      <c r="N15" s="5">
        <v>41</v>
      </c>
      <c r="O15" s="5">
        <v>42</v>
      </c>
      <c r="P15" s="5">
        <v>28</v>
      </c>
      <c r="Q15" s="5">
        <v>19</v>
      </c>
      <c r="R15" s="5">
        <v>18</v>
      </c>
      <c r="S15" s="5">
        <v>13</v>
      </c>
      <c r="T15" s="5">
        <v>15</v>
      </c>
      <c r="U15" s="5">
        <v>16</v>
      </c>
      <c r="V15" s="5">
        <v>10</v>
      </c>
      <c r="W15" s="5">
        <v>15</v>
      </c>
      <c r="X15" s="5">
        <v>10</v>
      </c>
      <c r="Y15" s="5">
        <v>11</v>
      </c>
      <c r="Z15" s="5">
        <v>10</v>
      </c>
      <c r="AA15" s="5">
        <v>7</v>
      </c>
      <c r="AB15" s="5">
        <v>9</v>
      </c>
      <c r="AC15" s="5">
        <v>6</v>
      </c>
      <c r="AD15" s="5">
        <v>8</v>
      </c>
      <c r="AE15" s="5">
        <v>8</v>
      </c>
      <c r="AF15" s="5">
        <v>4</v>
      </c>
      <c r="AG15" s="5">
        <v>4</v>
      </c>
      <c r="AH15" s="5">
        <v>6</v>
      </c>
      <c r="AI15" s="5">
        <v>5</v>
      </c>
      <c r="AJ15" s="5">
        <v>87</v>
      </c>
      <c r="AK15" s="35">
        <v>124</v>
      </c>
      <c r="AL15" s="7">
        <v>578.20000000000005</v>
      </c>
      <c r="AM15" s="7">
        <v>737</v>
      </c>
      <c r="AN15" s="7">
        <v>1333.3</v>
      </c>
    </row>
    <row r="16" spans="1:40" ht="12" customHeight="1" x14ac:dyDescent="0.15">
      <c r="B16" s="209" t="s">
        <v>342</v>
      </c>
      <c r="C16" s="210"/>
      <c r="D16" s="5">
        <v>492</v>
      </c>
      <c r="E16" s="5">
        <v>94</v>
      </c>
      <c r="F16" s="5">
        <v>167</v>
      </c>
      <c r="G16" s="5">
        <v>35</v>
      </c>
      <c r="H16" s="5">
        <v>20</v>
      </c>
      <c r="I16" s="5">
        <v>22</v>
      </c>
      <c r="J16" s="5">
        <v>30</v>
      </c>
      <c r="K16" s="5">
        <v>29</v>
      </c>
      <c r="L16" s="5">
        <v>16</v>
      </c>
      <c r="M16" s="5">
        <v>12</v>
      </c>
      <c r="N16" s="5">
        <v>13</v>
      </c>
      <c r="O16" s="5">
        <v>7</v>
      </c>
      <c r="P16" s="5">
        <v>4</v>
      </c>
      <c r="Q16" s="5">
        <v>6</v>
      </c>
      <c r="R16" s="5">
        <v>3</v>
      </c>
      <c r="S16" s="5">
        <v>2</v>
      </c>
      <c r="T16" s="5">
        <v>3</v>
      </c>
      <c r="U16" s="5">
        <v>7</v>
      </c>
      <c r="V16" s="5">
        <v>1</v>
      </c>
      <c r="W16" s="5">
        <v>1</v>
      </c>
      <c r="X16" s="5">
        <v>3</v>
      </c>
      <c r="Y16" s="5">
        <v>0</v>
      </c>
      <c r="Z16" s="5">
        <v>0</v>
      </c>
      <c r="AA16" s="5">
        <v>2</v>
      </c>
      <c r="AB16" s="5">
        <v>3</v>
      </c>
      <c r="AC16" s="5">
        <v>1</v>
      </c>
      <c r="AD16" s="5">
        <v>3</v>
      </c>
      <c r="AE16" s="5">
        <v>0</v>
      </c>
      <c r="AF16" s="5">
        <v>0</v>
      </c>
      <c r="AG16" s="5">
        <v>1</v>
      </c>
      <c r="AH16" s="5">
        <v>0</v>
      </c>
      <c r="AI16" s="5">
        <v>1</v>
      </c>
      <c r="AJ16" s="5">
        <v>6</v>
      </c>
      <c r="AK16" s="35">
        <v>79</v>
      </c>
      <c r="AL16" s="7">
        <v>382.9</v>
      </c>
      <c r="AM16" s="7">
        <v>473.3</v>
      </c>
      <c r="AN16" s="7">
        <v>834.8</v>
      </c>
    </row>
    <row r="17" spans="2:40" ht="12" customHeight="1" x14ac:dyDescent="0.15">
      <c r="B17" s="209" t="s">
        <v>343</v>
      </c>
      <c r="C17" s="210"/>
      <c r="D17" s="5">
        <v>130</v>
      </c>
      <c r="E17" s="5">
        <v>32</v>
      </c>
      <c r="F17" s="5">
        <v>37</v>
      </c>
      <c r="G17" s="5">
        <v>7</v>
      </c>
      <c r="H17" s="5">
        <v>5</v>
      </c>
      <c r="I17" s="5">
        <v>10</v>
      </c>
      <c r="J17" s="5">
        <v>7</v>
      </c>
      <c r="K17" s="5">
        <v>6</v>
      </c>
      <c r="L17" s="5">
        <v>9</v>
      </c>
      <c r="M17" s="5">
        <v>5</v>
      </c>
      <c r="N17" s="5">
        <v>3</v>
      </c>
      <c r="O17" s="5">
        <v>1</v>
      </c>
      <c r="P17" s="5">
        <v>4</v>
      </c>
      <c r="Q17" s="5">
        <v>0</v>
      </c>
      <c r="R17" s="5">
        <v>0</v>
      </c>
      <c r="S17" s="5">
        <v>1</v>
      </c>
      <c r="T17" s="5">
        <v>0</v>
      </c>
      <c r="U17" s="5">
        <v>0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2</v>
      </c>
      <c r="AG17" s="5">
        <v>0</v>
      </c>
      <c r="AH17" s="5">
        <v>0</v>
      </c>
      <c r="AI17" s="5">
        <v>0</v>
      </c>
      <c r="AJ17" s="5">
        <v>0</v>
      </c>
      <c r="AK17" s="35">
        <v>80</v>
      </c>
      <c r="AL17" s="7">
        <v>300.3</v>
      </c>
      <c r="AM17" s="7">
        <v>398.4</v>
      </c>
      <c r="AN17" s="7">
        <v>482.7</v>
      </c>
    </row>
    <row r="18" spans="2:40" ht="12" customHeight="1" x14ac:dyDescent="0.15">
      <c r="B18" s="209" t="s">
        <v>344</v>
      </c>
      <c r="C18" s="210"/>
      <c r="D18" s="5">
        <v>1168</v>
      </c>
      <c r="E18" s="5">
        <v>234</v>
      </c>
      <c r="F18" s="5">
        <v>253</v>
      </c>
      <c r="G18" s="5">
        <v>98</v>
      </c>
      <c r="H18" s="5">
        <v>69</v>
      </c>
      <c r="I18" s="5">
        <v>65</v>
      </c>
      <c r="J18" s="5">
        <v>96</v>
      </c>
      <c r="K18" s="5">
        <v>71</v>
      </c>
      <c r="L18" s="5">
        <v>54</v>
      </c>
      <c r="M18" s="5">
        <v>34</v>
      </c>
      <c r="N18" s="5">
        <v>23</v>
      </c>
      <c r="O18" s="5">
        <v>32</v>
      </c>
      <c r="P18" s="5">
        <v>16</v>
      </c>
      <c r="Q18" s="5">
        <v>9</v>
      </c>
      <c r="R18" s="5">
        <v>10</v>
      </c>
      <c r="S18" s="5">
        <v>7</v>
      </c>
      <c r="T18" s="5">
        <v>5</v>
      </c>
      <c r="U18" s="5">
        <v>7</v>
      </c>
      <c r="V18" s="5">
        <v>9</v>
      </c>
      <c r="W18" s="5">
        <v>4</v>
      </c>
      <c r="X18" s="5">
        <v>5</v>
      </c>
      <c r="Y18" s="5">
        <v>4</v>
      </c>
      <c r="Z18" s="5">
        <v>7</v>
      </c>
      <c r="AA18" s="5">
        <v>2</v>
      </c>
      <c r="AB18" s="5">
        <v>6</v>
      </c>
      <c r="AC18" s="5">
        <v>0</v>
      </c>
      <c r="AD18" s="5">
        <v>9</v>
      </c>
      <c r="AE18" s="5">
        <v>6</v>
      </c>
      <c r="AF18" s="5">
        <v>1</v>
      </c>
      <c r="AG18" s="5">
        <v>2</v>
      </c>
      <c r="AH18" s="5">
        <v>2</v>
      </c>
      <c r="AI18" s="5">
        <v>1</v>
      </c>
      <c r="AJ18" s="5">
        <v>27</v>
      </c>
      <c r="AK18" s="35">
        <v>198</v>
      </c>
      <c r="AL18" s="7">
        <v>512.5</v>
      </c>
      <c r="AM18" s="7">
        <v>640.9</v>
      </c>
      <c r="AN18" s="7">
        <v>1186.7</v>
      </c>
    </row>
    <row r="19" spans="2:40" ht="12" customHeight="1" x14ac:dyDescent="0.15">
      <c r="B19" s="209" t="s">
        <v>345</v>
      </c>
      <c r="C19" s="210"/>
      <c r="D19" s="5">
        <v>211</v>
      </c>
      <c r="E19" s="5">
        <v>20</v>
      </c>
      <c r="F19" s="5">
        <v>74</v>
      </c>
      <c r="G19" s="5">
        <v>13</v>
      </c>
      <c r="H19" s="5">
        <v>9</v>
      </c>
      <c r="I19" s="5">
        <v>13</v>
      </c>
      <c r="J19" s="5">
        <v>17</v>
      </c>
      <c r="K19" s="5">
        <v>22</v>
      </c>
      <c r="L19" s="5">
        <v>7</v>
      </c>
      <c r="M19" s="5">
        <v>5</v>
      </c>
      <c r="N19" s="5">
        <v>3</v>
      </c>
      <c r="O19" s="5">
        <v>3</v>
      </c>
      <c r="P19" s="5">
        <v>2</v>
      </c>
      <c r="Q19" s="5">
        <v>3</v>
      </c>
      <c r="R19" s="5">
        <v>5</v>
      </c>
      <c r="S19" s="5">
        <v>2</v>
      </c>
      <c r="T19" s="5">
        <v>1</v>
      </c>
      <c r="U19" s="5">
        <v>2</v>
      </c>
      <c r="V19" s="5">
        <v>1</v>
      </c>
      <c r="W19" s="5">
        <v>0</v>
      </c>
      <c r="X19" s="5">
        <v>0</v>
      </c>
      <c r="Y19" s="5">
        <v>2</v>
      </c>
      <c r="Z19" s="5">
        <v>2</v>
      </c>
      <c r="AA19" s="5">
        <v>1</v>
      </c>
      <c r="AB19" s="5">
        <v>0</v>
      </c>
      <c r="AC19" s="5">
        <v>0</v>
      </c>
      <c r="AD19" s="5">
        <v>1</v>
      </c>
      <c r="AE19" s="5">
        <v>0</v>
      </c>
      <c r="AF19" s="5">
        <v>0</v>
      </c>
      <c r="AG19" s="5">
        <v>0</v>
      </c>
      <c r="AH19" s="5">
        <v>1</v>
      </c>
      <c r="AI19" s="5">
        <v>0</v>
      </c>
      <c r="AJ19" s="5">
        <v>2</v>
      </c>
      <c r="AK19" s="35">
        <v>182</v>
      </c>
      <c r="AL19" s="7">
        <v>412.2</v>
      </c>
      <c r="AM19" s="7">
        <v>455.3</v>
      </c>
      <c r="AN19" s="7">
        <v>606.20000000000005</v>
      </c>
    </row>
    <row r="20" spans="2:40" ht="12" customHeight="1" x14ac:dyDescent="0.15">
      <c r="B20" s="209" t="s">
        <v>346</v>
      </c>
      <c r="C20" s="210"/>
      <c r="D20" s="5">
        <v>147</v>
      </c>
      <c r="E20" s="5">
        <v>26</v>
      </c>
      <c r="F20" s="5">
        <v>44</v>
      </c>
      <c r="G20" s="5">
        <v>7</v>
      </c>
      <c r="H20" s="5">
        <v>5</v>
      </c>
      <c r="I20" s="5">
        <v>11</v>
      </c>
      <c r="J20" s="5">
        <v>16</v>
      </c>
      <c r="K20" s="5">
        <v>14</v>
      </c>
      <c r="L20" s="5">
        <v>7</v>
      </c>
      <c r="M20" s="5">
        <v>2</v>
      </c>
      <c r="N20" s="5">
        <v>1</v>
      </c>
      <c r="O20" s="5">
        <v>2</v>
      </c>
      <c r="P20" s="5">
        <v>1</v>
      </c>
      <c r="Q20" s="5">
        <v>3</v>
      </c>
      <c r="R20" s="5">
        <v>2</v>
      </c>
      <c r="S20" s="5">
        <v>0</v>
      </c>
      <c r="T20" s="5">
        <v>2</v>
      </c>
      <c r="U20" s="5">
        <v>0</v>
      </c>
      <c r="V20" s="5">
        <v>2</v>
      </c>
      <c r="W20" s="5">
        <v>0</v>
      </c>
      <c r="X20" s="5">
        <v>0</v>
      </c>
      <c r="Y20" s="5">
        <v>0</v>
      </c>
      <c r="Z20" s="5">
        <v>1</v>
      </c>
      <c r="AA20" s="5">
        <v>1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35">
        <v>134</v>
      </c>
      <c r="AL20" s="7">
        <v>325</v>
      </c>
      <c r="AM20" s="7">
        <v>394.9</v>
      </c>
      <c r="AN20" s="7">
        <v>435.8</v>
      </c>
    </row>
    <row r="21" spans="2:40" ht="12" customHeight="1" x14ac:dyDescent="0.15">
      <c r="B21" s="209" t="s">
        <v>347</v>
      </c>
      <c r="C21" s="210"/>
      <c r="D21" s="5">
        <v>481</v>
      </c>
      <c r="E21" s="5">
        <v>87</v>
      </c>
      <c r="F21" s="5">
        <v>143</v>
      </c>
      <c r="G21" s="5">
        <v>37</v>
      </c>
      <c r="H21" s="5">
        <v>20</v>
      </c>
      <c r="I21" s="5">
        <v>28</v>
      </c>
      <c r="J21" s="5">
        <v>48</v>
      </c>
      <c r="K21" s="5">
        <v>32</v>
      </c>
      <c r="L21" s="5">
        <v>21</v>
      </c>
      <c r="M21" s="5">
        <v>15</v>
      </c>
      <c r="N21" s="5">
        <v>9</v>
      </c>
      <c r="O21" s="5">
        <v>9</v>
      </c>
      <c r="P21" s="5">
        <v>2</v>
      </c>
      <c r="Q21" s="5">
        <v>3</v>
      </c>
      <c r="R21" s="5">
        <v>3</v>
      </c>
      <c r="S21" s="5">
        <v>3</v>
      </c>
      <c r="T21" s="5">
        <v>3</v>
      </c>
      <c r="U21" s="5">
        <v>1</v>
      </c>
      <c r="V21" s="5">
        <v>1</v>
      </c>
      <c r="W21" s="5">
        <v>2</v>
      </c>
      <c r="X21" s="5">
        <v>1</v>
      </c>
      <c r="Y21" s="5">
        <v>3</v>
      </c>
      <c r="Z21" s="5">
        <v>3</v>
      </c>
      <c r="AA21" s="5">
        <v>0</v>
      </c>
      <c r="AB21" s="5">
        <v>0</v>
      </c>
      <c r="AC21" s="5">
        <v>1</v>
      </c>
      <c r="AD21" s="5">
        <v>1</v>
      </c>
      <c r="AE21" s="5">
        <v>0</v>
      </c>
      <c r="AF21" s="5">
        <v>0</v>
      </c>
      <c r="AG21" s="5">
        <v>1</v>
      </c>
      <c r="AH21" s="5">
        <v>0</v>
      </c>
      <c r="AI21" s="5">
        <v>1</v>
      </c>
      <c r="AJ21" s="5">
        <v>3</v>
      </c>
      <c r="AK21" s="35">
        <v>108</v>
      </c>
      <c r="AL21" s="7">
        <v>342.9</v>
      </c>
      <c r="AM21" s="7">
        <v>418.6</v>
      </c>
      <c r="AN21" s="7">
        <v>594.4</v>
      </c>
    </row>
    <row r="22" spans="2:40" ht="12" customHeight="1" x14ac:dyDescent="0.15">
      <c r="B22" s="211" t="s">
        <v>348</v>
      </c>
      <c r="C22" s="212"/>
      <c r="D22" s="6">
        <v>386</v>
      </c>
      <c r="E22" s="6">
        <v>86</v>
      </c>
      <c r="F22" s="6">
        <v>85</v>
      </c>
      <c r="G22" s="6">
        <v>30</v>
      </c>
      <c r="H22" s="6">
        <v>15</v>
      </c>
      <c r="I22" s="6">
        <v>36</v>
      </c>
      <c r="J22" s="6">
        <v>40</v>
      </c>
      <c r="K22" s="6">
        <v>22</v>
      </c>
      <c r="L22" s="6">
        <v>17</v>
      </c>
      <c r="M22" s="6">
        <v>12</v>
      </c>
      <c r="N22" s="6">
        <v>7</v>
      </c>
      <c r="O22" s="6">
        <v>5</v>
      </c>
      <c r="P22" s="6">
        <v>4</v>
      </c>
      <c r="Q22" s="6">
        <v>4</v>
      </c>
      <c r="R22" s="6">
        <v>4</v>
      </c>
      <c r="S22" s="6">
        <v>3</v>
      </c>
      <c r="T22" s="6">
        <v>2</v>
      </c>
      <c r="U22" s="6">
        <v>1</v>
      </c>
      <c r="V22" s="6">
        <v>1</v>
      </c>
      <c r="W22" s="6">
        <v>2</v>
      </c>
      <c r="X22" s="6">
        <v>1</v>
      </c>
      <c r="Y22" s="6">
        <v>1</v>
      </c>
      <c r="Z22" s="6">
        <v>0</v>
      </c>
      <c r="AA22" s="6">
        <v>1</v>
      </c>
      <c r="AB22" s="6">
        <v>2</v>
      </c>
      <c r="AC22" s="6">
        <v>0</v>
      </c>
      <c r="AD22" s="6">
        <v>1</v>
      </c>
      <c r="AE22" s="6">
        <v>1</v>
      </c>
      <c r="AF22" s="6">
        <v>0</v>
      </c>
      <c r="AG22" s="6">
        <v>0</v>
      </c>
      <c r="AH22" s="6">
        <v>1</v>
      </c>
      <c r="AI22" s="6">
        <v>1</v>
      </c>
      <c r="AJ22" s="6">
        <v>1</v>
      </c>
      <c r="AK22" s="40">
        <v>160.5</v>
      </c>
      <c r="AL22" s="8">
        <v>348</v>
      </c>
      <c r="AM22" s="8">
        <v>447.7</v>
      </c>
      <c r="AN22" s="8">
        <v>518</v>
      </c>
    </row>
    <row r="23" spans="2:40" x14ac:dyDescent="0.15">
      <c r="B23" s="209" t="s">
        <v>6</v>
      </c>
      <c r="C23" s="210"/>
      <c r="D23" s="5">
        <v>256</v>
      </c>
      <c r="E23" s="5">
        <v>49</v>
      </c>
      <c r="F23" s="5">
        <v>76</v>
      </c>
      <c r="G23" s="5">
        <v>13</v>
      </c>
      <c r="H23" s="5">
        <v>11</v>
      </c>
      <c r="I23" s="5">
        <v>18</v>
      </c>
      <c r="J23" s="5">
        <v>19</v>
      </c>
      <c r="K23" s="5">
        <v>12</v>
      </c>
      <c r="L23" s="5">
        <v>10</v>
      </c>
      <c r="M23" s="5">
        <v>3</v>
      </c>
      <c r="N23" s="5">
        <v>10</v>
      </c>
      <c r="O23" s="5">
        <v>4</v>
      </c>
      <c r="P23" s="5">
        <v>2</v>
      </c>
      <c r="Q23" s="5">
        <v>0</v>
      </c>
      <c r="R23" s="5">
        <v>3</v>
      </c>
      <c r="S23" s="5">
        <v>2</v>
      </c>
      <c r="T23" s="5">
        <v>2</v>
      </c>
      <c r="U23" s="5">
        <v>3</v>
      </c>
      <c r="V23" s="5">
        <v>3</v>
      </c>
      <c r="W23" s="5">
        <v>1</v>
      </c>
      <c r="X23" s="5">
        <v>1</v>
      </c>
      <c r="Y23" s="5">
        <v>1</v>
      </c>
      <c r="Z23" s="5">
        <v>2</v>
      </c>
      <c r="AA23" s="5">
        <v>3</v>
      </c>
      <c r="AB23" s="5">
        <v>1</v>
      </c>
      <c r="AC23" s="5">
        <v>2</v>
      </c>
      <c r="AD23" s="5">
        <v>1</v>
      </c>
      <c r="AE23" s="5">
        <v>0</v>
      </c>
      <c r="AF23" s="5">
        <v>0</v>
      </c>
      <c r="AG23" s="5">
        <v>0</v>
      </c>
      <c r="AH23" s="5">
        <v>0</v>
      </c>
      <c r="AI23" s="5">
        <v>2</v>
      </c>
      <c r="AJ23" s="5">
        <v>2</v>
      </c>
      <c r="AK23" s="35">
        <v>111.5</v>
      </c>
      <c r="AL23" s="7">
        <v>422.7</v>
      </c>
      <c r="AM23" s="7">
        <v>522.79999999999995</v>
      </c>
      <c r="AN23" s="7">
        <v>685.5</v>
      </c>
    </row>
    <row r="24" spans="2:40" x14ac:dyDescent="0.15">
      <c r="B24" s="209" t="s">
        <v>7</v>
      </c>
      <c r="C24" s="210"/>
      <c r="D24" s="5">
        <v>46</v>
      </c>
      <c r="E24" s="5">
        <v>12</v>
      </c>
      <c r="F24" s="5">
        <v>20</v>
      </c>
      <c r="G24" s="5">
        <v>2</v>
      </c>
      <c r="H24" s="5">
        <v>0</v>
      </c>
      <c r="I24" s="5">
        <v>2</v>
      </c>
      <c r="J24" s="5">
        <v>2</v>
      </c>
      <c r="K24" s="5">
        <v>2</v>
      </c>
      <c r="L24" s="5">
        <v>0</v>
      </c>
      <c r="M24" s="5">
        <v>2</v>
      </c>
      <c r="N24" s="5">
        <v>2</v>
      </c>
      <c r="O24" s="5">
        <v>1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1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35">
        <v>9.5</v>
      </c>
      <c r="AL24" s="7">
        <v>199.4</v>
      </c>
      <c r="AM24" s="7">
        <v>269.7</v>
      </c>
      <c r="AN24" s="7">
        <v>395.2</v>
      </c>
    </row>
    <row r="25" spans="2:40" x14ac:dyDescent="0.15">
      <c r="B25" s="209" t="s">
        <v>8</v>
      </c>
      <c r="C25" s="210"/>
      <c r="D25" s="5">
        <v>61</v>
      </c>
      <c r="E25" s="5">
        <v>17</v>
      </c>
      <c r="F25" s="5">
        <v>23</v>
      </c>
      <c r="G25" s="5">
        <v>1</v>
      </c>
      <c r="H25" s="5">
        <v>1</v>
      </c>
      <c r="I25" s="5">
        <v>3</v>
      </c>
      <c r="J25" s="5">
        <v>8</v>
      </c>
      <c r="K25" s="5">
        <v>2</v>
      </c>
      <c r="L25" s="5">
        <v>1</v>
      </c>
      <c r="M25" s="5">
        <v>0</v>
      </c>
      <c r="N25" s="5">
        <v>1</v>
      </c>
      <c r="O25" s="5">
        <v>0</v>
      </c>
      <c r="P25" s="5">
        <v>1</v>
      </c>
      <c r="Q25" s="5">
        <v>2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35">
        <v>10</v>
      </c>
      <c r="AL25" s="7">
        <v>230.1</v>
      </c>
      <c r="AM25" s="7">
        <v>319</v>
      </c>
      <c r="AN25" s="7">
        <v>474.6</v>
      </c>
    </row>
    <row r="26" spans="2:40" x14ac:dyDescent="0.15">
      <c r="B26" s="209" t="s">
        <v>9</v>
      </c>
      <c r="C26" s="210"/>
      <c r="D26" s="5">
        <v>122</v>
      </c>
      <c r="E26" s="5">
        <v>33</v>
      </c>
      <c r="F26" s="5">
        <v>41</v>
      </c>
      <c r="G26" s="5">
        <v>12</v>
      </c>
      <c r="H26" s="5">
        <v>4</v>
      </c>
      <c r="I26" s="5">
        <v>3</v>
      </c>
      <c r="J26" s="5">
        <v>5</v>
      </c>
      <c r="K26" s="5">
        <v>6</v>
      </c>
      <c r="L26" s="5">
        <v>0</v>
      </c>
      <c r="M26" s="5">
        <v>4</v>
      </c>
      <c r="N26" s="5">
        <v>3</v>
      </c>
      <c r="O26" s="5">
        <v>1</v>
      </c>
      <c r="P26" s="5">
        <v>4</v>
      </c>
      <c r="Q26" s="5">
        <v>1</v>
      </c>
      <c r="R26" s="5">
        <v>0</v>
      </c>
      <c r="S26" s="5">
        <v>1</v>
      </c>
      <c r="T26" s="5">
        <v>1</v>
      </c>
      <c r="U26" s="5">
        <v>1</v>
      </c>
      <c r="V26" s="5">
        <v>0</v>
      </c>
      <c r="W26" s="5">
        <v>0</v>
      </c>
      <c r="X26" s="5">
        <v>0</v>
      </c>
      <c r="Y26" s="5">
        <v>0</v>
      </c>
      <c r="Z26" s="5">
        <v>1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1</v>
      </c>
      <c r="AK26" s="35">
        <v>31.5</v>
      </c>
      <c r="AL26" s="7">
        <v>282.7</v>
      </c>
      <c r="AM26" s="7">
        <v>387.5</v>
      </c>
      <c r="AN26" s="7">
        <v>729.7</v>
      </c>
    </row>
    <row r="27" spans="2:40" x14ac:dyDescent="0.15">
      <c r="B27" s="209" t="s">
        <v>10</v>
      </c>
      <c r="C27" s="210"/>
      <c r="D27" s="5">
        <v>92</v>
      </c>
      <c r="E27" s="5">
        <v>28</v>
      </c>
      <c r="F27" s="5">
        <v>23</v>
      </c>
      <c r="G27" s="5">
        <v>2</v>
      </c>
      <c r="H27" s="5">
        <v>10</v>
      </c>
      <c r="I27" s="5">
        <v>5</v>
      </c>
      <c r="J27" s="5">
        <v>10</v>
      </c>
      <c r="K27" s="5">
        <v>8</v>
      </c>
      <c r="L27" s="5">
        <v>1</v>
      </c>
      <c r="M27" s="5">
        <v>0</v>
      </c>
      <c r="N27" s="5">
        <v>1</v>
      </c>
      <c r="O27" s="5">
        <v>0</v>
      </c>
      <c r="P27" s="5">
        <v>0</v>
      </c>
      <c r="Q27" s="5">
        <v>0</v>
      </c>
      <c r="R27" s="5">
        <v>2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0</v>
      </c>
      <c r="AG27" s="5">
        <v>0</v>
      </c>
      <c r="AH27" s="5">
        <v>1</v>
      </c>
      <c r="AI27" s="5">
        <v>0</v>
      </c>
      <c r="AJ27" s="5">
        <v>0</v>
      </c>
      <c r="AK27" s="41">
        <v>48</v>
      </c>
      <c r="AL27" s="49">
        <v>253.7</v>
      </c>
      <c r="AM27" s="49">
        <v>364.7</v>
      </c>
      <c r="AN27" s="49">
        <v>494.8</v>
      </c>
    </row>
    <row r="28" spans="2:40" x14ac:dyDescent="0.15">
      <c r="B28" s="209" t="s">
        <v>11</v>
      </c>
      <c r="C28" s="210"/>
      <c r="D28" s="5">
        <v>67</v>
      </c>
      <c r="E28" s="5">
        <v>20</v>
      </c>
      <c r="F28" s="5">
        <v>22</v>
      </c>
      <c r="G28" s="5">
        <v>3</v>
      </c>
      <c r="H28" s="5">
        <v>7</v>
      </c>
      <c r="I28" s="5">
        <v>3</v>
      </c>
      <c r="J28" s="5">
        <v>3</v>
      </c>
      <c r="K28" s="5">
        <v>4</v>
      </c>
      <c r="L28" s="5">
        <v>0</v>
      </c>
      <c r="M28" s="5">
        <v>1</v>
      </c>
      <c r="N28" s="5">
        <v>1</v>
      </c>
      <c r="O28" s="5">
        <v>1</v>
      </c>
      <c r="P28" s="5">
        <v>0</v>
      </c>
      <c r="Q28" s="5">
        <v>1</v>
      </c>
      <c r="R28" s="5">
        <v>1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35">
        <v>16</v>
      </c>
      <c r="AL28" s="7">
        <v>178.8</v>
      </c>
      <c r="AM28" s="49">
        <v>254.9</v>
      </c>
      <c r="AN28" s="49">
        <v>318.10000000000002</v>
      </c>
    </row>
    <row r="29" spans="2:40" x14ac:dyDescent="0.15">
      <c r="B29" s="209" t="s">
        <v>12</v>
      </c>
      <c r="C29" s="210"/>
      <c r="D29" s="5">
        <v>85</v>
      </c>
      <c r="E29" s="5">
        <v>26</v>
      </c>
      <c r="F29" s="5">
        <v>19</v>
      </c>
      <c r="G29" s="5">
        <v>5</v>
      </c>
      <c r="H29" s="5">
        <v>4</v>
      </c>
      <c r="I29" s="5">
        <v>5</v>
      </c>
      <c r="J29" s="5">
        <v>8</v>
      </c>
      <c r="K29" s="5">
        <v>5</v>
      </c>
      <c r="L29" s="5">
        <v>3</v>
      </c>
      <c r="M29" s="5">
        <v>2</v>
      </c>
      <c r="N29" s="5">
        <v>0</v>
      </c>
      <c r="O29" s="5">
        <v>0</v>
      </c>
      <c r="P29" s="5">
        <v>1</v>
      </c>
      <c r="Q29" s="5">
        <v>0</v>
      </c>
      <c r="R29" s="5">
        <v>1</v>
      </c>
      <c r="S29" s="5">
        <v>0</v>
      </c>
      <c r="T29" s="5">
        <v>0</v>
      </c>
      <c r="U29" s="5">
        <v>1</v>
      </c>
      <c r="V29" s="5">
        <v>0</v>
      </c>
      <c r="W29" s="5">
        <v>0</v>
      </c>
      <c r="X29" s="5">
        <v>1</v>
      </c>
      <c r="Y29" s="5">
        <v>0</v>
      </c>
      <c r="Z29" s="5">
        <v>0</v>
      </c>
      <c r="AA29" s="5">
        <v>1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1</v>
      </c>
      <c r="AH29" s="5">
        <v>0</v>
      </c>
      <c r="AI29" s="5">
        <v>1</v>
      </c>
      <c r="AJ29" s="5">
        <v>1</v>
      </c>
      <c r="AK29" s="35">
        <v>41</v>
      </c>
      <c r="AL29" s="7">
        <v>363.1</v>
      </c>
      <c r="AM29" s="7">
        <v>523.1</v>
      </c>
      <c r="AN29" s="7">
        <v>763.4</v>
      </c>
    </row>
    <row r="30" spans="2:40" x14ac:dyDescent="0.15">
      <c r="B30" s="209" t="s">
        <v>13</v>
      </c>
      <c r="C30" s="210"/>
      <c r="D30" s="5">
        <v>273</v>
      </c>
      <c r="E30" s="5">
        <v>86</v>
      </c>
      <c r="F30" s="5">
        <v>75</v>
      </c>
      <c r="G30" s="5">
        <v>20</v>
      </c>
      <c r="H30" s="5">
        <v>11</v>
      </c>
      <c r="I30" s="5">
        <v>14</v>
      </c>
      <c r="J30" s="5">
        <v>15</v>
      </c>
      <c r="K30" s="5">
        <v>11</v>
      </c>
      <c r="L30" s="5">
        <v>8</v>
      </c>
      <c r="M30" s="5">
        <v>6</v>
      </c>
      <c r="N30" s="5">
        <v>2</v>
      </c>
      <c r="O30" s="5">
        <v>3</v>
      </c>
      <c r="P30" s="5">
        <v>4</v>
      </c>
      <c r="Q30" s="5">
        <v>0</v>
      </c>
      <c r="R30" s="5">
        <v>4</v>
      </c>
      <c r="S30" s="5">
        <v>1</v>
      </c>
      <c r="T30" s="5">
        <v>0</v>
      </c>
      <c r="U30" s="5">
        <v>0</v>
      </c>
      <c r="V30" s="5">
        <v>3</v>
      </c>
      <c r="W30" s="5">
        <v>1</v>
      </c>
      <c r="X30" s="5">
        <v>0</v>
      </c>
      <c r="Y30" s="5">
        <v>0</v>
      </c>
      <c r="Z30" s="5">
        <v>1</v>
      </c>
      <c r="AA30" s="5">
        <v>2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1</v>
      </c>
      <c r="AH30" s="5">
        <v>2</v>
      </c>
      <c r="AI30" s="5">
        <v>0</v>
      </c>
      <c r="AJ30" s="5">
        <v>3</v>
      </c>
      <c r="AK30" s="35">
        <v>33</v>
      </c>
      <c r="AL30" s="7">
        <v>307.60000000000002</v>
      </c>
      <c r="AM30" s="7">
        <v>449.1</v>
      </c>
      <c r="AN30" s="7">
        <v>738.1</v>
      </c>
    </row>
    <row r="31" spans="2:40" x14ac:dyDescent="0.15">
      <c r="B31" s="209" t="s">
        <v>14</v>
      </c>
      <c r="C31" s="210"/>
      <c r="D31" s="5">
        <v>140</v>
      </c>
      <c r="E31" s="5">
        <v>27</v>
      </c>
      <c r="F31" s="5">
        <v>56</v>
      </c>
      <c r="G31" s="5">
        <v>10</v>
      </c>
      <c r="H31" s="5">
        <v>6</v>
      </c>
      <c r="I31" s="5">
        <v>14</v>
      </c>
      <c r="J31" s="5">
        <v>6</v>
      </c>
      <c r="K31" s="5">
        <v>8</v>
      </c>
      <c r="L31" s="5">
        <v>5</v>
      </c>
      <c r="M31" s="5">
        <v>0</v>
      </c>
      <c r="N31" s="5">
        <v>1</v>
      </c>
      <c r="O31" s="5">
        <v>2</v>
      </c>
      <c r="P31" s="5">
        <v>0</v>
      </c>
      <c r="Q31" s="5">
        <v>3</v>
      </c>
      <c r="R31" s="5">
        <v>1</v>
      </c>
      <c r="S31" s="5">
        <v>1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35">
        <v>46.5</v>
      </c>
      <c r="AL31" s="7">
        <v>199.6</v>
      </c>
      <c r="AM31" s="7">
        <v>247.2</v>
      </c>
      <c r="AN31" s="7">
        <v>308.89999999999998</v>
      </c>
    </row>
    <row r="32" spans="2:40" x14ac:dyDescent="0.15">
      <c r="B32" s="209" t="s">
        <v>15</v>
      </c>
      <c r="C32" s="210"/>
      <c r="D32" s="5">
        <v>178</v>
      </c>
      <c r="E32" s="5">
        <v>34</v>
      </c>
      <c r="F32" s="5">
        <v>48</v>
      </c>
      <c r="G32" s="5">
        <v>11</v>
      </c>
      <c r="H32" s="5">
        <v>9</v>
      </c>
      <c r="I32" s="5">
        <v>15</v>
      </c>
      <c r="J32" s="5">
        <v>13</v>
      </c>
      <c r="K32" s="5">
        <v>11</v>
      </c>
      <c r="L32" s="5">
        <v>10</v>
      </c>
      <c r="M32" s="5">
        <v>6</v>
      </c>
      <c r="N32" s="5">
        <v>3</v>
      </c>
      <c r="O32" s="5">
        <v>4</v>
      </c>
      <c r="P32" s="5">
        <v>2</v>
      </c>
      <c r="Q32" s="5">
        <v>1</v>
      </c>
      <c r="R32" s="5">
        <v>4</v>
      </c>
      <c r="S32" s="5">
        <v>2</v>
      </c>
      <c r="T32" s="5">
        <v>1</v>
      </c>
      <c r="U32" s="5">
        <v>0</v>
      </c>
      <c r="V32" s="5">
        <v>2</v>
      </c>
      <c r="W32" s="5">
        <v>0</v>
      </c>
      <c r="X32" s="5">
        <v>1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1</v>
      </c>
      <c r="AK32" s="35">
        <v>149.5</v>
      </c>
      <c r="AL32" s="7">
        <v>343.9</v>
      </c>
      <c r="AM32" s="7">
        <v>425.1</v>
      </c>
      <c r="AN32" s="7">
        <v>531.29999999999995</v>
      </c>
    </row>
    <row r="33" spans="2:40" x14ac:dyDescent="0.15">
      <c r="B33" s="209" t="s">
        <v>16</v>
      </c>
      <c r="C33" s="210"/>
      <c r="D33" s="5">
        <v>424</v>
      </c>
      <c r="E33" s="5">
        <v>83</v>
      </c>
      <c r="F33" s="5">
        <v>115</v>
      </c>
      <c r="G33" s="5">
        <v>31</v>
      </c>
      <c r="H33" s="5">
        <v>24</v>
      </c>
      <c r="I33" s="5">
        <v>19</v>
      </c>
      <c r="J33" s="5">
        <v>23</v>
      </c>
      <c r="K33" s="5">
        <v>31</v>
      </c>
      <c r="L33" s="5">
        <v>22</v>
      </c>
      <c r="M33" s="5">
        <v>11</v>
      </c>
      <c r="N33" s="5">
        <v>6</v>
      </c>
      <c r="O33" s="5">
        <v>10</v>
      </c>
      <c r="P33" s="5">
        <v>5</v>
      </c>
      <c r="Q33" s="5">
        <v>3</v>
      </c>
      <c r="R33" s="5">
        <v>2</v>
      </c>
      <c r="S33" s="5">
        <v>1</v>
      </c>
      <c r="T33" s="5">
        <v>2</v>
      </c>
      <c r="U33" s="5">
        <v>5</v>
      </c>
      <c r="V33" s="5">
        <v>2</v>
      </c>
      <c r="W33" s="5">
        <v>3</v>
      </c>
      <c r="X33" s="5">
        <v>1</v>
      </c>
      <c r="Y33" s="5">
        <v>4</v>
      </c>
      <c r="Z33" s="5">
        <v>2</v>
      </c>
      <c r="AA33" s="5">
        <v>2</v>
      </c>
      <c r="AB33" s="5">
        <v>0</v>
      </c>
      <c r="AC33" s="5">
        <v>2</v>
      </c>
      <c r="AD33" s="5">
        <v>0</v>
      </c>
      <c r="AE33" s="5">
        <v>3</v>
      </c>
      <c r="AF33" s="5">
        <v>0</v>
      </c>
      <c r="AG33" s="5">
        <v>1</v>
      </c>
      <c r="AH33" s="5">
        <v>0</v>
      </c>
      <c r="AI33" s="5">
        <v>1</v>
      </c>
      <c r="AJ33" s="5">
        <v>10</v>
      </c>
      <c r="AK33" s="35">
        <v>137.5</v>
      </c>
      <c r="AL33" s="7">
        <v>473</v>
      </c>
      <c r="AM33" s="7">
        <v>588.1</v>
      </c>
      <c r="AN33" s="7">
        <v>1008.7</v>
      </c>
    </row>
    <row r="34" spans="2:40" x14ac:dyDescent="0.15">
      <c r="B34" s="209" t="s">
        <v>17</v>
      </c>
      <c r="C34" s="210"/>
      <c r="D34" s="5">
        <v>425</v>
      </c>
      <c r="E34" s="5">
        <v>102</v>
      </c>
      <c r="F34" s="5">
        <v>108</v>
      </c>
      <c r="G34" s="5">
        <v>31</v>
      </c>
      <c r="H34" s="5">
        <v>20</v>
      </c>
      <c r="I34" s="5">
        <v>27</v>
      </c>
      <c r="J34" s="5">
        <v>24</v>
      </c>
      <c r="K34" s="5">
        <v>18</v>
      </c>
      <c r="L34" s="5">
        <v>18</v>
      </c>
      <c r="M34" s="5">
        <v>11</v>
      </c>
      <c r="N34" s="5">
        <v>5</v>
      </c>
      <c r="O34" s="5">
        <v>7</v>
      </c>
      <c r="P34" s="5">
        <v>6</v>
      </c>
      <c r="Q34" s="5">
        <v>3</v>
      </c>
      <c r="R34" s="5">
        <v>2</v>
      </c>
      <c r="S34" s="5">
        <v>2</v>
      </c>
      <c r="T34" s="5">
        <v>2</v>
      </c>
      <c r="U34" s="5">
        <v>1</v>
      </c>
      <c r="V34" s="5">
        <v>1</v>
      </c>
      <c r="W34" s="5">
        <v>2</v>
      </c>
      <c r="X34" s="5">
        <v>5</v>
      </c>
      <c r="Y34" s="5">
        <v>4</v>
      </c>
      <c r="Z34" s="5">
        <v>3</v>
      </c>
      <c r="AA34" s="5">
        <v>0</v>
      </c>
      <c r="AB34" s="5">
        <v>2</v>
      </c>
      <c r="AC34" s="5">
        <v>2</v>
      </c>
      <c r="AD34" s="5">
        <v>4</v>
      </c>
      <c r="AE34" s="5">
        <v>0</v>
      </c>
      <c r="AF34" s="5">
        <v>0</v>
      </c>
      <c r="AG34" s="5">
        <v>1</v>
      </c>
      <c r="AH34" s="5">
        <v>2</v>
      </c>
      <c r="AI34" s="5">
        <v>1</v>
      </c>
      <c r="AJ34" s="5">
        <v>11</v>
      </c>
      <c r="AK34" s="35">
        <v>100</v>
      </c>
      <c r="AL34" s="7">
        <v>498.6</v>
      </c>
      <c r="AM34" s="7">
        <v>656</v>
      </c>
      <c r="AN34" s="7">
        <v>1205.5999999999999</v>
      </c>
    </row>
    <row r="35" spans="2:40" x14ac:dyDescent="0.15">
      <c r="B35" s="209" t="s">
        <v>18</v>
      </c>
      <c r="C35" s="210"/>
      <c r="D35" s="5">
        <v>311</v>
      </c>
      <c r="E35" s="5">
        <v>53</v>
      </c>
      <c r="F35" s="5">
        <v>51</v>
      </c>
      <c r="G35" s="5">
        <v>15</v>
      </c>
      <c r="H35" s="5">
        <v>21</v>
      </c>
      <c r="I35" s="5">
        <v>12</v>
      </c>
      <c r="J35" s="5">
        <v>11</v>
      </c>
      <c r="K35" s="5">
        <v>12</v>
      </c>
      <c r="L35" s="5">
        <v>7</v>
      </c>
      <c r="M35" s="5">
        <v>10</v>
      </c>
      <c r="N35" s="5">
        <v>16</v>
      </c>
      <c r="O35" s="5">
        <v>9</v>
      </c>
      <c r="P35" s="5">
        <v>9</v>
      </c>
      <c r="Q35" s="5">
        <v>5</v>
      </c>
      <c r="R35" s="5">
        <v>3</v>
      </c>
      <c r="S35" s="5">
        <v>2</v>
      </c>
      <c r="T35" s="5">
        <v>5</v>
      </c>
      <c r="U35" s="5">
        <v>3</v>
      </c>
      <c r="V35" s="5">
        <v>3</v>
      </c>
      <c r="W35" s="5">
        <v>4</v>
      </c>
      <c r="X35" s="5">
        <v>2</v>
      </c>
      <c r="Y35" s="5">
        <v>0</v>
      </c>
      <c r="Z35" s="5">
        <v>2</v>
      </c>
      <c r="AA35" s="5">
        <v>1</v>
      </c>
      <c r="AB35" s="5">
        <v>4</v>
      </c>
      <c r="AC35" s="5">
        <v>0</v>
      </c>
      <c r="AD35" s="5">
        <v>1</v>
      </c>
      <c r="AE35" s="5">
        <v>1</v>
      </c>
      <c r="AF35" s="5">
        <v>3</v>
      </c>
      <c r="AG35" s="5">
        <v>0</v>
      </c>
      <c r="AH35" s="5">
        <v>2</v>
      </c>
      <c r="AI35" s="5">
        <v>1</v>
      </c>
      <c r="AJ35" s="5">
        <v>43</v>
      </c>
      <c r="AK35" s="35">
        <v>430</v>
      </c>
      <c r="AL35" s="7">
        <v>1263.2</v>
      </c>
      <c r="AM35" s="7">
        <v>1522.6</v>
      </c>
      <c r="AN35" s="7">
        <v>2246.9</v>
      </c>
    </row>
    <row r="36" spans="2:40" x14ac:dyDescent="0.15">
      <c r="B36" s="209" t="s">
        <v>19</v>
      </c>
      <c r="C36" s="210"/>
      <c r="D36" s="5">
        <v>374</v>
      </c>
      <c r="E36" s="5">
        <v>78</v>
      </c>
      <c r="F36" s="5">
        <v>95</v>
      </c>
      <c r="G36" s="5">
        <v>36</v>
      </c>
      <c r="H36" s="5">
        <v>19</v>
      </c>
      <c r="I36" s="5">
        <v>22</v>
      </c>
      <c r="J36" s="5">
        <v>16</v>
      </c>
      <c r="K36" s="5">
        <v>17</v>
      </c>
      <c r="L36" s="5">
        <v>11</v>
      </c>
      <c r="M36" s="5">
        <v>7</v>
      </c>
      <c r="N36" s="5">
        <v>6</v>
      </c>
      <c r="O36" s="5">
        <v>7</v>
      </c>
      <c r="P36" s="5">
        <v>4</v>
      </c>
      <c r="Q36" s="5">
        <v>5</v>
      </c>
      <c r="R36" s="5">
        <v>3</v>
      </c>
      <c r="S36" s="5">
        <v>3</v>
      </c>
      <c r="T36" s="5">
        <v>1</v>
      </c>
      <c r="U36" s="5">
        <v>6</v>
      </c>
      <c r="V36" s="5">
        <v>0</v>
      </c>
      <c r="W36" s="5">
        <v>4</v>
      </c>
      <c r="X36" s="5">
        <v>1</v>
      </c>
      <c r="Y36" s="5">
        <v>2</v>
      </c>
      <c r="Z36" s="5">
        <v>2</v>
      </c>
      <c r="AA36" s="5">
        <v>0</v>
      </c>
      <c r="AB36" s="5">
        <v>2</v>
      </c>
      <c r="AC36" s="5">
        <v>1</v>
      </c>
      <c r="AD36" s="5">
        <v>3</v>
      </c>
      <c r="AE36" s="5">
        <v>2</v>
      </c>
      <c r="AF36" s="5">
        <v>1</v>
      </c>
      <c r="AG36" s="5">
        <v>0</v>
      </c>
      <c r="AH36" s="5">
        <v>0</v>
      </c>
      <c r="AI36" s="5">
        <v>1</v>
      </c>
      <c r="AJ36" s="5">
        <v>19</v>
      </c>
      <c r="AK36" s="35">
        <v>127</v>
      </c>
      <c r="AL36" s="7">
        <v>568.29999999999995</v>
      </c>
      <c r="AM36" s="7">
        <v>718.1</v>
      </c>
      <c r="AN36" s="7">
        <v>1165.3</v>
      </c>
    </row>
    <row r="37" spans="2:40" x14ac:dyDescent="0.15">
      <c r="B37" s="209" t="s">
        <v>20</v>
      </c>
      <c r="C37" s="210"/>
      <c r="D37" s="5">
        <v>46</v>
      </c>
      <c r="E37" s="5">
        <v>15</v>
      </c>
      <c r="F37" s="5">
        <v>11</v>
      </c>
      <c r="G37" s="5">
        <v>3</v>
      </c>
      <c r="H37" s="5">
        <v>2</v>
      </c>
      <c r="I37" s="5">
        <v>0</v>
      </c>
      <c r="J37" s="5">
        <v>5</v>
      </c>
      <c r="K37" s="5">
        <v>1</v>
      </c>
      <c r="L37" s="5">
        <v>1</v>
      </c>
      <c r="M37" s="5">
        <v>2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2</v>
      </c>
      <c r="T37" s="5">
        <v>0</v>
      </c>
      <c r="U37" s="5">
        <v>0</v>
      </c>
      <c r="V37" s="5">
        <v>0</v>
      </c>
      <c r="W37" s="5">
        <v>0</v>
      </c>
      <c r="X37" s="5">
        <v>2</v>
      </c>
      <c r="Y37" s="5">
        <v>0</v>
      </c>
      <c r="Z37" s="5">
        <v>0</v>
      </c>
      <c r="AA37" s="5">
        <v>0</v>
      </c>
      <c r="AB37" s="5">
        <v>0</v>
      </c>
      <c r="AC37" s="5">
        <v>1</v>
      </c>
      <c r="AD37" s="5">
        <v>0</v>
      </c>
      <c r="AE37" s="5">
        <v>1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35">
        <v>37</v>
      </c>
      <c r="AL37" s="7">
        <v>375.4</v>
      </c>
      <c r="AM37" s="7">
        <v>557</v>
      </c>
      <c r="AN37" s="49">
        <v>712.1</v>
      </c>
    </row>
    <row r="38" spans="2:40" x14ac:dyDescent="0.15">
      <c r="B38" s="209" t="s">
        <v>21</v>
      </c>
      <c r="C38" s="210"/>
      <c r="D38" s="5">
        <v>39</v>
      </c>
      <c r="E38" s="5">
        <v>4</v>
      </c>
      <c r="F38" s="5">
        <v>9</v>
      </c>
      <c r="G38" s="5">
        <v>2</v>
      </c>
      <c r="H38" s="5">
        <v>1</v>
      </c>
      <c r="I38" s="5">
        <v>4</v>
      </c>
      <c r="J38" s="5">
        <v>4</v>
      </c>
      <c r="K38" s="5">
        <v>4</v>
      </c>
      <c r="L38" s="5">
        <v>4</v>
      </c>
      <c r="M38" s="5">
        <v>3</v>
      </c>
      <c r="N38" s="5">
        <v>1</v>
      </c>
      <c r="O38" s="5">
        <v>0</v>
      </c>
      <c r="P38" s="5">
        <v>1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1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1</v>
      </c>
      <c r="AG38" s="5">
        <v>0</v>
      </c>
      <c r="AH38" s="5">
        <v>0</v>
      </c>
      <c r="AI38" s="5">
        <v>0</v>
      </c>
      <c r="AJ38" s="5">
        <v>0</v>
      </c>
      <c r="AK38" s="35">
        <v>396</v>
      </c>
      <c r="AL38" s="7">
        <v>448</v>
      </c>
      <c r="AM38" s="7">
        <v>499.2</v>
      </c>
      <c r="AN38" s="7">
        <v>526.6</v>
      </c>
    </row>
    <row r="39" spans="2:40" x14ac:dyDescent="0.15">
      <c r="B39" s="209" t="s">
        <v>22</v>
      </c>
      <c r="C39" s="210"/>
      <c r="D39" s="5">
        <v>56</v>
      </c>
      <c r="E39" s="5">
        <v>19</v>
      </c>
      <c r="F39" s="5">
        <v>16</v>
      </c>
      <c r="G39" s="5">
        <v>3</v>
      </c>
      <c r="H39" s="5">
        <v>3</v>
      </c>
      <c r="I39" s="5">
        <v>3</v>
      </c>
      <c r="J39" s="5">
        <v>2</v>
      </c>
      <c r="K39" s="5">
        <v>1</v>
      </c>
      <c r="L39" s="5">
        <v>4</v>
      </c>
      <c r="M39" s="5">
        <v>2</v>
      </c>
      <c r="N39" s="5">
        <v>0</v>
      </c>
      <c r="O39" s="5">
        <v>0</v>
      </c>
      <c r="P39" s="5">
        <v>2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1</v>
      </c>
      <c r="AG39" s="5">
        <v>0</v>
      </c>
      <c r="AH39" s="5">
        <v>0</v>
      </c>
      <c r="AI39" s="5">
        <v>0</v>
      </c>
      <c r="AJ39" s="5">
        <v>0</v>
      </c>
      <c r="AK39" s="35">
        <v>31</v>
      </c>
      <c r="AL39" s="7">
        <v>231</v>
      </c>
      <c r="AM39" s="7">
        <v>349.6</v>
      </c>
      <c r="AN39" s="7">
        <v>486.8</v>
      </c>
    </row>
    <row r="40" spans="2:40" x14ac:dyDescent="0.15">
      <c r="B40" s="209" t="s">
        <v>23</v>
      </c>
      <c r="C40" s="210"/>
      <c r="D40" s="5">
        <v>35</v>
      </c>
      <c r="E40" s="5">
        <v>9</v>
      </c>
      <c r="F40" s="5">
        <v>12</v>
      </c>
      <c r="G40" s="5">
        <v>2</v>
      </c>
      <c r="H40" s="5">
        <v>1</v>
      </c>
      <c r="I40" s="5">
        <v>3</v>
      </c>
      <c r="J40" s="5">
        <v>1</v>
      </c>
      <c r="K40" s="5">
        <v>1</v>
      </c>
      <c r="L40" s="5">
        <v>1</v>
      </c>
      <c r="M40" s="5">
        <v>0</v>
      </c>
      <c r="N40" s="5">
        <v>2</v>
      </c>
      <c r="O40" s="5">
        <v>1</v>
      </c>
      <c r="P40" s="5">
        <v>1</v>
      </c>
      <c r="Q40" s="5">
        <v>0</v>
      </c>
      <c r="R40" s="5">
        <v>0</v>
      </c>
      <c r="S40" s="5">
        <v>1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43">
        <v>46</v>
      </c>
      <c r="AL40" s="50">
        <v>246.8</v>
      </c>
      <c r="AM40" s="50">
        <v>332.3</v>
      </c>
      <c r="AN40" s="50">
        <v>382.5</v>
      </c>
    </row>
    <row r="41" spans="2:40" x14ac:dyDescent="0.15">
      <c r="B41" s="209" t="s">
        <v>24</v>
      </c>
      <c r="C41" s="210"/>
      <c r="D41" s="5">
        <v>100</v>
      </c>
      <c r="E41" s="5">
        <v>7</v>
      </c>
      <c r="F41" s="5">
        <v>33</v>
      </c>
      <c r="G41" s="5">
        <v>7</v>
      </c>
      <c r="H41" s="5">
        <v>1</v>
      </c>
      <c r="I41" s="5">
        <v>10</v>
      </c>
      <c r="J41" s="5">
        <v>11</v>
      </c>
      <c r="K41" s="5">
        <v>7</v>
      </c>
      <c r="L41" s="5">
        <v>3</v>
      </c>
      <c r="M41" s="5">
        <v>1</v>
      </c>
      <c r="N41" s="5">
        <v>3</v>
      </c>
      <c r="O41" s="5">
        <v>2</v>
      </c>
      <c r="P41" s="5">
        <v>0</v>
      </c>
      <c r="Q41" s="5">
        <v>3</v>
      </c>
      <c r="R41" s="5">
        <v>3</v>
      </c>
      <c r="S41" s="5">
        <v>2</v>
      </c>
      <c r="T41" s="5">
        <v>4</v>
      </c>
      <c r="U41" s="5">
        <v>1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2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35">
        <v>322</v>
      </c>
      <c r="AL41" s="7">
        <v>433.2</v>
      </c>
      <c r="AM41" s="7">
        <v>465.8</v>
      </c>
      <c r="AN41" s="7">
        <v>506.2</v>
      </c>
    </row>
    <row r="42" spans="2:40" x14ac:dyDescent="0.15">
      <c r="B42" s="209" t="s">
        <v>25</v>
      </c>
      <c r="C42" s="210"/>
      <c r="D42" s="5">
        <v>133</v>
      </c>
      <c r="E42" s="5">
        <v>29</v>
      </c>
      <c r="F42" s="5">
        <v>26</v>
      </c>
      <c r="G42" s="5">
        <v>8</v>
      </c>
      <c r="H42" s="5">
        <v>2</v>
      </c>
      <c r="I42" s="5">
        <v>7</v>
      </c>
      <c r="J42" s="5">
        <v>11</v>
      </c>
      <c r="K42" s="5">
        <v>7</v>
      </c>
      <c r="L42" s="5">
        <v>3</v>
      </c>
      <c r="M42" s="5">
        <v>4</v>
      </c>
      <c r="N42" s="5">
        <v>2</v>
      </c>
      <c r="O42" s="5">
        <v>2</v>
      </c>
      <c r="P42" s="5">
        <v>3</v>
      </c>
      <c r="Q42" s="5">
        <v>3</v>
      </c>
      <c r="R42" s="5">
        <v>1</v>
      </c>
      <c r="S42" s="5">
        <v>2</v>
      </c>
      <c r="T42" s="5">
        <v>0</v>
      </c>
      <c r="U42" s="5">
        <v>0</v>
      </c>
      <c r="V42" s="5">
        <v>1</v>
      </c>
      <c r="W42" s="5">
        <v>1</v>
      </c>
      <c r="X42" s="5">
        <v>1</v>
      </c>
      <c r="Y42" s="5">
        <v>1</v>
      </c>
      <c r="Z42" s="5">
        <v>3</v>
      </c>
      <c r="AA42" s="5">
        <v>1</v>
      </c>
      <c r="AB42" s="5">
        <v>0</v>
      </c>
      <c r="AC42" s="5">
        <v>0</v>
      </c>
      <c r="AD42" s="5">
        <v>4</v>
      </c>
      <c r="AE42" s="5">
        <v>2</v>
      </c>
      <c r="AF42" s="5">
        <v>0</v>
      </c>
      <c r="AG42" s="5">
        <v>1</v>
      </c>
      <c r="AH42" s="5">
        <v>1</v>
      </c>
      <c r="AI42" s="5">
        <v>0</v>
      </c>
      <c r="AJ42" s="5">
        <v>7</v>
      </c>
      <c r="AK42" s="35">
        <v>335</v>
      </c>
      <c r="AL42" s="7">
        <v>827.4</v>
      </c>
      <c r="AM42" s="7">
        <v>1058.0999999999999</v>
      </c>
      <c r="AN42" s="7">
        <v>1689.4</v>
      </c>
    </row>
    <row r="43" spans="2:40" x14ac:dyDescent="0.15">
      <c r="B43" s="209" t="s">
        <v>26</v>
      </c>
      <c r="C43" s="210"/>
      <c r="D43" s="5">
        <v>126</v>
      </c>
      <c r="E43" s="5">
        <v>21</v>
      </c>
      <c r="F43" s="5">
        <v>45</v>
      </c>
      <c r="G43" s="5">
        <v>11</v>
      </c>
      <c r="H43" s="5">
        <v>2</v>
      </c>
      <c r="I43" s="5">
        <v>5</v>
      </c>
      <c r="J43" s="5">
        <v>14</v>
      </c>
      <c r="K43" s="5">
        <v>11</v>
      </c>
      <c r="L43" s="5">
        <v>3</v>
      </c>
      <c r="M43" s="5">
        <v>3</v>
      </c>
      <c r="N43" s="5">
        <v>2</v>
      </c>
      <c r="O43" s="5">
        <v>0</v>
      </c>
      <c r="P43" s="5">
        <v>1</v>
      </c>
      <c r="Q43" s="5">
        <v>3</v>
      </c>
      <c r="R43" s="5">
        <v>0</v>
      </c>
      <c r="S43" s="5">
        <v>1</v>
      </c>
      <c r="T43" s="5">
        <v>1</v>
      </c>
      <c r="U43" s="5">
        <v>0</v>
      </c>
      <c r="V43" s="5">
        <v>0</v>
      </c>
      <c r="W43" s="5">
        <v>1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1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1</v>
      </c>
      <c r="AK43" s="35">
        <v>78.5</v>
      </c>
      <c r="AL43" s="7">
        <v>304.3</v>
      </c>
      <c r="AM43" s="7">
        <v>365.1</v>
      </c>
      <c r="AN43" s="7">
        <v>518.9</v>
      </c>
    </row>
    <row r="44" spans="2:40" x14ac:dyDescent="0.15">
      <c r="B44" s="209" t="s">
        <v>27</v>
      </c>
      <c r="C44" s="210"/>
      <c r="D44" s="5">
        <v>182</v>
      </c>
      <c r="E44" s="5">
        <v>41</v>
      </c>
      <c r="F44" s="5">
        <v>58</v>
      </c>
      <c r="G44" s="5">
        <v>16</v>
      </c>
      <c r="H44" s="5">
        <v>12</v>
      </c>
      <c r="I44" s="5">
        <v>6</v>
      </c>
      <c r="J44" s="5">
        <v>6</v>
      </c>
      <c r="K44" s="5">
        <v>13</v>
      </c>
      <c r="L44" s="5">
        <v>6</v>
      </c>
      <c r="M44" s="5">
        <v>2</v>
      </c>
      <c r="N44" s="5">
        <v>3</v>
      </c>
      <c r="O44" s="5">
        <v>4</v>
      </c>
      <c r="P44" s="5">
        <v>0</v>
      </c>
      <c r="Q44" s="5">
        <v>0</v>
      </c>
      <c r="R44" s="5">
        <v>1</v>
      </c>
      <c r="S44" s="5">
        <v>2</v>
      </c>
      <c r="T44" s="5">
        <v>1</v>
      </c>
      <c r="U44" s="5">
        <v>0</v>
      </c>
      <c r="V44" s="5">
        <v>1</v>
      </c>
      <c r="W44" s="5">
        <v>1</v>
      </c>
      <c r="X44" s="5">
        <v>1</v>
      </c>
      <c r="Y44" s="5">
        <v>1</v>
      </c>
      <c r="Z44" s="5">
        <v>0</v>
      </c>
      <c r="AA44" s="5">
        <v>0</v>
      </c>
      <c r="AB44" s="5">
        <v>1</v>
      </c>
      <c r="AC44" s="5">
        <v>1</v>
      </c>
      <c r="AD44" s="5">
        <v>0</v>
      </c>
      <c r="AE44" s="5">
        <v>2</v>
      </c>
      <c r="AF44" s="5">
        <v>0</v>
      </c>
      <c r="AG44" s="5">
        <v>1</v>
      </c>
      <c r="AH44" s="5">
        <v>0</v>
      </c>
      <c r="AI44" s="5">
        <v>1</v>
      </c>
      <c r="AJ44" s="5">
        <v>1</v>
      </c>
      <c r="AK44" s="35">
        <v>68</v>
      </c>
      <c r="AL44" s="7">
        <v>344.7</v>
      </c>
      <c r="AM44" s="7">
        <v>444.9</v>
      </c>
      <c r="AN44" s="7">
        <v>671.5</v>
      </c>
    </row>
    <row r="45" spans="2:40" x14ac:dyDescent="0.15">
      <c r="B45" s="209" t="s">
        <v>28</v>
      </c>
      <c r="C45" s="210"/>
      <c r="D45" s="5">
        <v>291</v>
      </c>
      <c r="E45" s="5">
        <v>63</v>
      </c>
      <c r="F45" s="5">
        <v>100</v>
      </c>
      <c r="G45" s="5">
        <v>18</v>
      </c>
      <c r="H45" s="5">
        <v>11</v>
      </c>
      <c r="I45" s="5">
        <v>13</v>
      </c>
      <c r="J45" s="5">
        <v>9</v>
      </c>
      <c r="K45" s="5">
        <v>14</v>
      </c>
      <c r="L45" s="5">
        <v>8</v>
      </c>
      <c r="M45" s="5">
        <v>8</v>
      </c>
      <c r="N45" s="5">
        <v>8</v>
      </c>
      <c r="O45" s="5">
        <v>6</v>
      </c>
      <c r="P45" s="5">
        <v>3</v>
      </c>
      <c r="Q45" s="5">
        <v>2</v>
      </c>
      <c r="R45" s="5">
        <v>3</v>
      </c>
      <c r="S45" s="5">
        <v>1</v>
      </c>
      <c r="T45" s="5">
        <v>2</v>
      </c>
      <c r="U45" s="5">
        <v>4</v>
      </c>
      <c r="V45" s="5">
        <v>1</v>
      </c>
      <c r="W45" s="5">
        <v>0</v>
      </c>
      <c r="X45" s="5">
        <v>3</v>
      </c>
      <c r="Y45" s="5">
        <v>0</v>
      </c>
      <c r="Z45" s="5">
        <v>0</v>
      </c>
      <c r="AA45" s="5">
        <v>2</v>
      </c>
      <c r="AB45" s="5">
        <v>3</v>
      </c>
      <c r="AC45" s="5">
        <v>0</v>
      </c>
      <c r="AD45" s="5">
        <v>3</v>
      </c>
      <c r="AE45" s="5">
        <v>0</v>
      </c>
      <c r="AF45" s="5">
        <v>0</v>
      </c>
      <c r="AG45" s="5">
        <v>1</v>
      </c>
      <c r="AH45" s="5">
        <v>0</v>
      </c>
      <c r="AI45" s="5">
        <v>1</v>
      </c>
      <c r="AJ45" s="5">
        <v>4</v>
      </c>
      <c r="AK45" s="35">
        <v>59</v>
      </c>
      <c r="AL45" s="7">
        <v>420.5</v>
      </c>
      <c r="AM45" s="7">
        <v>536.70000000000005</v>
      </c>
      <c r="AN45" s="7">
        <v>987.9</v>
      </c>
    </row>
    <row r="46" spans="2:40" x14ac:dyDescent="0.15">
      <c r="B46" s="209" t="s">
        <v>29</v>
      </c>
      <c r="C46" s="210"/>
      <c r="D46" s="5">
        <v>75</v>
      </c>
      <c r="E46" s="5">
        <v>10</v>
      </c>
      <c r="F46" s="5">
        <v>22</v>
      </c>
      <c r="G46" s="5">
        <v>6</v>
      </c>
      <c r="H46" s="5">
        <v>7</v>
      </c>
      <c r="I46" s="5">
        <v>4</v>
      </c>
      <c r="J46" s="5">
        <v>7</v>
      </c>
      <c r="K46" s="5">
        <v>4</v>
      </c>
      <c r="L46" s="5">
        <v>5</v>
      </c>
      <c r="M46" s="5">
        <v>1</v>
      </c>
      <c r="N46" s="5">
        <v>3</v>
      </c>
      <c r="O46" s="5">
        <v>1</v>
      </c>
      <c r="P46" s="5">
        <v>0</v>
      </c>
      <c r="Q46" s="5">
        <v>1</v>
      </c>
      <c r="R46" s="5">
        <v>0</v>
      </c>
      <c r="S46" s="5">
        <v>0</v>
      </c>
      <c r="T46" s="5">
        <v>0</v>
      </c>
      <c r="U46" s="5">
        <v>3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1</v>
      </c>
      <c r="AK46" s="35">
        <v>183</v>
      </c>
      <c r="AL46" s="7">
        <v>368.8</v>
      </c>
      <c r="AM46" s="7">
        <v>425.6</v>
      </c>
      <c r="AN46" s="7">
        <v>611.20000000000005</v>
      </c>
    </row>
    <row r="47" spans="2:40" x14ac:dyDescent="0.15">
      <c r="B47" s="209" t="s">
        <v>30</v>
      </c>
      <c r="C47" s="210"/>
      <c r="D47" s="5">
        <v>132</v>
      </c>
      <c r="E47" s="5">
        <v>21</v>
      </c>
      <c r="F47" s="5">
        <v>40</v>
      </c>
      <c r="G47" s="5">
        <v>13</v>
      </c>
      <c r="H47" s="5">
        <v>4</v>
      </c>
      <c r="I47" s="5">
        <v>15</v>
      </c>
      <c r="J47" s="5">
        <v>13</v>
      </c>
      <c r="K47" s="5">
        <v>4</v>
      </c>
      <c r="L47" s="5">
        <v>8</v>
      </c>
      <c r="M47" s="5">
        <v>2</v>
      </c>
      <c r="N47" s="5">
        <v>1</v>
      </c>
      <c r="O47" s="5">
        <v>1</v>
      </c>
      <c r="P47" s="5">
        <v>2</v>
      </c>
      <c r="Q47" s="5">
        <v>1</v>
      </c>
      <c r="R47" s="5">
        <v>0</v>
      </c>
      <c r="S47" s="5">
        <v>0</v>
      </c>
      <c r="T47" s="5">
        <v>0</v>
      </c>
      <c r="U47" s="5">
        <v>0</v>
      </c>
      <c r="V47" s="5">
        <v>1</v>
      </c>
      <c r="W47" s="5">
        <v>0</v>
      </c>
      <c r="X47" s="5">
        <v>1</v>
      </c>
      <c r="Y47" s="5">
        <v>0</v>
      </c>
      <c r="Z47" s="5">
        <v>0</v>
      </c>
      <c r="AA47" s="5">
        <v>1</v>
      </c>
      <c r="AB47" s="5">
        <v>0</v>
      </c>
      <c r="AC47" s="5">
        <v>0</v>
      </c>
      <c r="AD47" s="5">
        <v>1</v>
      </c>
      <c r="AE47" s="5">
        <v>1</v>
      </c>
      <c r="AF47" s="5">
        <v>0</v>
      </c>
      <c r="AG47" s="5">
        <v>0</v>
      </c>
      <c r="AH47" s="5">
        <v>0</v>
      </c>
      <c r="AI47" s="5">
        <v>0</v>
      </c>
      <c r="AJ47" s="5">
        <v>2</v>
      </c>
      <c r="AK47" s="35">
        <v>121.5</v>
      </c>
      <c r="AL47" s="7">
        <v>347.2</v>
      </c>
      <c r="AM47" s="7">
        <v>412.9</v>
      </c>
      <c r="AN47" s="7">
        <v>614.6</v>
      </c>
    </row>
    <row r="48" spans="2:40" x14ac:dyDescent="0.15">
      <c r="B48" s="209" t="s">
        <v>31</v>
      </c>
      <c r="C48" s="210"/>
      <c r="D48" s="5">
        <v>145</v>
      </c>
      <c r="E48" s="5">
        <v>36</v>
      </c>
      <c r="F48" s="5">
        <v>24</v>
      </c>
      <c r="G48" s="5">
        <v>12</v>
      </c>
      <c r="H48" s="5">
        <v>10</v>
      </c>
      <c r="I48" s="5">
        <v>8</v>
      </c>
      <c r="J48" s="5">
        <v>16</v>
      </c>
      <c r="K48" s="5">
        <v>8</v>
      </c>
      <c r="L48" s="5">
        <v>3</v>
      </c>
      <c r="M48" s="5">
        <v>4</v>
      </c>
      <c r="N48" s="5">
        <v>2</v>
      </c>
      <c r="O48" s="5">
        <v>5</v>
      </c>
      <c r="P48" s="5">
        <v>2</v>
      </c>
      <c r="Q48" s="5">
        <v>1</v>
      </c>
      <c r="R48" s="5">
        <v>1</v>
      </c>
      <c r="S48" s="5">
        <v>0</v>
      </c>
      <c r="T48" s="5">
        <v>1</v>
      </c>
      <c r="U48" s="5">
        <v>2</v>
      </c>
      <c r="V48" s="5">
        <v>0</v>
      </c>
      <c r="W48" s="5">
        <v>0</v>
      </c>
      <c r="X48" s="5">
        <v>0</v>
      </c>
      <c r="Y48" s="5">
        <v>1</v>
      </c>
      <c r="Z48" s="5">
        <v>1</v>
      </c>
      <c r="AA48" s="5">
        <v>0</v>
      </c>
      <c r="AB48" s="5">
        <v>1</v>
      </c>
      <c r="AC48" s="5">
        <v>0</v>
      </c>
      <c r="AD48" s="5">
        <v>0</v>
      </c>
      <c r="AE48" s="5">
        <v>1</v>
      </c>
      <c r="AF48" s="5">
        <v>0</v>
      </c>
      <c r="AG48" s="5">
        <v>0</v>
      </c>
      <c r="AH48" s="5">
        <v>0</v>
      </c>
      <c r="AI48" s="5">
        <v>0</v>
      </c>
      <c r="AJ48" s="5">
        <v>6</v>
      </c>
      <c r="AK48" s="35">
        <v>200</v>
      </c>
      <c r="AL48" s="7">
        <v>554.9</v>
      </c>
      <c r="AM48" s="7">
        <v>738.2</v>
      </c>
      <c r="AN48" s="7">
        <v>1298.7</v>
      </c>
    </row>
    <row r="49" spans="2:40" x14ac:dyDescent="0.15">
      <c r="B49" s="209" t="s">
        <v>32</v>
      </c>
      <c r="C49" s="210"/>
      <c r="D49" s="5">
        <v>492</v>
      </c>
      <c r="E49" s="5">
        <v>89</v>
      </c>
      <c r="F49" s="5">
        <v>105</v>
      </c>
      <c r="G49" s="5">
        <v>39</v>
      </c>
      <c r="H49" s="5">
        <v>31</v>
      </c>
      <c r="I49" s="5">
        <v>20</v>
      </c>
      <c r="J49" s="5">
        <v>39</v>
      </c>
      <c r="K49" s="5">
        <v>34</v>
      </c>
      <c r="L49" s="5">
        <v>25</v>
      </c>
      <c r="M49" s="5">
        <v>16</v>
      </c>
      <c r="N49" s="5">
        <v>9</v>
      </c>
      <c r="O49" s="5">
        <v>19</v>
      </c>
      <c r="P49" s="5">
        <v>7</v>
      </c>
      <c r="Q49" s="5">
        <v>5</v>
      </c>
      <c r="R49" s="5">
        <v>6</v>
      </c>
      <c r="S49" s="5">
        <v>5</v>
      </c>
      <c r="T49" s="5">
        <v>2</v>
      </c>
      <c r="U49" s="5">
        <v>4</v>
      </c>
      <c r="V49" s="5">
        <v>6</v>
      </c>
      <c r="W49" s="5">
        <v>3</v>
      </c>
      <c r="X49" s="5">
        <v>3</v>
      </c>
      <c r="Y49" s="5">
        <v>2</v>
      </c>
      <c r="Z49" s="5">
        <v>3</v>
      </c>
      <c r="AA49" s="5">
        <v>1</v>
      </c>
      <c r="AB49" s="5">
        <v>1</v>
      </c>
      <c r="AC49" s="5">
        <v>0</v>
      </c>
      <c r="AD49" s="5">
        <v>4</v>
      </c>
      <c r="AE49" s="5">
        <v>3</v>
      </c>
      <c r="AF49" s="5">
        <v>0</v>
      </c>
      <c r="AG49" s="5">
        <v>0</v>
      </c>
      <c r="AH49" s="5">
        <v>2</v>
      </c>
      <c r="AI49" s="5">
        <v>1</v>
      </c>
      <c r="AJ49" s="5">
        <v>8</v>
      </c>
      <c r="AK49" s="35">
        <v>239</v>
      </c>
      <c r="AL49" s="7">
        <v>497.3</v>
      </c>
      <c r="AM49" s="7">
        <v>607.1</v>
      </c>
      <c r="AN49" s="7">
        <v>790</v>
      </c>
    </row>
    <row r="50" spans="2:40" x14ac:dyDescent="0.15">
      <c r="B50" s="209" t="s">
        <v>33</v>
      </c>
      <c r="C50" s="210"/>
      <c r="D50" s="5">
        <v>239</v>
      </c>
      <c r="E50" s="5">
        <v>62</v>
      </c>
      <c r="F50" s="5">
        <v>41</v>
      </c>
      <c r="G50" s="5">
        <v>19</v>
      </c>
      <c r="H50" s="5">
        <v>12</v>
      </c>
      <c r="I50" s="5">
        <v>14</v>
      </c>
      <c r="J50" s="5">
        <v>13</v>
      </c>
      <c r="K50" s="5">
        <v>18</v>
      </c>
      <c r="L50" s="5">
        <v>9</v>
      </c>
      <c r="M50" s="5">
        <v>8</v>
      </c>
      <c r="N50" s="5">
        <v>7</v>
      </c>
      <c r="O50" s="5">
        <v>4</v>
      </c>
      <c r="P50" s="5">
        <v>4</v>
      </c>
      <c r="Q50" s="5">
        <v>1</v>
      </c>
      <c r="R50" s="5">
        <v>0</v>
      </c>
      <c r="S50" s="5">
        <v>0</v>
      </c>
      <c r="T50" s="5">
        <v>2</v>
      </c>
      <c r="U50" s="5">
        <v>1</v>
      </c>
      <c r="V50" s="5">
        <v>1</v>
      </c>
      <c r="W50" s="5">
        <v>1</v>
      </c>
      <c r="X50" s="5">
        <v>1</v>
      </c>
      <c r="Y50" s="5">
        <v>0</v>
      </c>
      <c r="Z50" s="5">
        <v>3</v>
      </c>
      <c r="AA50" s="5">
        <v>0</v>
      </c>
      <c r="AB50" s="5">
        <v>4</v>
      </c>
      <c r="AC50" s="5">
        <v>0</v>
      </c>
      <c r="AD50" s="5">
        <v>3</v>
      </c>
      <c r="AE50" s="5">
        <v>1</v>
      </c>
      <c r="AF50" s="5">
        <v>1</v>
      </c>
      <c r="AG50" s="5">
        <v>1</v>
      </c>
      <c r="AH50" s="5">
        <v>0</v>
      </c>
      <c r="AI50" s="5">
        <v>0</v>
      </c>
      <c r="AJ50" s="5">
        <v>8</v>
      </c>
      <c r="AK50" s="35">
        <v>156</v>
      </c>
      <c r="AL50" s="7">
        <v>672.2</v>
      </c>
      <c r="AM50" s="7">
        <v>907.6</v>
      </c>
      <c r="AN50" s="7">
        <v>2015.6</v>
      </c>
    </row>
    <row r="51" spans="2:40" x14ac:dyDescent="0.15">
      <c r="B51" s="209" t="s">
        <v>34</v>
      </c>
      <c r="C51" s="210"/>
      <c r="D51" s="5">
        <v>94</v>
      </c>
      <c r="E51" s="5">
        <v>18</v>
      </c>
      <c r="F51" s="5">
        <v>26</v>
      </c>
      <c r="G51" s="5">
        <v>11</v>
      </c>
      <c r="H51" s="5">
        <v>8</v>
      </c>
      <c r="I51" s="5">
        <v>3</v>
      </c>
      <c r="J51" s="5">
        <v>6</v>
      </c>
      <c r="K51" s="5">
        <v>6</v>
      </c>
      <c r="L51" s="5">
        <v>2</v>
      </c>
      <c r="M51" s="5">
        <v>3</v>
      </c>
      <c r="N51" s="5">
        <v>1</v>
      </c>
      <c r="O51" s="5">
        <v>1</v>
      </c>
      <c r="P51" s="5">
        <v>1</v>
      </c>
      <c r="Q51" s="5">
        <v>0</v>
      </c>
      <c r="R51" s="5">
        <v>3</v>
      </c>
      <c r="S51" s="5">
        <v>1</v>
      </c>
      <c r="T51" s="5">
        <v>0</v>
      </c>
      <c r="U51" s="5">
        <v>0</v>
      </c>
      <c r="V51" s="5">
        <v>1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3</v>
      </c>
      <c r="AK51" s="35">
        <v>114.5</v>
      </c>
      <c r="AL51" s="7">
        <v>418.7</v>
      </c>
      <c r="AM51" s="7">
        <v>517.9</v>
      </c>
      <c r="AN51" s="7">
        <v>1019.2</v>
      </c>
    </row>
    <row r="52" spans="2:40" x14ac:dyDescent="0.15">
      <c r="B52" s="209" t="s">
        <v>35</v>
      </c>
      <c r="C52" s="210"/>
      <c r="D52" s="5">
        <v>66</v>
      </c>
      <c r="E52" s="5">
        <v>8</v>
      </c>
      <c r="F52" s="5">
        <v>17</v>
      </c>
      <c r="G52" s="5">
        <v>4</v>
      </c>
      <c r="H52" s="5">
        <v>4</v>
      </c>
      <c r="I52" s="5">
        <v>5</v>
      </c>
      <c r="J52" s="5">
        <v>9</v>
      </c>
      <c r="K52" s="5">
        <v>1</v>
      </c>
      <c r="L52" s="5">
        <v>7</v>
      </c>
      <c r="M52" s="5">
        <v>1</v>
      </c>
      <c r="N52" s="5">
        <v>3</v>
      </c>
      <c r="O52" s="5">
        <v>2</v>
      </c>
      <c r="P52" s="5">
        <v>0</v>
      </c>
      <c r="Q52" s="5">
        <v>1</v>
      </c>
      <c r="R52" s="5">
        <v>0</v>
      </c>
      <c r="S52" s="5">
        <v>1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1</v>
      </c>
      <c r="Z52" s="5">
        <v>0</v>
      </c>
      <c r="AA52" s="5">
        <v>0</v>
      </c>
      <c r="AB52" s="5">
        <v>0</v>
      </c>
      <c r="AC52" s="5">
        <v>0</v>
      </c>
      <c r="AD52" s="5">
        <v>1</v>
      </c>
      <c r="AE52" s="5">
        <v>0</v>
      </c>
      <c r="AF52" s="5">
        <v>0</v>
      </c>
      <c r="AG52" s="5">
        <v>1</v>
      </c>
      <c r="AH52" s="5">
        <v>0</v>
      </c>
      <c r="AI52" s="5">
        <v>0</v>
      </c>
      <c r="AJ52" s="5">
        <v>0</v>
      </c>
      <c r="AK52" s="35">
        <v>300</v>
      </c>
      <c r="AL52" s="7">
        <v>418.8</v>
      </c>
      <c r="AM52" s="7">
        <v>476.6</v>
      </c>
      <c r="AN52" s="7">
        <v>548</v>
      </c>
    </row>
    <row r="53" spans="2:40" x14ac:dyDescent="0.15">
      <c r="B53" s="209" t="s">
        <v>36</v>
      </c>
      <c r="C53" s="210"/>
      <c r="D53" s="5">
        <v>7</v>
      </c>
      <c r="E53" s="5">
        <v>0</v>
      </c>
      <c r="F53" s="5">
        <v>1</v>
      </c>
      <c r="G53" s="5">
        <v>2</v>
      </c>
      <c r="H53" s="5">
        <v>0</v>
      </c>
      <c r="I53" s="5">
        <v>2</v>
      </c>
      <c r="J53" s="5">
        <v>1</v>
      </c>
      <c r="K53" s="5">
        <v>1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35">
        <v>355</v>
      </c>
      <c r="AL53" s="7">
        <v>279.10000000000002</v>
      </c>
      <c r="AM53" s="7">
        <v>279.10000000000002</v>
      </c>
      <c r="AN53" s="7">
        <v>171.2</v>
      </c>
    </row>
    <row r="54" spans="2:40" x14ac:dyDescent="0.15">
      <c r="B54" s="209" t="s">
        <v>37</v>
      </c>
      <c r="C54" s="210"/>
      <c r="D54" s="5">
        <v>7</v>
      </c>
      <c r="E54" s="5">
        <v>1</v>
      </c>
      <c r="F54" s="5">
        <v>2</v>
      </c>
      <c r="G54" s="5">
        <v>0</v>
      </c>
      <c r="H54" s="5">
        <v>1</v>
      </c>
      <c r="I54" s="5">
        <v>0</v>
      </c>
      <c r="J54" s="5">
        <v>1</v>
      </c>
      <c r="K54" s="5">
        <v>1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1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35">
        <v>280</v>
      </c>
      <c r="AL54" s="7">
        <v>351.9</v>
      </c>
      <c r="AM54" s="7">
        <v>410.5</v>
      </c>
      <c r="AN54" s="7">
        <v>383.6</v>
      </c>
    </row>
    <row r="55" spans="2:40" x14ac:dyDescent="0.15">
      <c r="B55" s="209" t="s">
        <v>38</v>
      </c>
      <c r="C55" s="210"/>
      <c r="D55" s="5">
        <v>82</v>
      </c>
      <c r="E55" s="5">
        <v>8</v>
      </c>
      <c r="F55" s="5">
        <v>35</v>
      </c>
      <c r="G55" s="5">
        <v>7</v>
      </c>
      <c r="H55" s="5">
        <v>2</v>
      </c>
      <c r="I55" s="5">
        <v>4</v>
      </c>
      <c r="J55" s="5">
        <v>4</v>
      </c>
      <c r="K55" s="5">
        <v>9</v>
      </c>
      <c r="L55" s="5">
        <v>1</v>
      </c>
      <c r="M55" s="5">
        <v>1</v>
      </c>
      <c r="N55" s="5">
        <v>1</v>
      </c>
      <c r="O55" s="5">
        <v>1</v>
      </c>
      <c r="P55" s="5">
        <v>1</v>
      </c>
      <c r="Q55" s="5">
        <v>1</v>
      </c>
      <c r="R55" s="5">
        <v>2</v>
      </c>
      <c r="S55" s="5">
        <v>0</v>
      </c>
      <c r="T55" s="5">
        <v>0</v>
      </c>
      <c r="U55" s="5">
        <v>1</v>
      </c>
      <c r="V55" s="5">
        <v>0</v>
      </c>
      <c r="W55" s="5">
        <v>0</v>
      </c>
      <c r="X55" s="5">
        <v>0</v>
      </c>
      <c r="Y55" s="5">
        <v>1</v>
      </c>
      <c r="Z55" s="5">
        <v>2</v>
      </c>
      <c r="AA55" s="5">
        <v>0</v>
      </c>
      <c r="AB55" s="5">
        <v>0</v>
      </c>
      <c r="AC55" s="5">
        <v>0</v>
      </c>
      <c r="AD55" s="5">
        <v>1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35">
        <v>76.5</v>
      </c>
      <c r="AL55" s="7">
        <v>348.5</v>
      </c>
      <c r="AM55" s="7">
        <v>386.1</v>
      </c>
      <c r="AN55" s="7">
        <v>544.79999999999995</v>
      </c>
    </row>
    <row r="56" spans="2:40" x14ac:dyDescent="0.15">
      <c r="B56" s="209" t="s">
        <v>39</v>
      </c>
      <c r="C56" s="210"/>
      <c r="D56" s="5">
        <v>65</v>
      </c>
      <c r="E56" s="5">
        <v>5</v>
      </c>
      <c r="F56" s="5">
        <v>16</v>
      </c>
      <c r="G56" s="5">
        <v>2</v>
      </c>
      <c r="H56" s="5">
        <v>1</v>
      </c>
      <c r="I56" s="5">
        <v>5</v>
      </c>
      <c r="J56" s="5">
        <v>7</v>
      </c>
      <c r="K56" s="5">
        <v>7</v>
      </c>
      <c r="L56" s="5">
        <v>5</v>
      </c>
      <c r="M56" s="5">
        <v>3</v>
      </c>
      <c r="N56" s="5">
        <v>2</v>
      </c>
      <c r="O56" s="5">
        <v>2</v>
      </c>
      <c r="P56" s="5">
        <v>1</v>
      </c>
      <c r="Q56" s="5">
        <v>1</v>
      </c>
      <c r="R56" s="5">
        <v>1</v>
      </c>
      <c r="S56" s="5">
        <v>1</v>
      </c>
      <c r="T56" s="5">
        <v>0</v>
      </c>
      <c r="U56" s="5">
        <v>1</v>
      </c>
      <c r="V56" s="5">
        <v>0</v>
      </c>
      <c r="W56" s="5">
        <v>0</v>
      </c>
      <c r="X56" s="5">
        <v>0</v>
      </c>
      <c r="Y56" s="5">
        <v>1</v>
      </c>
      <c r="Z56" s="5">
        <v>0</v>
      </c>
      <c r="AA56" s="5">
        <v>1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1</v>
      </c>
      <c r="AI56" s="5">
        <v>0</v>
      </c>
      <c r="AJ56" s="5">
        <v>2</v>
      </c>
      <c r="AK56" s="35">
        <v>450</v>
      </c>
      <c r="AL56" s="7">
        <v>594.9</v>
      </c>
      <c r="AM56" s="7">
        <v>644.4</v>
      </c>
      <c r="AN56" s="7">
        <v>770.3</v>
      </c>
    </row>
    <row r="57" spans="2:40" x14ac:dyDescent="0.15">
      <c r="B57" s="209" t="s">
        <v>40</v>
      </c>
      <c r="C57" s="210"/>
      <c r="D57" s="5">
        <v>50</v>
      </c>
      <c r="E57" s="5">
        <v>6</v>
      </c>
      <c r="F57" s="5">
        <v>20</v>
      </c>
      <c r="G57" s="5">
        <v>2</v>
      </c>
      <c r="H57" s="5">
        <v>5</v>
      </c>
      <c r="I57" s="5">
        <v>2</v>
      </c>
      <c r="J57" s="5">
        <v>4</v>
      </c>
      <c r="K57" s="5">
        <v>4</v>
      </c>
      <c r="L57" s="5">
        <v>1</v>
      </c>
      <c r="M57" s="5">
        <v>1</v>
      </c>
      <c r="N57" s="5">
        <v>0</v>
      </c>
      <c r="O57" s="5">
        <v>0</v>
      </c>
      <c r="P57" s="5">
        <v>0</v>
      </c>
      <c r="Q57" s="5">
        <v>0</v>
      </c>
      <c r="R57" s="5">
        <v>2</v>
      </c>
      <c r="S57" s="5">
        <v>1</v>
      </c>
      <c r="T57" s="5">
        <v>1</v>
      </c>
      <c r="U57" s="5">
        <v>0</v>
      </c>
      <c r="V57" s="5">
        <v>1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35">
        <v>85.5</v>
      </c>
      <c r="AL57" s="7">
        <v>306.2</v>
      </c>
      <c r="AM57" s="7">
        <v>347.9</v>
      </c>
      <c r="AN57" s="7">
        <v>433.9</v>
      </c>
    </row>
    <row r="58" spans="2:40" x14ac:dyDescent="0.15">
      <c r="B58" s="209" t="s">
        <v>41</v>
      </c>
      <c r="C58" s="210"/>
      <c r="D58" s="5">
        <v>22</v>
      </c>
      <c r="E58" s="5">
        <v>10</v>
      </c>
      <c r="F58" s="5">
        <v>4</v>
      </c>
      <c r="G58" s="5">
        <v>1</v>
      </c>
      <c r="H58" s="5">
        <v>0</v>
      </c>
      <c r="I58" s="5">
        <v>0</v>
      </c>
      <c r="J58" s="5">
        <v>2</v>
      </c>
      <c r="K58" s="5">
        <v>1</v>
      </c>
      <c r="L58" s="5">
        <v>1</v>
      </c>
      <c r="M58" s="5">
        <v>0</v>
      </c>
      <c r="N58" s="5">
        <v>1</v>
      </c>
      <c r="O58" s="5">
        <v>1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1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35">
        <v>3.5</v>
      </c>
      <c r="AL58" s="7">
        <v>265.10000000000002</v>
      </c>
      <c r="AM58" s="7">
        <v>486</v>
      </c>
      <c r="AN58" s="7">
        <v>469.6</v>
      </c>
    </row>
    <row r="59" spans="2:40" x14ac:dyDescent="0.15">
      <c r="B59" s="209" t="s">
        <v>42</v>
      </c>
      <c r="C59" s="210"/>
      <c r="D59" s="5">
        <v>25</v>
      </c>
      <c r="E59" s="5">
        <v>2</v>
      </c>
      <c r="F59" s="5">
        <v>8</v>
      </c>
      <c r="G59" s="5">
        <v>1</v>
      </c>
      <c r="H59" s="5">
        <v>0</v>
      </c>
      <c r="I59" s="5">
        <v>1</v>
      </c>
      <c r="J59" s="5">
        <v>4</v>
      </c>
      <c r="K59" s="5">
        <v>2</v>
      </c>
      <c r="L59" s="5">
        <v>1</v>
      </c>
      <c r="M59" s="5">
        <v>1</v>
      </c>
      <c r="N59" s="5">
        <v>0</v>
      </c>
      <c r="O59" s="5">
        <v>0</v>
      </c>
      <c r="P59" s="5">
        <v>0</v>
      </c>
      <c r="Q59" s="5">
        <v>2</v>
      </c>
      <c r="R59" s="5">
        <v>1</v>
      </c>
      <c r="S59" s="5">
        <v>0</v>
      </c>
      <c r="T59" s="5">
        <v>1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1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35">
        <v>400</v>
      </c>
      <c r="AL59" s="7">
        <v>472.4</v>
      </c>
      <c r="AM59" s="7">
        <v>513.4</v>
      </c>
      <c r="AN59" s="7">
        <v>546.4</v>
      </c>
    </row>
    <row r="60" spans="2:40" x14ac:dyDescent="0.15">
      <c r="B60" s="209" t="s">
        <v>43</v>
      </c>
      <c r="C60" s="210"/>
      <c r="D60" s="5">
        <v>73</v>
      </c>
      <c r="E60" s="5">
        <v>14</v>
      </c>
      <c r="F60" s="5">
        <v>26</v>
      </c>
      <c r="G60" s="5">
        <v>5</v>
      </c>
      <c r="H60" s="5">
        <v>2</v>
      </c>
      <c r="I60" s="5">
        <v>8</v>
      </c>
      <c r="J60" s="5">
        <v>7</v>
      </c>
      <c r="K60" s="5">
        <v>5</v>
      </c>
      <c r="L60" s="5">
        <v>2</v>
      </c>
      <c r="M60" s="5">
        <v>1</v>
      </c>
      <c r="N60" s="5">
        <v>0</v>
      </c>
      <c r="O60" s="5">
        <v>0</v>
      </c>
      <c r="P60" s="5">
        <v>1</v>
      </c>
      <c r="Q60" s="5">
        <v>0</v>
      </c>
      <c r="R60" s="5">
        <v>0</v>
      </c>
      <c r="S60" s="5">
        <v>0</v>
      </c>
      <c r="T60" s="5">
        <v>1</v>
      </c>
      <c r="U60" s="5">
        <v>0</v>
      </c>
      <c r="V60" s="5">
        <v>1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35">
        <v>49</v>
      </c>
      <c r="AL60" s="7">
        <v>227.8</v>
      </c>
      <c r="AM60" s="7">
        <v>281.89999999999998</v>
      </c>
      <c r="AN60" s="7">
        <v>334.6</v>
      </c>
    </row>
    <row r="61" spans="2:40" x14ac:dyDescent="0.15">
      <c r="B61" s="209" t="s">
        <v>44</v>
      </c>
      <c r="C61" s="210"/>
      <c r="D61" s="5">
        <v>27</v>
      </c>
      <c r="E61" s="5">
        <v>0</v>
      </c>
      <c r="F61" s="5">
        <v>6</v>
      </c>
      <c r="G61" s="5">
        <v>0</v>
      </c>
      <c r="H61" s="5">
        <v>3</v>
      </c>
      <c r="I61" s="5">
        <v>2</v>
      </c>
      <c r="J61" s="5">
        <v>3</v>
      </c>
      <c r="K61" s="5">
        <v>6</v>
      </c>
      <c r="L61" s="5">
        <v>3</v>
      </c>
      <c r="M61" s="5">
        <v>0</v>
      </c>
      <c r="N61" s="5">
        <v>0</v>
      </c>
      <c r="O61" s="5">
        <v>1</v>
      </c>
      <c r="P61" s="5">
        <v>0</v>
      </c>
      <c r="Q61" s="5">
        <v>1</v>
      </c>
      <c r="R61" s="5">
        <v>1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1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35">
        <v>466</v>
      </c>
      <c r="AL61" s="7">
        <v>500.3</v>
      </c>
      <c r="AM61" s="7">
        <v>500.3</v>
      </c>
      <c r="AN61" s="7">
        <v>446.8</v>
      </c>
    </row>
    <row r="62" spans="2:40" x14ac:dyDescent="0.15">
      <c r="B62" s="209" t="s">
        <v>45</v>
      </c>
      <c r="C62" s="210"/>
      <c r="D62" s="5">
        <v>371</v>
      </c>
      <c r="E62" s="5">
        <v>64</v>
      </c>
      <c r="F62" s="5">
        <v>113</v>
      </c>
      <c r="G62" s="5">
        <v>29</v>
      </c>
      <c r="H62" s="5">
        <v>11</v>
      </c>
      <c r="I62" s="5">
        <v>18</v>
      </c>
      <c r="J62" s="5">
        <v>40</v>
      </c>
      <c r="K62" s="5">
        <v>25</v>
      </c>
      <c r="L62" s="5">
        <v>16</v>
      </c>
      <c r="M62" s="5">
        <v>13</v>
      </c>
      <c r="N62" s="5">
        <v>8</v>
      </c>
      <c r="O62" s="5">
        <v>7</v>
      </c>
      <c r="P62" s="5">
        <v>1</v>
      </c>
      <c r="Q62" s="5">
        <v>2</v>
      </c>
      <c r="R62" s="5">
        <v>3</v>
      </c>
      <c r="S62" s="5">
        <v>2</v>
      </c>
      <c r="T62" s="5">
        <v>2</v>
      </c>
      <c r="U62" s="5">
        <v>0</v>
      </c>
      <c r="V62" s="5">
        <v>1</v>
      </c>
      <c r="W62" s="5">
        <v>2</v>
      </c>
      <c r="X62" s="5">
        <v>1</v>
      </c>
      <c r="Y62" s="5">
        <v>3</v>
      </c>
      <c r="Z62" s="5">
        <v>3</v>
      </c>
      <c r="AA62" s="5">
        <v>0</v>
      </c>
      <c r="AB62" s="5">
        <v>0</v>
      </c>
      <c r="AC62" s="5">
        <v>1</v>
      </c>
      <c r="AD62" s="5">
        <v>1</v>
      </c>
      <c r="AE62" s="5">
        <v>0</v>
      </c>
      <c r="AF62" s="5">
        <v>0</v>
      </c>
      <c r="AG62" s="5">
        <v>1</v>
      </c>
      <c r="AH62" s="5">
        <v>0</v>
      </c>
      <c r="AI62" s="5">
        <v>1</v>
      </c>
      <c r="AJ62" s="5">
        <v>3</v>
      </c>
      <c r="AK62" s="35">
        <v>105</v>
      </c>
      <c r="AL62" s="7">
        <v>367.4</v>
      </c>
      <c r="AM62" s="7">
        <v>444</v>
      </c>
      <c r="AN62" s="7">
        <v>644.6</v>
      </c>
    </row>
    <row r="63" spans="2:40" x14ac:dyDescent="0.15">
      <c r="B63" s="209" t="s">
        <v>46</v>
      </c>
      <c r="C63" s="210"/>
      <c r="D63" s="5">
        <v>41</v>
      </c>
      <c r="E63" s="5">
        <v>8</v>
      </c>
      <c r="F63" s="5">
        <v>9</v>
      </c>
      <c r="G63" s="5">
        <v>3</v>
      </c>
      <c r="H63" s="5">
        <v>3</v>
      </c>
      <c r="I63" s="5">
        <v>8</v>
      </c>
      <c r="J63" s="5">
        <v>2</v>
      </c>
      <c r="K63" s="5">
        <v>2</v>
      </c>
      <c r="L63" s="5">
        <v>1</v>
      </c>
      <c r="M63" s="5">
        <v>2</v>
      </c>
      <c r="N63" s="5">
        <v>0</v>
      </c>
      <c r="O63" s="5">
        <v>1</v>
      </c>
      <c r="P63" s="5">
        <v>0</v>
      </c>
      <c r="Q63" s="5">
        <v>0</v>
      </c>
      <c r="R63" s="5">
        <v>0</v>
      </c>
      <c r="S63" s="5">
        <v>1</v>
      </c>
      <c r="T63" s="5">
        <v>1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35">
        <v>200</v>
      </c>
      <c r="AL63" s="7">
        <v>296.60000000000002</v>
      </c>
      <c r="AM63" s="7">
        <v>368.5</v>
      </c>
      <c r="AN63" s="7">
        <v>364</v>
      </c>
    </row>
    <row r="64" spans="2:40" x14ac:dyDescent="0.15">
      <c r="B64" s="209" t="s">
        <v>47</v>
      </c>
      <c r="C64" s="210"/>
      <c r="D64" s="5">
        <v>69</v>
      </c>
      <c r="E64" s="5">
        <v>15</v>
      </c>
      <c r="F64" s="5">
        <v>21</v>
      </c>
      <c r="G64" s="5">
        <v>5</v>
      </c>
      <c r="H64" s="5">
        <v>6</v>
      </c>
      <c r="I64" s="5">
        <v>2</v>
      </c>
      <c r="J64" s="5">
        <v>6</v>
      </c>
      <c r="K64" s="5">
        <v>5</v>
      </c>
      <c r="L64" s="5">
        <v>4</v>
      </c>
      <c r="M64" s="5">
        <v>0</v>
      </c>
      <c r="N64" s="5">
        <v>1</v>
      </c>
      <c r="O64" s="5">
        <v>1</v>
      </c>
      <c r="P64" s="5">
        <v>1</v>
      </c>
      <c r="Q64" s="5">
        <v>1</v>
      </c>
      <c r="R64" s="5">
        <v>0</v>
      </c>
      <c r="S64" s="5">
        <v>0</v>
      </c>
      <c r="T64" s="5">
        <v>0</v>
      </c>
      <c r="U64" s="5">
        <v>1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35">
        <v>47</v>
      </c>
      <c r="AL64" s="7">
        <v>238.8</v>
      </c>
      <c r="AM64" s="7">
        <v>305.10000000000002</v>
      </c>
      <c r="AN64" s="7">
        <v>342</v>
      </c>
    </row>
    <row r="65" spans="2:40" x14ac:dyDescent="0.15">
      <c r="B65" s="209" t="s">
        <v>48</v>
      </c>
      <c r="C65" s="210"/>
      <c r="D65" s="5">
        <v>136</v>
      </c>
      <c r="E65" s="5">
        <v>25</v>
      </c>
      <c r="F65" s="5">
        <v>25</v>
      </c>
      <c r="G65" s="5">
        <v>11</v>
      </c>
      <c r="H65" s="5">
        <v>8</v>
      </c>
      <c r="I65" s="5">
        <v>19</v>
      </c>
      <c r="J65" s="5">
        <v>17</v>
      </c>
      <c r="K65" s="5">
        <v>10</v>
      </c>
      <c r="L65" s="5">
        <v>6</v>
      </c>
      <c r="M65" s="5">
        <v>1</v>
      </c>
      <c r="N65" s="5">
        <v>3</v>
      </c>
      <c r="O65" s="5">
        <v>3</v>
      </c>
      <c r="P65" s="5">
        <v>1</v>
      </c>
      <c r="Q65" s="5">
        <v>1</v>
      </c>
      <c r="R65" s="5">
        <v>2</v>
      </c>
      <c r="S65" s="5">
        <v>1</v>
      </c>
      <c r="T65" s="5">
        <v>0</v>
      </c>
      <c r="U65" s="5">
        <v>0</v>
      </c>
      <c r="V65" s="5">
        <v>0</v>
      </c>
      <c r="W65" s="5">
        <v>1</v>
      </c>
      <c r="X65" s="5">
        <v>0</v>
      </c>
      <c r="Y65" s="5">
        <v>0</v>
      </c>
      <c r="Z65" s="5">
        <v>0</v>
      </c>
      <c r="AA65" s="5">
        <v>0</v>
      </c>
      <c r="AB65" s="5">
        <v>1</v>
      </c>
      <c r="AC65" s="5">
        <v>0</v>
      </c>
      <c r="AD65" s="5">
        <v>1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35">
        <v>293</v>
      </c>
      <c r="AL65" s="7">
        <v>338.4</v>
      </c>
      <c r="AM65" s="7">
        <v>414.7</v>
      </c>
      <c r="AN65" s="7">
        <v>410.5</v>
      </c>
    </row>
    <row r="66" spans="2:40" x14ac:dyDescent="0.15">
      <c r="B66" s="209" t="s">
        <v>49</v>
      </c>
      <c r="C66" s="210"/>
      <c r="D66" s="5">
        <v>66</v>
      </c>
      <c r="E66" s="5">
        <v>15</v>
      </c>
      <c r="F66" s="5">
        <v>12</v>
      </c>
      <c r="G66" s="5">
        <v>5</v>
      </c>
      <c r="H66" s="5">
        <v>2</v>
      </c>
      <c r="I66" s="5">
        <v>6</v>
      </c>
      <c r="J66" s="5">
        <v>12</v>
      </c>
      <c r="K66" s="5">
        <v>5</v>
      </c>
      <c r="L66" s="5">
        <v>3</v>
      </c>
      <c r="M66" s="5">
        <v>4</v>
      </c>
      <c r="N66" s="5">
        <v>1</v>
      </c>
      <c r="O66" s="5">
        <v>0</v>
      </c>
      <c r="P66" s="5">
        <v>1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35">
        <v>216</v>
      </c>
      <c r="AL66" s="7">
        <v>280.2</v>
      </c>
      <c r="AM66" s="7">
        <v>362.6</v>
      </c>
      <c r="AN66" s="7">
        <v>262.89999999999998</v>
      </c>
    </row>
    <row r="67" spans="2:40" x14ac:dyDescent="0.15">
      <c r="B67" s="209" t="s">
        <v>50</v>
      </c>
      <c r="C67" s="210"/>
      <c r="D67" s="5">
        <v>45</v>
      </c>
      <c r="E67" s="5">
        <v>10</v>
      </c>
      <c r="F67" s="5">
        <v>11</v>
      </c>
      <c r="G67" s="5">
        <v>4</v>
      </c>
      <c r="H67" s="5">
        <v>1</v>
      </c>
      <c r="I67" s="5">
        <v>2</v>
      </c>
      <c r="J67" s="5">
        <v>3</v>
      </c>
      <c r="K67" s="5">
        <v>3</v>
      </c>
      <c r="L67" s="5">
        <v>1</v>
      </c>
      <c r="M67" s="5">
        <v>5</v>
      </c>
      <c r="N67" s="5">
        <v>0</v>
      </c>
      <c r="O67" s="5">
        <v>1</v>
      </c>
      <c r="P67" s="5">
        <v>0</v>
      </c>
      <c r="Q67" s="5">
        <v>0</v>
      </c>
      <c r="R67" s="5">
        <v>0</v>
      </c>
      <c r="S67" s="5">
        <v>1</v>
      </c>
      <c r="T67" s="5">
        <v>0</v>
      </c>
      <c r="U67" s="5">
        <v>0</v>
      </c>
      <c r="V67" s="5">
        <v>0</v>
      </c>
      <c r="W67" s="5">
        <v>0</v>
      </c>
      <c r="X67" s="5">
        <v>1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1</v>
      </c>
      <c r="AI67" s="5">
        <v>1</v>
      </c>
      <c r="AJ67" s="5">
        <v>0</v>
      </c>
      <c r="AK67" s="35">
        <v>123</v>
      </c>
      <c r="AL67" s="7">
        <v>422.6</v>
      </c>
      <c r="AM67" s="7">
        <v>543.29999999999995</v>
      </c>
      <c r="AN67" s="7">
        <v>703.7</v>
      </c>
    </row>
    <row r="68" spans="2:40" x14ac:dyDescent="0.15">
      <c r="B68" s="209" t="s">
        <v>51</v>
      </c>
      <c r="C68" s="210"/>
      <c r="D68" s="9">
        <v>110</v>
      </c>
      <c r="E68" s="9">
        <v>29</v>
      </c>
      <c r="F68" s="9">
        <v>37</v>
      </c>
      <c r="G68" s="9">
        <v>8</v>
      </c>
      <c r="H68" s="9">
        <v>4</v>
      </c>
      <c r="I68" s="9">
        <v>4</v>
      </c>
      <c r="J68" s="9">
        <v>8</v>
      </c>
      <c r="K68" s="9">
        <v>3</v>
      </c>
      <c r="L68" s="9">
        <v>3</v>
      </c>
      <c r="M68" s="9">
        <v>2</v>
      </c>
      <c r="N68" s="9">
        <v>1</v>
      </c>
      <c r="O68" s="9">
        <v>1</v>
      </c>
      <c r="P68" s="9">
        <v>1</v>
      </c>
      <c r="Q68" s="9">
        <v>2</v>
      </c>
      <c r="R68" s="9">
        <v>0</v>
      </c>
      <c r="S68" s="9">
        <v>1</v>
      </c>
      <c r="T68" s="9">
        <v>0</v>
      </c>
      <c r="U68" s="9">
        <v>1</v>
      </c>
      <c r="V68" s="9">
        <v>1</v>
      </c>
      <c r="W68" s="9">
        <v>1</v>
      </c>
      <c r="X68" s="9">
        <v>0</v>
      </c>
      <c r="Y68" s="9">
        <v>1</v>
      </c>
      <c r="Z68" s="9">
        <v>0</v>
      </c>
      <c r="AA68" s="9">
        <v>1</v>
      </c>
      <c r="AB68" s="9">
        <v>0</v>
      </c>
      <c r="AC68" s="9">
        <v>0</v>
      </c>
      <c r="AD68" s="9">
        <v>0</v>
      </c>
      <c r="AE68" s="9">
        <v>1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35">
        <v>35.5</v>
      </c>
      <c r="AL68" s="10">
        <v>281.60000000000002</v>
      </c>
      <c r="AM68" s="10">
        <v>382.4</v>
      </c>
      <c r="AN68" s="10">
        <v>550.4</v>
      </c>
    </row>
    <row r="69" spans="2:40" x14ac:dyDescent="0.15">
      <c r="B69" s="211" t="s">
        <v>349</v>
      </c>
      <c r="C69" s="212"/>
      <c r="D69" s="6">
        <v>29</v>
      </c>
      <c r="E69" s="6">
        <v>7</v>
      </c>
      <c r="F69" s="6">
        <v>0</v>
      </c>
      <c r="G69" s="6">
        <v>2</v>
      </c>
      <c r="H69" s="6">
        <v>0</v>
      </c>
      <c r="I69" s="6">
        <v>5</v>
      </c>
      <c r="J69" s="6">
        <v>0</v>
      </c>
      <c r="K69" s="6">
        <v>1</v>
      </c>
      <c r="L69" s="6">
        <v>4</v>
      </c>
      <c r="M69" s="6">
        <v>0</v>
      </c>
      <c r="N69" s="6">
        <v>2</v>
      </c>
      <c r="O69" s="6">
        <v>0</v>
      </c>
      <c r="P69" s="6">
        <v>1</v>
      </c>
      <c r="Q69" s="6">
        <v>1</v>
      </c>
      <c r="R69" s="6">
        <v>2</v>
      </c>
      <c r="S69" s="6">
        <v>0</v>
      </c>
      <c r="T69" s="6">
        <v>2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1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1</v>
      </c>
      <c r="AK69" s="40">
        <v>509</v>
      </c>
      <c r="AL69" s="8">
        <v>683.2</v>
      </c>
      <c r="AM69" s="8">
        <v>900.6</v>
      </c>
      <c r="AN69" s="8">
        <v>697.8</v>
      </c>
    </row>
    <row r="71" spans="2:40" x14ac:dyDescent="0.15">
      <c r="D71" s="150">
        <f>D6</f>
        <v>6330</v>
      </c>
    </row>
    <row r="72" spans="2:40" x14ac:dyDescent="0.15">
      <c r="D72" s="150" t="str">
        <f>IF(D71=SUM(D8:D11,D12:D22,D23:D69)/3,"OK","NG")</f>
        <v>OK</v>
      </c>
    </row>
  </sheetData>
  <mergeCells count="68">
    <mergeCell ref="AL3:AM4"/>
    <mergeCell ref="AN3:AN4"/>
    <mergeCell ref="B4:C5"/>
    <mergeCell ref="B14:C14"/>
    <mergeCell ref="B3:C3"/>
    <mergeCell ref="D3:D5"/>
    <mergeCell ref="E3:E5"/>
    <mergeCell ref="AK3:AK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headerFooter alignWithMargins="0"/>
  <colBreaks count="2" manualBreakCount="2">
    <brk id="17" max="68" man="1"/>
    <brk id="32" max="68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21" t="s">
        <v>250</v>
      </c>
      <c r="D1" s="21" t="s">
        <v>184</v>
      </c>
      <c r="O1" s="21" t="s">
        <v>267</v>
      </c>
      <c r="Z1" s="21" t="s">
        <v>267</v>
      </c>
      <c r="AK1" s="21" t="s">
        <v>267</v>
      </c>
      <c r="AN1" s="21"/>
    </row>
    <row r="2" spans="1:47" ht="17.25" x14ac:dyDescent="0.2">
      <c r="A2" s="21"/>
      <c r="B2" s="1" t="s">
        <v>314</v>
      </c>
      <c r="C2" s="2"/>
    </row>
    <row r="3" spans="1:47" ht="24" customHeight="1" x14ac:dyDescent="0.15">
      <c r="B3" s="273" t="s">
        <v>185</v>
      </c>
      <c r="C3" s="260"/>
      <c r="D3" s="256" t="s">
        <v>76</v>
      </c>
      <c r="E3" s="53"/>
      <c r="F3" s="79">
        <v>200</v>
      </c>
      <c r="G3" s="79">
        <v>400</v>
      </c>
      <c r="H3" s="79">
        <v>600</v>
      </c>
      <c r="I3" s="79">
        <v>800</v>
      </c>
      <c r="J3" s="79">
        <v>1000</v>
      </c>
      <c r="K3" s="79">
        <v>1200</v>
      </c>
      <c r="L3" s="79">
        <v>1400</v>
      </c>
      <c r="M3" s="79">
        <v>1600</v>
      </c>
      <c r="N3" s="79">
        <v>1800</v>
      </c>
      <c r="O3" s="79">
        <v>2000</v>
      </c>
      <c r="P3" s="79">
        <v>2200</v>
      </c>
      <c r="Q3" s="79">
        <v>2400</v>
      </c>
      <c r="R3" s="79">
        <v>2600</v>
      </c>
      <c r="S3" s="79">
        <v>2800</v>
      </c>
      <c r="T3" s="79">
        <v>3000</v>
      </c>
      <c r="U3" s="79">
        <v>3200</v>
      </c>
      <c r="V3" s="79">
        <v>3400</v>
      </c>
      <c r="W3" s="79">
        <v>3600</v>
      </c>
      <c r="X3" s="79">
        <v>3800</v>
      </c>
      <c r="Y3" s="79">
        <v>4000</v>
      </c>
      <c r="Z3" s="79">
        <v>4200</v>
      </c>
      <c r="AA3" s="79">
        <v>4400</v>
      </c>
      <c r="AB3" s="79">
        <v>4600</v>
      </c>
      <c r="AC3" s="79">
        <v>4800</v>
      </c>
      <c r="AD3" s="79">
        <v>5000</v>
      </c>
      <c r="AE3" s="79">
        <v>5200</v>
      </c>
      <c r="AF3" s="79">
        <v>5400</v>
      </c>
      <c r="AG3" s="79">
        <v>5600</v>
      </c>
      <c r="AH3" s="79">
        <v>5800</v>
      </c>
      <c r="AI3" s="79">
        <v>6000</v>
      </c>
      <c r="AJ3" s="79">
        <v>6200</v>
      </c>
      <c r="AK3" s="79">
        <v>6400</v>
      </c>
      <c r="AL3" s="79">
        <v>6600</v>
      </c>
      <c r="AM3" s="79">
        <v>6800</v>
      </c>
      <c r="AN3" s="79">
        <v>7000</v>
      </c>
      <c r="AO3" s="79">
        <v>7200</v>
      </c>
      <c r="AP3" s="79">
        <v>7400</v>
      </c>
      <c r="AQ3" s="79">
        <v>7600</v>
      </c>
      <c r="AR3" s="98" t="s">
        <v>261</v>
      </c>
      <c r="AS3" s="256" t="s">
        <v>78</v>
      </c>
      <c r="AT3" s="256" t="s">
        <v>79</v>
      </c>
      <c r="AU3" s="256" t="s">
        <v>80</v>
      </c>
    </row>
    <row r="4" spans="1:47" s="27" customFormat="1" ht="13.5" x14ac:dyDescent="0.15">
      <c r="B4" s="284" t="s">
        <v>70</v>
      </c>
      <c r="C4" s="285"/>
      <c r="D4" s="257"/>
      <c r="E4" s="56"/>
      <c r="F4" s="81" t="s">
        <v>81</v>
      </c>
      <c r="G4" s="82" t="s">
        <v>81</v>
      </c>
      <c r="H4" s="81" t="s">
        <v>81</v>
      </c>
      <c r="I4" s="81" t="s">
        <v>81</v>
      </c>
      <c r="J4" s="55" t="s">
        <v>81</v>
      </c>
      <c r="K4" s="55" t="s">
        <v>81</v>
      </c>
      <c r="L4" s="81" t="s">
        <v>81</v>
      </c>
      <c r="M4" s="81" t="s">
        <v>81</v>
      </c>
      <c r="N4" s="81" t="s">
        <v>81</v>
      </c>
      <c r="O4" s="81" t="s">
        <v>81</v>
      </c>
      <c r="P4" s="55" t="s">
        <v>81</v>
      </c>
      <c r="Q4" s="55" t="s">
        <v>81</v>
      </c>
      <c r="R4" s="81" t="s">
        <v>81</v>
      </c>
      <c r="S4" s="55" t="s">
        <v>81</v>
      </c>
      <c r="T4" s="55" t="s">
        <v>81</v>
      </c>
      <c r="U4" s="55" t="s">
        <v>81</v>
      </c>
      <c r="V4" s="81" t="s">
        <v>81</v>
      </c>
      <c r="W4" s="81" t="s">
        <v>81</v>
      </c>
      <c r="X4" s="55" t="s">
        <v>81</v>
      </c>
      <c r="Y4" s="81" t="s">
        <v>81</v>
      </c>
      <c r="Z4" s="55" t="s">
        <v>81</v>
      </c>
      <c r="AA4" s="55" t="s">
        <v>81</v>
      </c>
      <c r="AB4" s="55" t="s">
        <v>81</v>
      </c>
      <c r="AC4" s="55" t="s">
        <v>81</v>
      </c>
      <c r="AD4" s="55" t="s">
        <v>81</v>
      </c>
      <c r="AE4" s="55" t="s">
        <v>81</v>
      </c>
      <c r="AF4" s="81" t="s">
        <v>81</v>
      </c>
      <c r="AG4" s="55" t="s">
        <v>81</v>
      </c>
      <c r="AH4" s="55" t="s">
        <v>81</v>
      </c>
      <c r="AI4" s="55" t="s">
        <v>81</v>
      </c>
      <c r="AJ4" s="81" t="s">
        <v>81</v>
      </c>
      <c r="AK4" s="81" t="s">
        <v>81</v>
      </c>
      <c r="AL4" s="55" t="s">
        <v>81</v>
      </c>
      <c r="AM4" s="81" t="s">
        <v>81</v>
      </c>
      <c r="AN4" s="55" t="s">
        <v>81</v>
      </c>
      <c r="AO4" s="55" t="s">
        <v>81</v>
      </c>
      <c r="AP4" s="55" t="s">
        <v>81</v>
      </c>
      <c r="AQ4" s="55" t="s">
        <v>81</v>
      </c>
      <c r="AR4" s="55"/>
      <c r="AS4" s="257"/>
      <c r="AT4" s="257"/>
      <c r="AU4" s="257"/>
    </row>
    <row r="5" spans="1:47" ht="24" customHeight="1" x14ac:dyDescent="0.15">
      <c r="B5" s="286"/>
      <c r="C5" s="281"/>
      <c r="D5" s="258"/>
      <c r="E5" s="83" t="s">
        <v>247</v>
      </c>
      <c r="F5" s="62">
        <v>400</v>
      </c>
      <c r="G5" s="62">
        <v>600</v>
      </c>
      <c r="H5" s="62">
        <v>800</v>
      </c>
      <c r="I5" s="62">
        <v>1000</v>
      </c>
      <c r="J5" s="62">
        <v>1200</v>
      </c>
      <c r="K5" s="62">
        <v>1400</v>
      </c>
      <c r="L5" s="62">
        <v>1600</v>
      </c>
      <c r="M5" s="62">
        <v>1800</v>
      </c>
      <c r="N5" s="62">
        <v>2000</v>
      </c>
      <c r="O5" s="62">
        <v>2200</v>
      </c>
      <c r="P5" s="62">
        <v>2400</v>
      </c>
      <c r="Q5" s="62">
        <v>2600</v>
      </c>
      <c r="R5" s="62">
        <v>2800</v>
      </c>
      <c r="S5" s="62">
        <v>3000</v>
      </c>
      <c r="T5" s="62">
        <v>3200</v>
      </c>
      <c r="U5" s="62">
        <v>3400</v>
      </c>
      <c r="V5" s="62">
        <v>3600</v>
      </c>
      <c r="W5" s="62">
        <v>3800</v>
      </c>
      <c r="X5" s="62">
        <v>4000</v>
      </c>
      <c r="Y5" s="62">
        <v>4200</v>
      </c>
      <c r="Z5" s="62">
        <v>4400</v>
      </c>
      <c r="AA5" s="62">
        <v>4600</v>
      </c>
      <c r="AB5" s="62">
        <v>4800</v>
      </c>
      <c r="AC5" s="62">
        <v>5000</v>
      </c>
      <c r="AD5" s="62">
        <v>5200</v>
      </c>
      <c r="AE5" s="62">
        <v>5400</v>
      </c>
      <c r="AF5" s="62">
        <v>5600</v>
      </c>
      <c r="AG5" s="62">
        <v>5800</v>
      </c>
      <c r="AH5" s="62">
        <v>6000</v>
      </c>
      <c r="AI5" s="62">
        <v>6200</v>
      </c>
      <c r="AJ5" s="62">
        <v>6400</v>
      </c>
      <c r="AK5" s="62">
        <v>6600</v>
      </c>
      <c r="AL5" s="62">
        <v>6800</v>
      </c>
      <c r="AM5" s="62">
        <v>7000</v>
      </c>
      <c r="AN5" s="62">
        <v>7200</v>
      </c>
      <c r="AO5" s="62">
        <v>7400</v>
      </c>
      <c r="AP5" s="62">
        <v>7600</v>
      </c>
      <c r="AQ5" s="62">
        <v>7800</v>
      </c>
      <c r="AR5" s="62"/>
      <c r="AS5" s="33" t="s">
        <v>172</v>
      </c>
      <c r="AT5" s="33" t="s">
        <v>172</v>
      </c>
      <c r="AU5" s="33" t="s">
        <v>172</v>
      </c>
    </row>
    <row r="6" spans="1:47" x14ac:dyDescent="0.15">
      <c r="B6" s="214" t="s">
        <v>0</v>
      </c>
      <c r="C6" s="215"/>
      <c r="D6" s="5">
        <v>6330</v>
      </c>
      <c r="E6" s="5">
        <v>0</v>
      </c>
      <c r="F6" s="5">
        <v>9</v>
      </c>
      <c r="G6" s="5">
        <v>13</v>
      </c>
      <c r="H6" s="5">
        <v>11</v>
      </c>
      <c r="I6" s="5">
        <v>6</v>
      </c>
      <c r="J6" s="5">
        <v>14</v>
      </c>
      <c r="K6" s="5">
        <v>21</v>
      </c>
      <c r="L6" s="5">
        <v>29</v>
      </c>
      <c r="M6" s="5">
        <v>26</v>
      </c>
      <c r="N6" s="5">
        <v>52</v>
      </c>
      <c r="O6" s="5">
        <v>104</v>
      </c>
      <c r="P6" s="5">
        <v>115</v>
      </c>
      <c r="Q6" s="5">
        <v>171</v>
      </c>
      <c r="R6" s="5">
        <v>215</v>
      </c>
      <c r="S6" s="5">
        <v>251</v>
      </c>
      <c r="T6" s="5">
        <v>310</v>
      </c>
      <c r="U6" s="5">
        <v>355</v>
      </c>
      <c r="V6" s="5">
        <v>417</v>
      </c>
      <c r="W6" s="5">
        <v>487</v>
      </c>
      <c r="X6" s="5">
        <v>440</v>
      </c>
      <c r="Y6" s="5">
        <v>474</v>
      </c>
      <c r="Z6" s="5">
        <v>347</v>
      </c>
      <c r="AA6" s="37">
        <v>385</v>
      </c>
      <c r="AB6" s="37">
        <v>272</v>
      </c>
      <c r="AC6" s="37">
        <v>259</v>
      </c>
      <c r="AD6" s="5">
        <v>197</v>
      </c>
      <c r="AE6" s="5">
        <v>166</v>
      </c>
      <c r="AF6" s="5">
        <v>187</v>
      </c>
      <c r="AG6" s="5">
        <v>114</v>
      </c>
      <c r="AH6" s="5">
        <v>103</v>
      </c>
      <c r="AI6" s="5">
        <v>76</v>
      </c>
      <c r="AJ6" s="5">
        <v>93</v>
      </c>
      <c r="AK6" s="5">
        <v>84</v>
      </c>
      <c r="AL6" s="5">
        <v>74</v>
      </c>
      <c r="AM6" s="5">
        <v>40</v>
      </c>
      <c r="AN6" s="5">
        <v>56</v>
      </c>
      <c r="AO6" s="37">
        <v>67</v>
      </c>
      <c r="AP6" s="37">
        <v>52</v>
      </c>
      <c r="AQ6" s="37">
        <v>31</v>
      </c>
      <c r="AR6" s="100">
        <v>207</v>
      </c>
      <c r="AS6" s="8">
        <v>4000</v>
      </c>
      <c r="AT6" s="8">
        <v>4251.1000000000004</v>
      </c>
      <c r="AU6" s="8">
        <v>1441</v>
      </c>
    </row>
    <row r="7" spans="1:47" x14ac:dyDescent="0.15">
      <c r="B7" s="209" t="s">
        <v>1</v>
      </c>
      <c r="C7" s="210"/>
      <c r="D7" s="37">
        <v>3376</v>
      </c>
      <c r="E7" s="37">
        <v>0</v>
      </c>
      <c r="F7" s="37">
        <v>4</v>
      </c>
      <c r="G7" s="37">
        <v>5</v>
      </c>
      <c r="H7" s="37">
        <v>4</v>
      </c>
      <c r="I7" s="37">
        <v>3</v>
      </c>
      <c r="J7" s="37">
        <v>8</v>
      </c>
      <c r="K7" s="37">
        <v>8</v>
      </c>
      <c r="L7" s="37">
        <v>12</v>
      </c>
      <c r="M7" s="37">
        <v>9</v>
      </c>
      <c r="N7" s="37">
        <v>18</v>
      </c>
      <c r="O7" s="37">
        <v>46</v>
      </c>
      <c r="P7" s="37">
        <v>49</v>
      </c>
      <c r="Q7" s="37">
        <v>74</v>
      </c>
      <c r="R7" s="37">
        <v>78</v>
      </c>
      <c r="S7" s="37">
        <v>106</v>
      </c>
      <c r="T7" s="37">
        <v>127</v>
      </c>
      <c r="U7" s="37">
        <v>159</v>
      </c>
      <c r="V7" s="37">
        <v>180</v>
      </c>
      <c r="W7" s="37">
        <v>227</v>
      </c>
      <c r="X7" s="37">
        <v>236</v>
      </c>
      <c r="Y7" s="37">
        <v>228</v>
      </c>
      <c r="Z7" s="37">
        <v>184</v>
      </c>
      <c r="AA7" s="37">
        <v>220</v>
      </c>
      <c r="AB7" s="37">
        <v>178</v>
      </c>
      <c r="AC7" s="37">
        <v>155</v>
      </c>
      <c r="AD7" s="37">
        <v>122</v>
      </c>
      <c r="AE7" s="37">
        <v>109</v>
      </c>
      <c r="AF7" s="37">
        <v>122</v>
      </c>
      <c r="AG7" s="37">
        <v>80</v>
      </c>
      <c r="AH7" s="37">
        <v>73</v>
      </c>
      <c r="AI7" s="37">
        <v>46</v>
      </c>
      <c r="AJ7" s="37">
        <v>65</v>
      </c>
      <c r="AK7" s="37">
        <v>62</v>
      </c>
      <c r="AL7" s="37">
        <v>53</v>
      </c>
      <c r="AM7" s="37">
        <v>26</v>
      </c>
      <c r="AN7" s="37">
        <v>39</v>
      </c>
      <c r="AO7" s="37">
        <v>51</v>
      </c>
      <c r="AP7" s="37">
        <v>37</v>
      </c>
      <c r="AQ7" s="37">
        <v>23</v>
      </c>
      <c r="AR7" s="100">
        <v>150</v>
      </c>
      <c r="AS7" s="7">
        <v>4293</v>
      </c>
      <c r="AT7" s="7">
        <v>4523.6000000000004</v>
      </c>
      <c r="AU7" s="7">
        <v>1495.5</v>
      </c>
    </row>
    <row r="8" spans="1:47" x14ac:dyDescent="0.15">
      <c r="B8" s="61"/>
      <c r="C8" s="13" t="s">
        <v>2</v>
      </c>
      <c r="D8" s="9">
        <v>1534</v>
      </c>
      <c r="E8" s="9">
        <v>0</v>
      </c>
      <c r="F8" s="9">
        <v>1</v>
      </c>
      <c r="G8" s="9">
        <v>1</v>
      </c>
      <c r="H8" s="9">
        <v>1</v>
      </c>
      <c r="I8" s="9">
        <v>2</v>
      </c>
      <c r="J8" s="9">
        <v>5</v>
      </c>
      <c r="K8" s="9">
        <v>0</v>
      </c>
      <c r="L8" s="9">
        <v>4</v>
      </c>
      <c r="M8" s="9">
        <v>5</v>
      </c>
      <c r="N8" s="9">
        <v>6</v>
      </c>
      <c r="O8" s="9">
        <v>29</v>
      </c>
      <c r="P8" s="9">
        <v>26</v>
      </c>
      <c r="Q8" s="9">
        <v>29</v>
      </c>
      <c r="R8" s="9">
        <v>24</v>
      </c>
      <c r="S8" s="9">
        <v>39</v>
      </c>
      <c r="T8" s="9">
        <v>43</v>
      </c>
      <c r="U8" s="9">
        <v>55</v>
      </c>
      <c r="V8" s="9">
        <v>65</v>
      </c>
      <c r="W8" s="9">
        <v>76</v>
      </c>
      <c r="X8" s="9">
        <v>100</v>
      </c>
      <c r="Y8" s="9">
        <v>105</v>
      </c>
      <c r="Z8" s="9">
        <v>80</v>
      </c>
      <c r="AA8" s="9">
        <v>92</v>
      </c>
      <c r="AB8" s="9">
        <v>88</v>
      </c>
      <c r="AC8" s="9">
        <v>75</v>
      </c>
      <c r="AD8" s="9">
        <v>55</v>
      </c>
      <c r="AE8" s="9">
        <v>56</v>
      </c>
      <c r="AF8" s="9">
        <v>61</v>
      </c>
      <c r="AG8" s="9">
        <v>42</v>
      </c>
      <c r="AH8" s="9">
        <v>42</v>
      </c>
      <c r="AI8" s="9">
        <v>22</v>
      </c>
      <c r="AJ8" s="9">
        <v>42</v>
      </c>
      <c r="AK8" s="9">
        <v>39</v>
      </c>
      <c r="AL8" s="9">
        <v>31</v>
      </c>
      <c r="AM8" s="9">
        <v>15</v>
      </c>
      <c r="AN8" s="9">
        <v>25</v>
      </c>
      <c r="AO8" s="9">
        <v>32</v>
      </c>
      <c r="AP8" s="9">
        <v>24</v>
      </c>
      <c r="AQ8" s="9">
        <v>14</v>
      </c>
      <c r="AR8" s="101">
        <v>83</v>
      </c>
      <c r="AS8" s="7">
        <v>4543</v>
      </c>
      <c r="AT8" s="7">
        <v>4756.2</v>
      </c>
      <c r="AU8" s="7">
        <v>1555.9</v>
      </c>
    </row>
    <row r="9" spans="1:47" x14ac:dyDescent="0.15">
      <c r="B9" s="61"/>
      <c r="C9" s="13" t="s">
        <v>3</v>
      </c>
      <c r="D9" s="9">
        <v>1168</v>
      </c>
      <c r="E9" s="9">
        <v>0</v>
      </c>
      <c r="F9" s="9">
        <v>2</v>
      </c>
      <c r="G9" s="9">
        <v>2</v>
      </c>
      <c r="H9" s="9">
        <v>2</v>
      </c>
      <c r="I9" s="9">
        <v>1</v>
      </c>
      <c r="J9" s="9">
        <v>3</v>
      </c>
      <c r="K9" s="9">
        <v>7</v>
      </c>
      <c r="L9" s="9">
        <v>4</v>
      </c>
      <c r="M9" s="9">
        <v>4</v>
      </c>
      <c r="N9" s="9">
        <v>6</v>
      </c>
      <c r="O9" s="9">
        <v>11</v>
      </c>
      <c r="P9" s="9">
        <v>12</v>
      </c>
      <c r="Q9" s="9">
        <v>33</v>
      </c>
      <c r="R9" s="9">
        <v>30</v>
      </c>
      <c r="S9" s="9">
        <v>37</v>
      </c>
      <c r="T9" s="9">
        <v>52</v>
      </c>
      <c r="U9" s="9">
        <v>59</v>
      </c>
      <c r="V9" s="9">
        <v>70</v>
      </c>
      <c r="W9" s="9">
        <v>100</v>
      </c>
      <c r="X9" s="9">
        <v>94</v>
      </c>
      <c r="Y9" s="9">
        <v>89</v>
      </c>
      <c r="Z9" s="9">
        <v>62</v>
      </c>
      <c r="AA9" s="9">
        <v>77</v>
      </c>
      <c r="AB9" s="9">
        <v>50</v>
      </c>
      <c r="AC9" s="9">
        <v>46</v>
      </c>
      <c r="AD9" s="9">
        <v>47</v>
      </c>
      <c r="AE9" s="9">
        <v>30</v>
      </c>
      <c r="AF9" s="9">
        <v>46</v>
      </c>
      <c r="AG9" s="9">
        <v>26</v>
      </c>
      <c r="AH9" s="9">
        <v>19</v>
      </c>
      <c r="AI9" s="9">
        <v>20</v>
      </c>
      <c r="AJ9" s="9">
        <v>16</v>
      </c>
      <c r="AK9" s="9">
        <v>13</v>
      </c>
      <c r="AL9" s="9">
        <v>15</v>
      </c>
      <c r="AM9" s="9">
        <v>8</v>
      </c>
      <c r="AN9" s="9">
        <v>8</v>
      </c>
      <c r="AO9" s="9">
        <v>13</v>
      </c>
      <c r="AP9" s="9">
        <v>8</v>
      </c>
      <c r="AQ9" s="9">
        <v>7</v>
      </c>
      <c r="AR9" s="101">
        <v>39</v>
      </c>
      <c r="AS9" s="7">
        <v>4083</v>
      </c>
      <c r="AT9" s="7">
        <v>4341.3999999999996</v>
      </c>
      <c r="AU9" s="7">
        <v>1413.6</v>
      </c>
    </row>
    <row r="10" spans="1:47" x14ac:dyDescent="0.15">
      <c r="B10" s="61"/>
      <c r="C10" s="13" t="s">
        <v>4</v>
      </c>
      <c r="D10" s="9">
        <v>674</v>
      </c>
      <c r="E10" s="9">
        <v>0</v>
      </c>
      <c r="F10" s="9">
        <v>1</v>
      </c>
      <c r="G10" s="9">
        <v>2</v>
      </c>
      <c r="H10" s="9">
        <v>1</v>
      </c>
      <c r="I10" s="9">
        <v>0</v>
      </c>
      <c r="J10" s="9">
        <v>0</v>
      </c>
      <c r="K10" s="9">
        <v>1</v>
      </c>
      <c r="L10" s="9">
        <v>4</v>
      </c>
      <c r="M10" s="9">
        <v>0</v>
      </c>
      <c r="N10" s="9">
        <v>6</v>
      </c>
      <c r="O10" s="9">
        <v>6</v>
      </c>
      <c r="P10" s="9">
        <v>11</v>
      </c>
      <c r="Q10" s="9">
        <v>12</v>
      </c>
      <c r="R10" s="9">
        <v>24</v>
      </c>
      <c r="S10" s="9">
        <v>30</v>
      </c>
      <c r="T10" s="9">
        <v>32</v>
      </c>
      <c r="U10" s="9">
        <v>45</v>
      </c>
      <c r="V10" s="9">
        <v>45</v>
      </c>
      <c r="W10" s="9">
        <v>51</v>
      </c>
      <c r="X10" s="9">
        <v>42</v>
      </c>
      <c r="Y10" s="9">
        <v>34</v>
      </c>
      <c r="Z10" s="9">
        <v>42</v>
      </c>
      <c r="AA10" s="9">
        <v>51</v>
      </c>
      <c r="AB10" s="9">
        <v>40</v>
      </c>
      <c r="AC10" s="9">
        <v>34</v>
      </c>
      <c r="AD10" s="9">
        <v>20</v>
      </c>
      <c r="AE10" s="9">
        <v>23</v>
      </c>
      <c r="AF10" s="9">
        <v>15</v>
      </c>
      <c r="AG10" s="9">
        <v>12</v>
      </c>
      <c r="AH10" s="9">
        <v>12</v>
      </c>
      <c r="AI10" s="9">
        <v>4</v>
      </c>
      <c r="AJ10" s="9">
        <v>7</v>
      </c>
      <c r="AK10" s="9">
        <v>10</v>
      </c>
      <c r="AL10" s="9">
        <v>7</v>
      </c>
      <c r="AM10" s="9">
        <v>3</v>
      </c>
      <c r="AN10" s="9">
        <v>6</v>
      </c>
      <c r="AO10" s="9">
        <v>6</v>
      </c>
      <c r="AP10" s="9">
        <v>5</v>
      </c>
      <c r="AQ10" s="9">
        <v>2</v>
      </c>
      <c r="AR10" s="101">
        <v>28</v>
      </c>
      <c r="AS10" s="7">
        <v>4110</v>
      </c>
      <c r="AT10" s="7">
        <v>4310</v>
      </c>
      <c r="AU10" s="7">
        <v>1415.6</v>
      </c>
    </row>
    <row r="11" spans="1:47" x14ac:dyDescent="0.15">
      <c r="B11" s="211" t="s">
        <v>5</v>
      </c>
      <c r="C11" s="212"/>
      <c r="D11" s="6">
        <v>2954</v>
      </c>
      <c r="E11" s="6">
        <v>0</v>
      </c>
      <c r="F11" s="6">
        <v>5</v>
      </c>
      <c r="G11" s="6">
        <v>8</v>
      </c>
      <c r="H11" s="6">
        <v>7</v>
      </c>
      <c r="I11" s="6">
        <v>3</v>
      </c>
      <c r="J11" s="6">
        <v>6</v>
      </c>
      <c r="K11" s="6">
        <v>13</v>
      </c>
      <c r="L11" s="6">
        <v>17</v>
      </c>
      <c r="M11" s="6">
        <v>17</v>
      </c>
      <c r="N11" s="6">
        <v>34</v>
      </c>
      <c r="O11" s="6">
        <v>58</v>
      </c>
      <c r="P11" s="6">
        <v>66</v>
      </c>
      <c r="Q11" s="6">
        <v>97</v>
      </c>
      <c r="R11" s="6">
        <v>137</v>
      </c>
      <c r="S11" s="6">
        <v>145</v>
      </c>
      <c r="T11" s="6">
        <v>183</v>
      </c>
      <c r="U11" s="6">
        <v>196</v>
      </c>
      <c r="V11" s="6">
        <v>237</v>
      </c>
      <c r="W11" s="6">
        <v>260</v>
      </c>
      <c r="X11" s="6">
        <v>204</v>
      </c>
      <c r="Y11" s="6">
        <v>246</v>
      </c>
      <c r="Z11" s="6">
        <v>163</v>
      </c>
      <c r="AA11" s="6">
        <v>165</v>
      </c>
      <c r="AB11" s="6">
        <v>94</v>
      </c>
      <c r="AC11" s="6">
        <v>104</v>
      </c>
      <c r="AD11" s="6">
        <v>75</v>
      </c>
      <c r="AE11" s="6">
        <v>57</v>
      </c>
      <c r="AF11" s="6">
        <v>65</v>
      </c>
      <c r="AG11" s="6">
        <v>34</v>
      </c>
      <c r="AH11" s="6">
        <v>30</v>
      </c>
      <c r="AI11" s="6">
        <v>30</v>
      </c>
      <c r="AJ11" s="6">
        <v>28</v>
      </c>
      <c r="AK11" s="6">
        <v>22</v>
      </c>
      <c r="AL11" s="6">
        <v>21</v>
      </c>
      <c r="AM11" s="6">
        <v>14</v>
      </c>
      <c r="AN11" s="6">
        <v>17</v>
      </c>
      <c r="AO11" s="6">
        <v>16</v>
      </c>
      <c r="AP11" s="6">
        <v>15</v>
      </c>
      <c r="AQ11" s="6">
        <v>8</v>
      </c>
      <c r="AR11" s="102">
        <v>57</v>
      </c>
      <c r="AS11" s="8">
        <v>3780</v>
      </c>
      <c r="AT11" s="8">
        <v>3939.7</v>
      </c>
      <c r="AU11" s="8">
        <v>1308.3</v>
      </c>
    </row>
    <row r="12" spans="1:47" ht="12" customHeight="1" x14ac:dyDescent="0.15">
      <c r="B12" s="209" t="s">
        <v>6</v>
      </c>
      <c r="C12" s="210"/>
      <c r="D12" s="5">
        <v>256</v>
      </c>
      <c r="E12" s="5">
        <v>0</v>
      </c>
      <c r="F12" s="5">
        <v>0</v>
      </c>
      <c r="G12" s="5">
        <v>1</v>
      </c>
      <c r="H12" s="5">
        <v>0</v>
      </c>
      <c r="I12" s="5">
        <v>0</v>
      </c>
      <c r="J12" s="5">
        <v>1</v>
      </c>
      <c r="K12" s="5">
        <v>1</v>
      </c>
      <c r="L12" s="5">
        <v>0</v>
      </c>
      <c r="M12" s="5">
        <v>1</v>
      </c>
      <c r="N12" s="5">
        <v>1</v>
      </c>
      <c r="O12" s="5">
        <v>1</v>
      </c>
      <c r="P12" s="5">
        <v>3</v>
      </c>
      <c r="Q12" s="5">
        <v>5</v>
      </c>
      <c r="R12" s="5">
        <v>8</v>
      </c>
      <c r="S12" s="5">
        <v>5</v>
      </c>
      <c r="T12" s="5">
        <v>11</v>
      </c>
      <c r="U12" s="5">
        <v>20</v>
      </c>
      <c r="V12" s="5">
        <v>20</v>
      </c>
      <c r="W12" s="5">
        <v>22</v>
      </c>
      <c r="X12" s="5">
        <v>17</v>
      </c>
      <c r="Y12" s="5">
        <v>33</v>
      </c>
      <c r="Z12" s="5">
        <v>12</v>
      </c>
      <c r="AA12" s="9">
        <v>12</v>
      </c>
      <c r="AB12" s="9">
        <v>13</v>
      </c>
      <c r="AC12" s="9">
        <v>7</v>
      </c>
      <c r="AD12" s="5">
        <v>8</v>
      </c>
      <c r="AE12" s="5">
        <v>8</v>
      </c>
      <c r="AF12" s="5">
        <v>14</v>
      </c>
      <c r="AG12" s="5">
        <v>2</v>
      </c>
      <c r="AH12" s="5">
        <v>4</v>
      </c>
      <c r="AI12" s="5">
        <v>4</v>
      </c>
      <c r="AJ12" s="5">
        <v>1</v>
      </c>
      <c r="AK12" s="5">
        <v>2</v>
      </c>
      <c r="AL12" s="5">
        <v>4</v>
      </c>
      <c r="AM12" s="5">
        <v>2</v>
      </c>
      <c r="AN12" s="5">
        <v>1</v>
      </c>
      <c r="AO12" s="9">
        <v>4</v>
      </c>
      <c r="AP12" s="9">
        <v>1</v>
      </c>
      <c r="AQ12" s="9">
        <v>1</v>
      </c>
      <c r="AR12" s="101">
        <v>6</v>
      </c>
      <c r="AS12" s="7">
        <v>4047.5</v>
      </c>
      <c r="AT12" s="7">
        <v>4270.8</v>
      </c>
      <c r="AU12" s="7">
        <v>1295.5999999999999</v>
      </c>
    </row>
    <row r="13" spans="1:47" ht="12" customHeight="1" x14ac:dyDescent="0.15">
      <c r="B13" s="209" t="s">
        <v>339</v>
      </c>
      <c r="C13" s="210"/>
      <c r="D13" s="5">
        <v>473</v>
      </c>
      <c r="E13" s="5">
        <v>0</v>
      </c>
      <c r="F13" s="5">
        <v>1</v>
      </c>
      <c r="G13" s="5">
        <v>2</v>
      </c>
      <c r="H13" s="5">
        <v>2</v>
      </c>
      <c r="I13" s="5">
        <v>0</v>
      </c>
      <c r="J13" s="5">
        <v>3</v>
      </c>
      <c r="K13" s="5">
        <v>4</v>
      </c>
      <c r="L13" s="5">
        <v>0</v>
      </c>
      <c r="M13" s="5">
        <v>3</v>
      </c>
      <c r="N13" s="5">
        <v>7</v>
      </c>
      <c r="O13" s="5">
        <v>9</v>
      </c>
      <c r="P13" s="5">
        <v>12</v>
      </c>
      <c r="Q13" s="5">
        <v>16</v>
      </c>
      <c r="R13" s="5">
        <v>29</v>
      </c>
      <c r="S13" s="5">
        <v>27</v>
      </c>
      <c r="T13" s="5">
        <v>33</v>
      </c>
      <c r="U13" s="5">
        <v>24</v>
      </c>
      <c r="V13" s="5">
        <v>40</v>
      </c>
      <c r="W13" s="5">
        <v>48</v>
      </c>
      <c r="X13" s="5">
        <v>41</v>
      </c>
      <c r="Y13" s="5">
        <v>36</v>
      </c>
      <c r="Z13" s="5">
        <v>31</v>
      </c>
      <c r="AA13" s="9">
        <v>21</v>
      </c>
      <c r="AB13" s="9">
        <v>6</v>
      </c>
      <c r="AC13" s="9">
        <v>13</v>
      </c>
      <c r="AD13" s="5">
        <v>14</v>
      </c>
      <c r="AE13" s="5">
        <v>6</v>
      </c>
      <c r="AF13" s="5">
        <v>8</v>
      </c>
      <c r="AG13" s="5">
        <v>3</v>
      </c>
      <c r="AH13" s="5">
        <v>5</v>
      </c>
      <c r="AI13" s="5">
        <v>6</v>
      </c>
      <c r="AJ13" s="5">
        <v>6</v>
      </c>
      <c r="AK13" s="5">
        <v>3</v>
      </c>
      <c r="AL13" s="5">
        <v>1</v>
      </c>
      <c r="AM13" s="5">
        <v>3</v>
      </c>
      <c r="AN13" s="5">
        <v>3</v>
      </c>
      <c r="AO13" s="9">
        <v>1</v>
      </c>
      <c r="AP13" s="9">
        <v>1</v>
      </c>
      <c r="AQ13" s="9">
        <v>0</v>
      </c>
      <c r="AR13" s="101">
        <v>5</v>
      </c>
      <c r="AS13" s="7">
        <v>3690</v>
      </c>
      <c r="AT13" s="7">
        <v>3769.3</v>
      </c>
      <c r="AU13" s="7">
        <v>1225.2</v>
      </c>
    </row>
    <row r="14" spans="1:47" ht="12" customHeight="1" x14ac:dyDescent="0.15">
      <c r="B14" s="209" t="s">
        <v>340</v>
      </c>
      <c r="C14" s="210"/>
      <c r="D14" s="5">
        <v>497</v>
      </c>
      <c r="E14" s="5">
        <v>0</v>
      </c>
      <c r="F14" s="5">
        <v>1</v>
      </c>
      <c r="G14" s="5">
        <v>2</v>
      </c>
      <c r="H14" s="5">
        <v>2</v>
      </c>
      <c r="I14" s="5">
        <v>1</v>
      </c>
      <c r="J14" s="5">
        <v>0</v>
      </c>
      <c r="K14" s="5">
        <v>1</v>
      </c>
      <c r="L14" s="5">
        <v>2</v>
      </c>
      <c r="M14" s="5">
        <v>4</v>
      </c>
      <c r="N14" s="5">
        <v>7</v>
      </c>
      <c r="O14" s="5">
        <v>11</v>
      </c>
      <c r="P14" s="5">
        <v>14</v>
      </c>
      <c r="Q14" s="5">
        <v>20</v>
      </c>
      <c r="R14" s="5">
        <v>23</v>
      </c>
      <c r="S14" s="5">
        <v>33</v>
      </c>
      <c r="T14" s="5">
        <v>36</v>
      </c>
      <c r="U14" s="5">
        <v>37</v>
      </c>
      <c r="V14" s="5">
        <v>39</v>
      </c>
      <c r="W14" s="5">
        <v>38</v>
      </c>
      <c r="X14" s="5">
        <v>30</v>
      </c>
      <c r="Y14" s="5">
        <v>42</v>
      </c>
      <c r="Z14" s="5">
        <v>18</v>
      </c>
      <c r="AA14" s="9">
        <v>24</v>
      </c>
      <c r="AB14" s="9">
        <v>13</v>
      </c>
      <c r="AC14" s="9">
        <v>12</v>
      </c>
      <c r="AD14" s="5">
        <v>10</v>
      </c>
      <c r="AE14" s="5">
        <v>11</v>
      </c>
      <c r="AF14" s="5">
        <v>7</v>
      </c>
      <c r="AG14" s="5">
        <v>7</v>
      </c>
      <c r="AH14" s="5">
        <v>6</v>
      </c>
      <c r="AI14" s="5">
        <v>2</v>
      </c>
      <c r="AJ14" s="5">
        <v>4</v>
      </c>
      <c r="AK14" s="5">
        <v>2</v>
      </c>
      <c r="AL14" s="5">
        <v>6</v>
      </c>
      <c r="AM14" s="5">
        <v>3</v>
      </c>
      <c r="AN14" s="5">
        <v>4</v>
      </c>
      <c r="AO14" s="9">
        <v>3</v>
      </c>
      <c r="AP14" s="9">
        <v>4</v>
      </c>
      <c r="AQ14" s="9">
        <v>2</v>
      </c>
      <c r="AR14" s="101">
        <v>16</v>
      </c>
      <c r="AS14" s="7">
        <v>3650</v>
      </c>
      <c r="AT14" s="7">
        <v>3915</v>
      </c>
      <c r="AU14" s="7">
        <v>1436.4</v>
      </c>
    </row>
    <row r="15" spans="1:47" ht="12" customHeight="1" x14ac:dyDescent="0.15">
      <c r="B15" s="209" t="s">
        <v>341</v>
      </c>
      <c r="C15" s="210"/>
      <c r="D15" s="5">
        <v>2089</v>
      </c>
      <c r="E15" s="5">
        <v>0</v>
      </c>
      <c r="F15" s="5">
        <v>2</v>
      </c>
      <c r="G15" s="5">
        <v>1</v>
      </c>
      <c r="H15" s="5">
        <v>1</v>
      </c>
      <c r="I15" s="5">
        <v>2</v>
      </c>
      <c r="J15" s="5">
        <v>6</v>
      </c>
      <c r="K15" s="5">
        <v>3</v>
      </c>
      <c r="L15" s="5">
        <v>7</v>
      </c>
      <c r="M15" s="5">
        <v>9</v>
      </c>
      <c r="N15" s="5">
        <v>11</v>
      </c>
      <c r="O15" s="5">
        <v>43</v>
      </c>
      <c r="P15" s="5">
        <v>42</v>
      </c>
      <c r="Q15" s="5">
        <v>51</v>
      </c>
      <c r="R15" s="5">
        <v>46</v>
      </c>
      <c r="S15" s="5">
        <v>68</v>
      </c>
      <c r="T15" s="5">
        <v>79</v>
      </c>
      <c r="U15" s="5">
        <v>101</v>
      </c>
      <c r="V15" s="5">
        <v>106</v>
      </c>
      <c r="W15" s="5">
        <v>120</v>
      </c>
      <c r="X15" s="5">
        <v>140</v>
      </c>
      <c r="Y15" s="5">
        <v>135</v>
      </c>
      <c r="Z15" s="5">
        <v>114</v>
      </c>
      <c r="AA15" s="9">
        <v>121</v>
      </c>
      <c r="AB15" s="9">
        <v>115</v>
      </c>
      <c r="AC15" s="9">
        <v>98</v>
      </c>
      <c r="AD15" s="5">
        <v>69</v>
      </c>
      <c r="AE15" s="5">
        <v>67</v>
      </c>
      <c r="AF15" s="5">
        <v>71</v>
      </c>
      <c r="AG15" s="5">
        <v>48</v>
      </c>
      <c r="AH15" s="5">
        <v>44</v>
      </c>
      <c r="AI15" s="5">
        <v>24</v>
      </c>
      <c r="AJ15" s="5">
        <v>45</v>
      </c>
      <c r="AK15" s="5">
        <v>42</v>
      </c>
      <c r="AL15" s="5">
        <v>34</v>
      </c>
      <c r="AM15" s="5">
        <v>16</v>
      </c>
      <c r="AN15" s="5">
        <v>28</v>
      </c>
      <c r="AO15" s="9">
        <v>36</v>
      </c>
      <c r="AP15" s="9">
        <v>26</v>
      </c>
      <c r="AQ15" s="9">
        <v>14</v>
      </c>
      <c r="AR15" s="101">
        <v>104</v>
      </c>
      <c r="AS15" s="7">
        <v>4300</v>
      </c>
      <c r="AT15" s="7">
        <v>4542.1000000000004</v>
      </c>
      <c r="AU15" s="7">
        <v>1546.9</v>
      </c>
    </row>
    <row r="16" spans="1:47" ht="12" customHeight="1" x14ac:dyDescent="0.15">
      <c r="B16" s="209" t="s">
        <v>342</v>
      </c>
      <c r="C16" s="210"/>
      <c r="D16" s="5">
        <v>492</v>
      </c>
      <c r="E16" s="5">
        <v>0</v>
      </c>
      <c r="F16" s="5">
        <v>1</v>
      </c>
      <c r="G16" s="5">
        <v>2</v>
      </c>
      <c r="H16" s="5">
        <v>1</v>
      </c>
      <c r="I16" s="5">
        <v>0</v>
      </c>
      <c r="J16" s="5">
        <v>0</v>
      </c>
      <c r="K16" s="5">
        <v>0</v>
      </c>
      <c r="L16" s="5">
        <v>4</v>
      </c>
      <c r="M16" s="5">
        <v>0</v>
      </c>
      <c r="N16" s="5">
        <v>5</v>
      </c>
      <c r="O16" s="5">
        <v>5</v>
      </c>
      <c r="P16" s="5">
        <v>5</v>
      </c>
      <c r="Q16" s="5">
        <v>8</v>
      </c>
      <c r="R16" s="5">
        <v>16</v>
      </c>
      <c r="S16" s="5">
        <v>23</v>
      </c>
      <c r="T16" s="5">
        <v>17</v>
      </c>
      <c r="U16" s="5">
        <v>26</v>
      </c>
      <c r="V16" s="5">
        <v>35</v>
      </c>
      <c r="W16" s="5">
        <v>38</v>
      </c>
      <c r="X16" s="5">
        <v>30</v>
      </c>
      <c r="Y16" s="5">
        <v>25</v>
      </c>
      <c r="Z16" s="5">
        <v>36</v>
      </c>
      <c r="AA16" s="9">
        <v>41</v>
      </c>
      <c r="AB16" s="9">
        <v>28</v>
      </c>
      <c r="AC16" s="9">
        <v>29</v>
      </c>
      <c r="AD16" s="5">
        <v>16</v>
      </c>
      <c r="AE16" s="5">
        <v>16</v>
      </c>
      <c r="AF16" s="5">
        <v>10</v>
      </c>
      <c r="AG16" s="5">
        <v>9</v>
      </c>
      <c r="AH16" s="5">
        <v>10</v>
      </c>
      <c r="AI16" s="5">
        <v>3</v>
      </c>
      <c r="AJ16" s="5">
        <v>5</v>
      </c>
      <c r="AK16" s="5">
        <v>9</v>
      </c>
      <c r="AL16" s="5">
        <v>5</v>
      </c>
      <c r="AM16" s="5">
        <v>2</v>
      </c>
      <c r="AN16" s="5">
        <v>5</v>
      </c>
      <c r="AO16" s="9">
        <v>4</v>
      </c>
      <c r="AP16" s="9">
        <v>4</v>
      </c>
      <c r="AQ16" s="9">
        <v>2</v>
      </c>
      <c r="AR16" s="101">
        <v>17</v>
      </c>
      <c r="AS16" s="7">
        <v>4201.5</v>
      </c>
      <c r="AT16" s="7">
        <v>4331.3999999999996</v>
      </c>
      <c r="AU16" s="7">
        <v>1390.7</v>
      </c>
    </row>
    <row r="17" spans="2:47" ht="12" customHeight="1" x14ac:dyDescent="0.15">
      <c r="B17" s="209" t="s">
        <v>343</v>
      </c>
      <c r="C17" s="210"/>
      <c r="D17" s="5">
        <v>130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1</v>
      </c>
      <c r="L17" s="5">
        <v>0</v>
      </c>
      <c r="M17" s="5">
        <v>1</v>
      </c>
      <c r="N17" s="5">
        <v>3</v>
      </c>
      <c r="O17" s="5">
        <v>3</v>
      </c>
      <c r="P17" s="5">
        <v>9</v>
      </c>
      <c r="Q17" s="5">
        <v>3</v>
      </c>
      <c r="R17" s="5">
        <v>6</v>
      </c>
      <c r="S17" s="5">
        <v>10</v>
      </c>
      <c r="T17" s="5">
        <v>9</v>
      </c>
      <c r="U17" s="5">
        <v>12</v>
      </c>
      <c r="V17" s="5">
        <v>16</v>
      </c>
      <c r="W17" s="5">
        <v>9</v>
      </c>
      <c r="X17" s="5">
        <v>9</v>
      </c>
      <c r="Y17" s="5">
        <v>10</v>
      </c>
      <c r="Z17" s="5">
        <v>3</v>
      </c>
      <c r="AA17" s="9">
        <v>8</v>
      </c>
      <c r="AB17" s="9">
        <v>2</v>
      </c>
      <c r="AC17" s="9">
        <v>4</v>
      </c>
      <c r="AD17" s="5">
        <v>1</v>
      </c>
      <c r="AE17" s="5">
        <v>1</v>
      </c>
      <c r="AF17" s="5">
        <v>3</v>
      </c>
      <c r="AG17" s="5">
        <v>1</v>
      </c>
      <c r="AH17" s="5">
        <v>0</v>
      </c>
      <c r="AI17" s="5">
        <v>2</v>
      </c>
      <c r="AJ17" s="5">
        <v>1</v>
      </c>
      <c r="AK17" s="5">
        <v>1</v>
      </c>
      <c r="AL17" s="5">
        <v>0</v>
      </c>
      <c r="AM17" s="5">
        <v>0</v>
      </c>
      <c r="AN17" s="5">
        <v>0</v>
      </c>
      <c r="AO17" s="9">
        <v>0</v>
      </c>
      <c r="AP17" s="9">
        <v>0</v>
      </c>
      <c r="AQ17" s="9">
        <v>1</v>
      </c>
      <c r="AR17" s="101">
        <v>1</v>
      </c>
      <c r="AS17" s="7">
        <v>3500</v>
      </c>
      <c r="AT17" s="7">
        <v>3617.6</v>
      </c>
      <c r="AU17" s="7">
        <v>1106.8</v>
      </c>
    </row>
    <row r="18" spans="2:47" ht="12" customHeight="1" x14ac:dyDescent="0.15">
      <c r="B18" s="209" t="s">
        <v>344</v>
      </c>
      <c r="C18" s="210"/>
      <c r="D18" s="5">
        <v>1168</v>
      </c>
      <c r="E18" s="5">
        <v>0</v>
      </c>
      <c r="F18" s="5">
        <v>2</v>
      </c>
      <c r="G18" s="5">
        <v>2</v>
      </c>
      <c r="H18" s="5">
        <v>2</v>
      </c>
      <c r="I18" s="5">
        <v>1</v>
      </c>
      <c r="J18" s="5">
        <v>3</v>
      </c>
      <c r="K18" s="5">
        <v>7</v>
      </c>
      <c r="L18" s="5">
        <v>4</v>
      </c>
      <c r="M18" s="5">
        <v>4</v>
      </c>
      <c r="N18" s="5">
        <v>6</v>
      </c>
      <c r="O18" s="5">
        <v>11</v>
      </c>
      <c r="P18" s="5">
        <v>12</v>
      </c>
      <c r="Q18" s="5">
        <v>33</v>
      </c>
      <c r="R18" s="5">
        <v>30</v>
      </c>
      <c r="S18" s="5">
        <v>37</v>
      </c>
      <c r="T18" s="5">
        <v>52</v>
      </c>
      <c r="U18" s="5">
        <v>59</v>
      </c>
      <c r="V18" s="5">
        <v>70</v>
      </c>
      <c r="W18" s="5">
        <v>100</v>
      </c>
      <c r="X18" s="5">
        <v>94</v>
      </c>
      <c r="Y18" s="5">
        <v>89</v>
      </c>
      <c r="Z18" s="5">
        <v>62</v>
      </c>
      <c r="AA18" s="9">
        <v>77</v>
      </c>
      <c r="AB18" s="9">
        <v>50</v>
      </c>
      <c r="AC18" s="9">
        <v>46</v>
      </c>
      <c r="AD18" s="5">
        <v>47</v>
      </c>
      <c r="AE18" s="5">
        <v>30</v>
      </c>
      <c r="AF18" s="5">
        <v>46</v>
      </c>
      <c r="AG18" s="5">
        <v>26</v>
      </c>
      <c r="AH18" s="5">
        <v>19</v>
      </c>
      <c r="AI18" s="5">
        <v>20</v>
      </c>
      <c r="AJ18" s="5">
        <v>16</v>
      </c>
      <c r="AK18" s="5">
        <v>13</v>
      </c>
      <c r="AL18" s="5">
        <v>15</v>
      </c>
      <c r="AM18" s="5">
        <v>8</v>
      </c>
      <c r="AN18" s="5">
        <v>8</v>
      </c>
      <c r="AO18" s="9">
        <v>13</v>
      </c>
      <c r="AP18" s="9">
        <v>8</v>
      </c>
      <c r="AQ18" s="9">
        <v>7</v>
      </c>
      <c r="AR18" s="101">
        <v>39</v>
      </c>
      <c r="AS18" s="7">
        <v>4083</v>
      </c>
      <c r="AT18" s="7">
        <v>4341.3999999999996</v>
      </c>
      <c r="AU18" s="7">
        <v>1413.6</v>
      </c>
    </row>
    <row r="19" spans="2:47" ht="12" customHeight="1" x14ac:dyDescent="0.15">
      <c r="B19" s="209" t="s">
        <v>345</v>
      </c>
      <c r="C19" s="210"/>
      <c r="D19" s="5">
        <v>211</v>
      </c>
      <c r="E19" s="5">
        <v>0</v>
      </c>
      <c r="F19" s="5">
        <v>0</v>
      </c>
      <c r="G19" s="5">
        <v>2</v>
      </c>
      <c r="H19" s="5">
        <v>1</v>
      </c>
      <c r="I19" s="5">
        <v>1</v>
      </c>
      <c r="J19" s="5">
        <v>0</v>
      </c>
      <c r="K19" s="5">
        <v>2</v>
      </c>
      <c r="L19" s="5">
        <v>0</v>
      </c>
      <c r="M19" s="5">
        <v>1</v>
      </c>
      <c r="N19" s="5">
        <v>1</v>
      </c>
      <c r="O19" s="5">
        <v>4</v>
      </c>
      <c r="P19" s="5">
        <v>3</v>
      </c>
      <c r="Q19" s="5">
        <v>8</v>
      </c>
      <c r="R19" s="5">
        <v>10</v>
      </c>
      <c r="S19" s="5">
        <v>6</v>
      </c>
      <c r="T19" s="5">
        <v>15</v>
      </c>
      <c r="U19" s="5">
        <v>7</v>
      </c>
      <c r="V19" s="5">
        <v>16</v>
      </c>
      <c r="W19" s="5">
        <v>20</v>
      </c>
      <c r="X19" s="5">
        <v>15</v>
      </c>
      <c r="Y19" s="5">
        <v>13</v>
      </c>
      <c r="Z19" s="5">
        <v>12</v>
      </c>
      <c r="AA19" s="9">
        <v>11</v>
      </c>
      <c r="AB19" s="9">
        <v>12</v>
      </c>
      <c r="AC19" s="9">
        <v>8</v>
      </c>
      <c r="AD19" s="5">
        <v>5</v>
      </c>
      <c r="AE19" s="5">
        <v>6</v>
      </c>
      <c r="AF19" s="5">
        <v>7</v>
      </c>
      <c r="AG19" s="5">
        <v>3</v>
      </c>
      <c r="AH19" s="5">
        <v>3</v>
      </c>
      <c r="AI19" s="5">
        <v>1</v>
      </c>
      <c r="AJ19" s="5">
        <v>0</v>
      </c>
      <c r="AK19" s="5">
        <v>4</v>
      </c>
      <c r="AL19" s="5">
        <v>3</v>
      </c>
      <c r="AM19" s="5">
        <v>2</v>
      </c>
      <c r="AN19" s="5">
        <v>0</v>
      </c>
      <c r="AO19" s="9">
        <v>1</v>
      </c>
      <c r="AP19" s="9">
        <v>2</v>
      </c>
      <c r="AQ19" s="9">
        <v>0</v>
      </c>
      <c r="AR19" s="101">
        <v>6</v>
      </c>
      <c r="AS19" s="7">
        <v>3940</v>
      </c>
      <c r="AT19" s="7">
        <v>4071.4</v>
      </c>
      <c r="AU19" s="7">
        <v>1415.5</v>
      </c>
    </row>
    <row r="20" spans="2:47" ht="12" customHeight="1" x14ac:dyDescent="0.15">
      <c r="B20" s="209" t="s">
        <v>346</v>
      </c>
      <c r="C20" s="210"/>
      <c r="D20" s="5">
        <v>147</v>
      </c>
      <c r="E20" s="5">
        <v>0</v>
      </c>
      <c r="F20" s="5">
        <v>0</v>
      </c>
      <c r="G20" s="5">
        <v>1</v>
      </c>
      <c r="H20" s="5">
        <v>0</v>
      </c>
      <c r="I20" s="5">
        <v>0</v>
      </c>
      <c r="J20" s="5">
        <v>0</v>
      </c>
      <c r="K20" s="5">
        <v>0</v>
      </c>
      <c r="L20" s="5">
        <v>4</v>
      </c>
      <c r="M20" s="5">
        <v>1</v>
      </c>
      <c r="N20" s="5">
        <v>2</v>
      </c>
      <c r="O20" s="5">
        <v>3</v>
      </c>
      <c r="P20" s="5">
        <v>4</v>
      </c>
      <c r="Q20" s="5">
        <v>5</v>
      </c>
      <c r="R20" s="5">
        <v>9</v>
      </c>
      <c r="S20" s="5">
        <v>7</v>
      </c>
      <c r="T20" s="5">
        <v>10</v>
      </c>
      <c r="U20" s="5">
        <v>10</v>
      </c>
      <c r="V20" s="5">
        <v>13</v>
      </c>
      <c r="W20" s="5">
        <v>18</v>
      </c>
      <c r="X20" s="5">
        <v>5</v>
      </c>
      <c r="Y20" s="5">
        <v>11</v>
      </c>
      <c r="Z20" s="5">
        <v>8</v>
      </c>
      <c r="AA20" s="9">
        <v>6</v>
      </c>
      <c r="AB20" s="9">
        <v>9</v>
      </c>
      <c r="AC20" s="9">
        <v>7</v>
      </c>
      <c r="AD20" s="5">
        <v>1</v>
      </c>
      <c r="AE20" s="5">
        <v>3</v>
      </c>
      <c r="AF20" s="5">
        <v>2</v>
      </c>
      <c r="AG20" s="5">
        <v>1</v>
      </c>
      <c r="AH20" s="5">
        <v>1</v>
      </c>
      <c r="AI20" s="5">
        <v>0</v>
      </c>
      <c r="AJ20" s="5">
        <v>2</v>
      </c>
      <c r="AK20" s="5">
        <v>1</v>
      </c>
      <c r="AL20" s="5">
        <v>0</v>
      </c>
      <c r="AM20" s="5">
        <v>0</v>
      </c>
      <c r="AN20" s="5">
        <v>1</v>
      </c>
      <c r="AO20" s="9">
        <v>1</v>
      </c>
      <c r="AP20" s="9">
        <v>1</v>
      </c>
      <c r="AQ20" s="9">
        <v>0</v>
      </c>
      <c r="AR20" s="101">
        <v>0</v>
      </c>
      <c r="AS20" s="7">
        <v>3612</v>
      </c>
      <c r="AT20" s="7">
        <v>3708.9</v>
      </c>
      <c r="AU20" s="7">
        <v>1149.0999999999999</v>
      </c>
    </row>
    <row r="21" spans="2:47" ht="12" customHeight="1" x14ac:dyDescent="0.15">
      <c r="B21" s="209" t="s">
        <v>347</v>
      </c>
      <c r="C21" s="210"/>
      <c r="D21" s="5">
        <v>481</v>
      </c>
      <c r="E21" s="5">
        <v>0</v>
      </c>
      <c r="F21" s="5">
        <v>1</v>
      </c>
      <c r="G21" s="5">
        <v>0</v>
      </c>
      <c r="H21" s="5">
        <v>2</v>
      </c>
      <c r="I21" s="5">
        <v>0</v>
      </c>
      <c r="J21" s="5">
        <v>0</v>
      </c>
      <c r="K21" s="5">
        <v>1</v>
      </c>
      <c r="L21" s="5">
        <v>6</v>
      </c>
      <c r="M21" s="5">
        <v>1</v>
      </c>
      <c r="N21" s="5">
        <v>2</v>
      </c>
      <c r="O21" s="5">
        <v>6</v>
      </c>
      <c r="P21" s="5">
        <v>5</v>
      </c>
      <c r="Q21" s="5">
        <v>9</v>
      </c>
      <c r="R21" s="5">
        <v>14</v>
      </c>
      <c r="S21" s="5">
        <v>11</v>
      </c>
      <c r="T21" s="5">
        <v>26</v>
      </c>
      <c r="U21" s="5">
        <v>25</v>
      </c>
      <c r="V21" s="5">
        <v>32</v>
      </c>
      <c r="W21" s="5">
        <v>38</v>
      </c>
      <c r="X21" s="5">
        <v>37</v>
      </c>
      <c r="Y21" s="5">
        <v>45</v>
      </c>
      <c r="Z21" s="5">
        <v>31</v>
      </c>
      <c r="AA21" s="9">
        <v>42</v>
      </c>
      <c r="AB21" s="9">
        <v>16</v>
      </c>
      <c r="AC21" s="9">
        <v>26</v>
      </c>
      <c r="AD21" s="5">
        <v>17</v>
      </c>
      <c r="AE21" s="5">
        <v>11</v>
      </c>
      <c r="AF21" s="5">
        <v>11</v>
      </c>
      <c r="AG21" s="5">
        <v>8</v>
      </c>
      <c r="AH21" s="5">
        <v>8</v>
      </c>
      <c r="AI21" s="5">
        <v>7</v>
      </c>
      <c r="AJ21" s="5">
        <v>5</v>
      </c>
      <c r="AK21" s="5">
        <v>6</v>
      </c>
      <c r="AL21" s="5">
        <v>5</v>
      </c>
      <c r="AM21" s="5">
        <v>4</v>
      </c>
      <c r="AN21" s="5">
        <v>6</v>
      </c>
      <c r="AO21" s="9">
        <v>2</v>
      </c>
      <c r="AP21" s="9">
        <v>2</v>
      </c>
      <c r="AQ21" s="9">
        <v>4</v>
      </c>
      <c r="AR21" s="101">
        <v>9</v>
      </c>
      <c r="AS21" s="7">
        <v>4050</v>
      </c>
      <c r="AT21" s="7">
        <v>4247.5</v>
      </c>
      <c r="AU21" s="7">
        <v>1308.5999999999999</v>
      </c>
    </row>
    <row r="22" spans="2:47" ht="12" customHeight="1" x14ac:dyDescent="0.15">
      <c r="B22" s="211" t="s">
        <v>348</v>
      </c>
      <c r="C22" s="212"/>
      <c r="D22" s="6">
        <v>386</v>
      </c>
      <c r="E22" s="6">
        <v>0</v>
      </c>
      <c r="F22" s="6">
        <v>1</v>
      </c>
      <c r="G22" s="6">
        <v>0</v>
      </c>
      <c r="H22" s="6">
        <v>0</v>
      </c>
      <c r="I22" s="6">
        <v>1</v>
      </c>
      <c r="J22" s="6">
        <v>1</v>
      </c>
      <c r="K22" s="6">
        <v>1</v>
      </c>
      <c r="L22" s="6">
        <v>2</v>
      </c>
      <c r="M22" s="6">
        <v>1</v>
      </c>
      <c r="N22" s="6">
        <v>7</v>
      </c>
      <c r="O22" s="6">
        <v>8</v>
      </c>
      <c r="P22" s="6">
        <v>6</v>
      </c>
      <c r="Q22" s="6">
        <v>13</v>
      </c>
      <c r="R22" s="6">
        <v>24</v>
      </c>
      <c r="S22" s="6">
        <v>24</v>
      </c>
      <c r="T22" s="6">
        <v>22</v>
      </c>
      <c r="U22" s="6">
        <v>34</v>
      </c>
      <c r="V22" s="6">
        <v>30</v>
      </c>
      <c r="W22" s="6">
        <v>36</v>
      </c>
      <c r="X22" s="6">
        <v>22</v>
      </c>
      <c r="Y22" s="6">
        <v>35</v>
      </c>
      <c r="Z22" s="6">
        <v>20</v>
      </c>
      <c r="AA22" s="6">
        <v>22</v>
      </c>
      <c r="AB22" s="6">
        <v>8</v>
      </c>
      <c r="AC22" s="6">
        <v>9</v>
      </c>
      <c r="AD22" s="6">
        <v>9</v>
      </c>
      <c r="AE22" s="6">
        <v>7</v>
      </c>
      <c r="AF22" s="6">
        <v>8</v>
      </c>
      <c r="AG22" s="6">
        <v>6</v>
      </c>
      <c r="AH22" s="6">
        <v>3</v>
      </c>
      <c r="AI22" s="6">
        <v>7</v>
      </c>
      <c r="AJ22" s="6">
        <v>8</v>
      </c>
      <c r="AK22" s="6">
        <v>1</v>
      </c>
      <c r="AL22" s="6">
        <v>1</v>
      </c>
      <c r="AM22" s="6">
        <v>0</v>
      </c>
      <c r="AN22" s="6">
        <v>0</v>
      </c>
      <c r="AO22" s="6">
        <v>2</v>
      </c>
      <c r="AP22" s="6">
        <v>3</v>
      </c>
      <c r="AQ22" s="6">
        <v>0</v>
      </c>
      <c r="AR22" s="102">
        <v>4</v>
      </c>
      <c r="AS22" s="8">
        <v>3690</v>
      </c>
      <c r="AT22" s="8">
        <v>3833.9</v>
      </c>
      <c r="AU22" s="8">
        <v>1215.3</v>
      </c>
    </row>
    <row r="23" spans="2:47" x14ac:dyDescent="0.15">
      <c r="B23" s="209" t="s">
        <v>6</v>
      </c>
      <c r="C23" s="210"/>
      <c r="D23" s="5">
        <v>256</v>
      </c>
      <c r="E23" s="5">
        <v>0</v>
      </c>
      <c r="F23" s="5">
        <v>0</v>
      </c>
      <c r="G23" s="5">
        <v>1</v>
      </c>
      <c r="H23" s="5">
        <v>0</v>
      </c>
      <c r="I23" s="5">
        <v>0</v>
      </c>
      <c r="J23" s="5">
        <v>1</v>
      </c>
      <c r="K23" s="5">
        <v>1</v>
      </c>
      <c r="L23" s="5">
        <v>0</v>
      </c>
      <c r="M23" s="5">
        <v>1</v>
      </c>
      <c r="N23" s="5">
        <v>1</v>
      </c>
      <c r="O23" s="5">
        <v>1</v>
      </c>
      <c r="P23" s="5">
        <v>3</v>
      </c>
      <c r="Q23" s="5">
        <v>5</v>
      </c>
      <c r="R23" s="5">
        <v>8</v>
      </c>
      <c r="S23" s="5">
        <v>5</v>
      </c>
      <c r="T23" s="5">
        <v>11</v>
      </c>
      <c r="U23" s="5">
        <v>20</v>
      </c>
      <c r="V23" s="5">
        <v>20</v>
      </c>
      <c r="W23" s="5">
        <v>22</v>
      </c>
      <c r="X23" s="5">
        <v>17</v>
      </c>
      <c r="Y23" s="5">
        <v>33</v>
      </c>
      <c r="Z23" s="5">
        <v>12</v>
      </c>
      <c r="AA23" s="9">
        <v>12</v>
      </c>
      <c r="AB23" s="9">
        <v>13</v>
      </c>
      <c r="AC23" s="9">
        <v>7</v>
      </c>
      <c r="AD23" s="5">
        <v>8</v>
      </c>
      <c r="AE23" s="5">
        <v>8</v>
      </c>
      <c r="AF23" s="5">
        <v>14</v>
      </c>
      <c r="AG23" s="5">
        <v>2</v>
      </c>
      <c r="AH23" s="5">
        <v>4</v>
      </c>
      <c r="AI23" s="5">
        <v>4</v>
      </c>
      <c r="AJ23" s="5">
        <v>1</v>
      </c>
      <c r="AK23" s="5">
        <v>2</v>
      </c>
      <c r="AL23" s="5">
        <v>4</v>
      </c>
      <c r="AM23" s="5">
        <v>2</v>
      </c>
      <c r="AN23" s="5">
        <v>1</v>
      </c>
      <c r="AO23" s="9">
        <v>4</v>
      </c>
      <c r="AP23" s="9">
        <v>1</v>
      </c>
      <c r="AQ23" s="9">
        <v>1</v>
      </c>
      <c r="AR23" s="101">
        <v>6</v>
      </c>
      <c r="AS23" s="7">
        <v>4047.5</v>
      </c>
      <c r="AT23" s="7">
        <v>4270.8</v>
      </c>
      <c r="AU23" s="7">
        <v>1295.5999999999999</v>
      </c>
    </row>
    <row r="24" spans="2:47" x14ac:dyDescent="0.15">
      <c r="B24" s="209" t="s">
        <v>7</v>
      </c>
      <c r="C24" s="210"/>
      <c r="D24" s="5">
        <v>46</v>
      </c>
      <c r="E24" s="5">
        <v>0</v>
      </c>
      <c r="F24" s="5">
        <v>0</v>
      </c>
      <c r="G24" s="5">
        <v>1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1</v>
      </c>
      <c r="R24" s="5">
        <v>4</v>
      </c>
      <c r="S24" s="5">
        <v>3</v>
      </c>
      <c r="T24" s="5">
        <v>4</v>
      </c>
      <c r="U24" s="5">
        <v>2</v>
      </c>
      <c r="V24" s="5">
        <v>2</v>
      </c>
      <c r="W24" s="5">
        <v>7</v>
      </c>
      <c r="X24" s="5">
        <v>4</v>
      </c>
      <c r="Y24" s="5">
        <v>5</v>
      </c>
      <c r="Z24" s="5">
        <v>4</v>
      </c>
      <c r="AA24" s="9">
        <v>2</v>
      </c>
      <c r="AB24" s="9">
        <v>0</v>
      </c>
      <c r="AC24" s="9">
        <v>2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1</v>
      </c>
      <c r="AJ24" s="5">
        <v>1</v>
      </c>
      <c r="AK24" s="5">
        <v>1</v>
      </c>
      <c r="AL24" s="5">
        <v>0</v>
      </c>
      <c r="AM24" s="5">
        <v>0</v>
      </c>
      <c r="AN24" s="5">
        <v>0</v>
      </c>
      <c r="AO24" s="9">
        <v>0</v>
      </c>
      <c r="AP24" s="9">
        <v>0</v>
      </c>
      <c r="AQ24" s="9">
        <v>0</v>
      </c>
      <c r="AR24" s="101">
        <v>1</v>
      </c>
      <c r="AS24" s="7">
        <v>3776</v>
      </c>
      <c r="AT24" s="7">
        <v>3811.2</v>
      </c>
      <c r="AU24" s="7">
        <v>1192.9000000000001</v>
      </c>
    </row>
    <row r="25" spans="2:47" x14ac:dyDescent="0.15">
      <c r="B25" s="209" t="s">
        <v>8</v>
      </c>
      <c r="C25" s="210"/>
      <c r="D25" s="5">
        <v>61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2</v>
      </c>
      <c r="L25" s="5">
        <v>0</v>
      </c>
      <c r="M25" s="5">
        <v>1</v>
      </c>
      <c r="N25" s="5">
        <v>0</v>
      </c>
      <c r="O25" s="5">
        <v>4</v>
      </c>
      <c r="P25" s="5">
        <v>1</v>
      </c>
      <c r="Q25" s="5">
        <v>1</v>
      </c>
      <c r="R25" s="5">
        <v>3</v>
      </c>
      <c r="S25" s="5">
        <v>5</v>
      </c>
      <c r="T25" s="5">
        <v>4</v>
      </c>
      <c r="U25" s="5">
        <v>3</v>
      </c>
      <c r="V25" s="5">
        <v>5</v>
      </c>
      <c r="W25" s="5">
        <v>9</v>
      </c>
      <c r="X25" s="5">
        <v>6</v>
      </c>
      <c r="Y25" s="5">
        <v>6</v>
      </c>
      <c r="Z25" s="5">
        <v>4</v>
      </c>
      <c r="AA25" s="9">
        <v>2</v>
      </c>
      <c r="AB25" s="9">
        <v>1</v>
      </c>
      <c r="AC25" s="9">
        <v>1</v>
      </c>
      <c r="AD25" s="5">
        <v>1</v>
      </c>
      <c r="AE25" s="5">
        <v>1</v>
      </c>
      <c r="AF25" s="5">
        <v>0</v>
      </c>
      <c r="AG25" s="5">
        <v>0</v>
      </c>
      <c r="AH25" s="5">
        <v>1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9">
        <v>0</v>
      </c>
      <c r="AP25" s="9">
        <v>0</v>
      </c>
      <c r="AQ25" s="9">
        <v>0</v>
      </c>
      <c r="AR25" s="101">
        <v>0</v>
      </c>
      <c r="AS25" s="7">
        <v>3600</v>
      </c>
      <c r="AT25" s="7">
        <v>3468.9</v>
      </c>
      <c r="AU25" s="7">
        <v>913.5</v>
      </c>
    </row>
    <row r="26" spans="2:47" x14ac:dyDescent="0.15">
      <c r="B26" s="209" t="s">
        <v>9</v>
      </c>
      <c r="C26" s="210"/>
      <c r="D26" s="5">
        <v>122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1</v>
      </c>
      <c r="L26" s="5">
        <v>0</v>
      </c>
      <c r="M26" s="5">
        <v>1</v>
      </c>
      <c r="N26" s="5">
        <v>2</v>
      </c>
      <c r="O26" s="5">
        <v>1</v>
      </c>
      <c r="P26" s="5">
        <v>2</v>
      </c>
      <c r="Q26" s="5">
        <v>3</v>
      </c>
      <c r="R26" s="5">
        <v>6</v>
      </c>
      <c r="S26" s="5">
        <v>4</v>
      </c>
      <c r="T26" s="5">
        <v>3</v>
      </c>
      <c r="U26" s="5">
        <v>5</v>
      </c>
      <c r="V26" s="5">
        <v>5</v>
      </c>
      <c r="W26" s="5">
        <v>9</v>
      </c>
      <c r="X26" s="5">
        <v>10</v>
      </c>
      <c r="Y26" s="5">
        <v>10</v>
      </c>
      <c r="Z26" s="5">
        <v>11</v>
      </c>
      <c r="AA26" s="9">
        <v>10</v>
      </c>
      <c r="AB26" s="9">
        <v>2</v>
      </c>
      <c r="AC26" s="9">
        <v>6</v>
      </c>
      <c r="AD26" s="5">
        <v>5</v>
      </c>
      <c r="AE26" s="5">
        <v>3</v>
      </c>
      <c r="AF26" s="5">
        <v>6</v>
      </c>
      <c r="AG26" s="5">
        <v>2</v>
      </c>
      <c r="AH26" s="5">
        <v>2</v>
      </c>
      <c r="AI26" s="5">
        <v>4</v>
      </c>
      <c r="AJ26" s="5">
        <v>4</v>
      </c>
      <c r="AK26" s="5">
        <v>0</v>
      </c>
      <c r="AL26" s="5">
        <v>0</v>
      </c>
      <c r="AM26" s="5">
        <v>1</v>
      </c>
      <c r="AN26" s="5">
        <v>3</v>
      </c>
      <c r="AO26" s="9">
        <v>0</v>
      </c>
      <c r="AP26" s="9">
        <v>1</v>
      </c>
      <c r="AQ26" s="9">
        <v>0</v>
      </c>
      <c r="AR26" s="101">
        <v>0</v>
      </c>
      <c r="AS26" s="7">
        <v>4143</v>
      </c>
      <c r="AT26" s="7">
        <v>4239.6000000000004</v>
      </c>
      <c r="AU26" s="7">
        <v>1231.5</v>
      </c>
    </row>
    <row r="27" spans="2:47" x14ac:dyDescent="0.15">
      <c r="B27" s="209" t="s">
        <v>10</v>
      </c>
      <c r="C27" s="210"/>
      <c r="D27" s="5">
        <v>92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1</v>
      </c>
      <c r="K27" s="5">
        <v>0</v>
      </c>
      <c r="L27" s="5">
        <v>0</v>
      </c>
      <c r="M27" s="5">
        <v>1</v>
      </c>
      <c r="N27" s="5">
        <v>2</v>
      </c>
      <c r="O27" s="5">
        <v>2</v>
      </c>
      <c r="P27" s="5">
        <v>4</v>
      </c>
      <c r="Q27" s="5">
        <v>5</v>
      </c>
      <c r="R27" s="5">
        <v>9</v>
      </c>
      <c r="S27" s="5">
        <v>4</v>
      </c>
      <c r="T27" s="5">
        <v>9</v>
      </c>
      <c r="U27" s="5">
        <v>6</v>
      </c>
      <c r="V27" s="5">
        <v>15</v>
      </c>
      <c r="W27" s="5">
        <v>9</v>
      </c>
      <c r="X27" s="5">
        <v>4</v>
      </c>
      <c r="Y27" s="5">
        <v>5</v>
      </c>
      <c r="Z27" s="5">
        <v>4</v>
      </c>
      <c r="AA27" s="9">
        <v>2</v>
      </c>
      <c r="AB27" s="9">
        <v>0</v>
      </c>
      <c r="AC27" s="9">
        <v>1</v>
      </c>
      <c r="AD27" s="5">
        <v>3</v>
      </c>
      <c r="AE27" s="5">
        <v>1</v>
      </c>
      <c r="AF27" s="5">
        <v>1</v>
      </c>
      <c r="AG27" s="5">
        <v>0</v>
      </c>
      <c r="AH27" s="5">
        <v>1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9">
        <v>0</v>
      </c>
      <c r="AP27" s="9">
        <v>0</v>
      </c>
      <c r="AQ27" s="9">
        <v>0</v>
      </c>
      <c r="AR27" s="101">
        <v>1</v>
      </c>
      <c r="AS27" s="49">
        <v>3420</v>
      </c>
      <c r="AT27" s="49">
        <v>3348</v>
      </c>
      <c r="AU27" s="49">
        <v>1064.9000000000001</v>
      </c>
    </row>
    <row r="28" spans="2:47" x14ac:dyDescent="0.15">
      <c r="B28" s="209" t="s">
        <v>11</v>
      </c>
      <c r="C28" s="210"/>
      <c r="D28" s="5">
        <v>67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1</v>
      </c>
      <c r="O28" s="5">
        <v>2</v>
      </c>
      <c r="P28" s="5">
        <v>3</v>
      </c>
      <c r="Q28" s="5">
        <v>1</v>
      </c>
      <c r="R28" s="5">
        <v>3</v>
      </c>
      <c r="S28" s="5">
        <v>6</v>
      </c>
      <c r="T28" s="5">
        <v>6</v>
      </c>
      <c r="U28" s="5">
        <v>3</v>
      </c>
      <c r="V28" s="5">
        <v>10</v>
      </c>
      <c r="W28" s="5">
        <v>5</v>
      </c>
      <c r="X28" s="5">
        <v>7</v>
      </c>
      <c r="Y28" s="5">
        <v>5</v>
      </c>
      <c r="Z28" s="5">
        <v>4</v>
      </c>
      <c r="AA28" s="9">
        <v>1</v>
      </c>
      <c r="AB28" s="9">
        <v>1</v>
      </c>
      <c r="AC28" s="9">
        <v>2</v>
      </c>
      <c r="AD28" s="5">
        <v>2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1</v>
      </c>
      <c r="AL28" s="5">
        <v>1</v>
      </c>
      <c r="AM28" s="5">
        <v>2</v>
      </c>
      <c r="AN28" s="5">
        <v>0</v>
      </c>
      <c r="AO28" s="9">
        <v>1</v>
      </c>
      <c r="AP28" s="9">
        <v>0</v>
      </c>
      <c r="AQ28" s="9">
        <v>0</v>
      </c>
      <c r="AR28" s="101">
        <v>0</v>
      </c>
      <c r="AS28" s="7">
        <v>3580</v>
      </c>
      <c r="AT28" s="7">
        <v>3746.5</v>
      </c>
      <c r="AU28" s="49">
        <v>1134.8</v>
      </c>
    </row>
    <row r="29" spans="2:47" x14ac:dyDescent="0.15">
      <c r="B29" s="209" t="s">
        <v>12</v>
      </c>
      <c r="C29" s="210"/>
      <c r="D29" s="5">
        <v>85</v>
      </c>
      <c r="E29" s="5">
        <v>0</v>
      </c>
      <c r="F29" s="5">
        <v>0</v>
      </c>
      <c r="G29" s="5">
        <v>1</v>
      </c>
      <c r="H29" s="5">
        <v>1</v>
      </c>
      <c r="I29" s="5">
        <v>0</v>
      </c>
      <c r="J29" s="5">
        <v>2</v>
      </c>
      <c r="K29" s="5">
        <v>1</v>
      </c>
      <c r="L29" s="5">
        <v>0</v>
      </c>
      <c r="M29" s="5">
        <v>0</v>
      </c>
      <c r="N29" s="5">
        <v>2</v>
      </c>
      <c r="O29" s="5">
        <v>0</v>
      </c>
      <c r="P29" s="5">
        <v>1</v>
      </c>
      <c r="Q29" s="5">
        <v>5</v>
      </c>
      <c r="R29" s="5">
        <v>4</v>
      </c>
      <c r="S29" s="5">
        <v>5</v>
      </c>
      <c r="T29" s="5">
        <v>7</v>
      </c>
      <c r="U29" s="5">
        <v>5</v>
      </c>
      <c r="V29" s="5">
        <v>3</v>
      </c>
      <c r="W29" s="5">
        <v>9</v>
      </c>
      <c r="X29" s="5">
        <v>10</v>
      </c>
      <c r="Y29" s="5">
        <v>5</v>
      </c>
      <c r="Z29" s="5">
        <v>4</v>
      </c>
      <c r="AA29" s="9">
        <v>4</v>
      </c>
      <c r="AB29" s="9">
        <v>2</v>
      </c>
      <c r="AC29" s="9">
        <v>1</v>
      </c>
      <c r="AD29" s="5">
        <v>3</v>
      </c>
      <c r="AE29" s="5">
        <v>1</v>
      </c>
      <c r="AF29" s="5">
        <v>1</v>
      </c>
      <c r="AG29" s="5">
        <v>1</v>
      </c>
      <c r="AH29" s="5">
        <v>1</v>
      </c>
      <c r="AI29" s="5">
        <v>1</v>
      </c>
      <c r="AJ29" s="5">
        <v>1</v>
      </c>
      <c r="AK29" s="5">
        <v>1</v>
      </c>
      <c r="AL29" s="5">
        <v>0</v>
      </c>
      <c r="AM29" s="5">
        <v>0</v>
      </c>
      <c r="AN29" s="5">
        <v>0</v>
      </c>
      <c r="AO29" s="9">
        <v>0</v>
      </c>
      <c r="AP29" s="9">
        <v>0</v>
      </c>
      <c r="AQ29" s="9">
        <v>0</v>
      </c>
      <c r="AR29" s="101">
        <v>3</v>
      </c>
      <c r="AS29" s="7">
        <v>3752</v>
      </c>
      <c r="AT29" s="7">
        <v>3761.1</v>
      </c>
      <c r="AU29" s="7">
        <v>1410.3</v>
      </c>
    </row>
    <row r="30" spans="2:47" x14ac:dyDescent="0.15">
      <c r="B30" s="209" t="s">
        <v>13</v>
      </c>
      <c r="C30" s="210"/>
      <c r="D30" s="5">
        <v>273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1</v>
      </c>
      <c r="K30" s="5">
        <v>2</v>
      </c>
      <c r="L30" s="5">
        <v>3</v>
      </c>
      <c r="M30" s="5">
        <v>2</v>
      </c>
      <c r="N30" s="5">
        <v>3</v>
      </c>
      <c r="O30" s="5">
        <v>10</v>
      </c>
      <c r="P30" s="5">
        <v>5</v>
      </c>
      <c r="Q30" s="5">
        <v>15</v>
      </c>
      <c r="R30" s="5">
        <v>10</v>
      </c>
      <c r="S30" s="5">
        <v>16</v>
      </c>
      <c r="T30" s="5">
        <v>18</v>
      </c>
      <c r="U30" s="5">
        <v>18</v>
      </c>
      <c r="V30" s="5">
        <v>27</v>
      </c>
      <c r="W30" s="5">
        <v>23</v>
      </c>
      <c r="X30" s="5">
        <v>20</v>
      </c>
      <c r="Y30" s="5">
        <v>11</v>
      </c>
      <c r="Z30" s="5">
        <v>19</v>
      </c>
      <c r="AA30" s="9">
        <v>15</v>
      </c>
      <c r="AB30" s="9">
        <v>12</v>
      </c>
      <c r="AC30" s="9">
        <v>13</v>
      </c>
      <c r="AD30" s="5">
        <v>9</v>
      </c>
      <c r="AE30" s="5">
        <v>3</v>
      </c>
      <c r="AF30" s="5">
        <v>3</v>
      </c>
      <c r="AG30" s="5">
        <v>1</v>
      </c>
      <c r="AH30" s="5">
        <v>0</v>
      </c>
      <c r="AI30" s="5">
        <v>1</v>
      </c>
      <c r="AJ30" s="5">
        <v>1</v>
      </c>
      <c r="AK30" s="5">
        <v>1</v>
      </c>
      <c r="AL30" s="5">
        <v>1</v>
      </c>
      <c r="AM30" s="5">
        <v>0</v>
      </c>
      <c r="AN30" s="5">
        <v>1</v>
      </c>
      <c r="AO30" s="9">
        <v>2</v>
      </c>
      <c r="AP30" s="9">
        <v>1</v>
      </c>
      <c r="AQ30" s="9">
        <v>0</v>
      </c>
      <c r="AR30" s="101">
        <v>6</v>
      </c>
      <c r="AS30" s="7">
        <v>3640</v>
      </c>
      <c r="AT30" s="7">
        <v>3781</v>
      </c>
      <c r="AU30" s="7">
        <v>1233.8</v>
      </c>
    </row>
    <row r="31" spans="2:47" x14ac:dyDescent="0.15">
      <c r="B31" s="209" t="s">
        <v>14</v>
      </c>
      <c r="C31" s="210"/>
      <c r="D31" s="5">
        <v>140</v>
      </c>
      <c r="E31" s="5">
        <v>0</v>
      </c>
      <c r="F31" s="5">
        <v>0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1</v>
      </c>
      <c r="P31" s="5">
        <v>5</v>
      </c>
      <c r="Q31" s="5">
        <v>6</v>
      </c>
      <c r="R31" s="5">
        <v>5</v>
      </c>
      <c r="S31" s="5">
        <v>13</v>
      </c>
      <c r="T31" s="5">
        <v>14</v>
      </c>
      <c r="U31" s="5">
        <v>13</v>
      </c>
      <c r="V31" s="5">
        <v>11</v>
      </c>
      <c r="W31" s="5">
        <v>13</v>
      </c>
      <c r="X31" s="5">
        <v>9</v>
      </c>
      <c r="Y31" s="5">
        <v>9</v>
      </c>
      <c r="Z31" s="5">
        <v>5</v>
      </c>
      <c r="AA31" s="9">
        <v>8</v>
      </c>
      <c r="AB31" s="9">
        <v>4</v>
      </c>
      <c r="AC31" s="9">
        <v>5</v>
      </c>
      <c r="AD31" s="5">
        <v>1</v>
      </c>
      <c r="AE31" s="5">
        <v>5</v>
      </c>
      <c r="AF31" s="5">
        <v>1</v>
      </c>
      <c r="AG31" s="5">
        <v>1</v>
      </c>
      <c r="AH31" s="5">
        <v>1</v>
      </c>
      <c r="AI31" s="5">
        <v>0</v>
      </c>
      <c r="AJ31" s="5">
        <v>1</v>
      </c>
      <c r="AK31" s="5">
        <v>0</v>
      </c>
      <c r="AL31" s="5">
        <v>2</v>
      </c>
      <c r="AM31" s="5">
        <v>1</v>
      </c>
      <c r="AN31" s="5">
        <v>0</v>
      </c>
      <c r="AO31" s="9">
        <v>0</v>
      </c>
      <c r="AP31" s="9">
        <v>2</v>
      </c>
      <c r="AQ31" s="9">
        <v>0</v>
      </c>
      <c r="AR31" s="101">
        <v>3</v>
      </c>
      <c r="AS31" s="7">
        <v>3600</v>
      </c>
      <c r="AT31" s="7">
        <v>3839.8</v>
      </c>
      <c r="AU31" s="7">
        <v>1237.5</v>
      </c>
    </row>
    <row r="32" spans="2:47" x14ac:dyDescent="0.15">
      <c r="B32" s="209" t="s">
        <v>15</v>
      </c>
      <c r="C32" s="210"/>
      <c r="D32" s="5">
        <v>178</v>
      </c>
      <c r="E32" s="5">
        <v>0</v>
      </c>
      <c r="F32" s="5">
        <v>0</v>
      </c>
      <c r="G32" s="5">
        <v>1</v>
      </c>
      <c r="H32" s="5">
        <v>0</v>
      </c>
      <c r="I32" s="5">
        <v>0</v>
      </c>
      <c r="J32" s="5">
        <v>0</v>
      </c>
      <c r="K32" s="5">
        <v>0</v>
      </c>
      <c r="L32" s="5">
        <v>1</v>
      </c>
      <c r="M32" s="5">
        <v>3</v>
      </c>
      <c r="N32" s="5">
        <v>4</v>
      </c>
      <c r="O32" s="5">
        <v>4</v>
      </c>
      <c r="P32" s="5">
        <v>5</v>
      </c>
      <c r="Q32" s="5">
        <v>5</v>
      </c>
      <c r="R32" s="5">
        <v>9</v>
      </c>
      <c r="S32" s="5">
        <v>13</v>
      </c>
      <c r="T32" s="5">
        <v>8</v>
      </c>
      <c r="U32" s="5">
        <v>12</v>
      </c>
      <c r="V32" s="5">
        <v>17</v>
      </c>
      <c r="W32" s="5">
        <v>13</v>
      </c>
      <c r="X32" s="5">
        <v>12</v>
      </c>
      <c r="Y32" s="5">
        <v>19</v>
      </c>
      <c r="Z32" s="5">
        <v>7</v>
      </c>
      <c r="AA32" s="9">
        <v>6</v>
      </c>
      <c r="AB32" s="9">
        <v>3</v>
      </c>
      <c r="AC32" s="9">
        <v>3</v>
      </c>
      <c r="AD32" s="5">
        <v>7</v>
      </c>
      <c r="AE32" s="5">
        <v>4</v>
      </c>
      <c r="AF32" s="5">
        <v>3</v>
      </c>
      <c r="AG32" s="5">
        <v>3</v>
      </c>
      <c r="AH32" s="5">
        <v>2</v>
      </c>
      <c r="AI32" s="5">
        <v>2</v>
      </c>
      <c r="AJ32" s="5">
        <v>2</v>
      </c>
      <c r="AK32" s="5">
        <v>1</v>
      </c>
      <c r="AL32" s="5">
        <v>1</v>
      </c>
      <c r="AM32" s="5">
        <v>0</v>
      </c>
      <c r="AN32" s="5">
        <v>2</v>
      </c>
      <c r="AO32" s="9">
        <v>0</v>
      </c>
      <c r="AP32" s="9">
        <v>2</v>
      </c>
      <c r="AQ32" s="9">
        <v>1</v>
      </c>
      <c r="AR32" s="101">
        <v>3</v>
      </c>
      <c r="AS32" s="7">
        <v>3697</v>
      </c>
      <c r="AT32" s="7">
        <v>3869.8</v>
      </c>
      <c r="AU32" s="7">
        <v>1333</v>
      </c>
    </row>
    <row r="33" spans="2:47" x14ac:dyDescent="0.15">
      <c r="B33" s="209" t="s">
        <v>16</v>
      </c>
      <c r="C33" s="210"/>
      <c r="D33" s="5">
        <v>424</v>
      </c>
      <c r="E33" s="5">
        <v>0</v>
      </c>
      <c r="F33" s="5">
        <v>0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2</v>
      </c>
      <c r="M33" s="5">
        <v>3</v>
      </c>
      <c r="N33" s="5">
        <v>2</v>
      </c>
      <c r="O33" s="5">
        <v>7</v>
      </c>
      <c r="P33" s="5">
        <v>5</v>
      </c>
      <c r="Q33" s="5">
        <v>9</v>
      </c>
      <c r="R33" s="5">
        <v>4</v>
      </c>
      <c r="S33" s="5">
        <v>12</v>
      </c>
      <c r="T33" s="5">
        <v>14</v>
      </c>
      <c r="U33" s="5">
        <v>19</v>
      </c>
      <c r="V33" s="5">
        <v>23</v>
      </c>
      <c r="W33" s="5">
        <v>26</v>
      </c>
      <c r="X33" s="5">
        <v>27</v>
      </c>
      <c r="Y33" s="5">
        <v>35</v>
      </c>
      <c r="Z33" s="5">
        <v>25</v>
      </c>
      <c r="AA33" s="9">
        <v>26</v>
      </c>
      <c r="AB33" s="9">
        <v>21</v>
      </c>
      <c r="AC33" s="9">
        <v>31</v>
      </c>
      <c r="AD33" s="5">
        <v>20</v>
      </c>
      <c r="AE33" s="5">
        <v>14</v>
      </c>
      <c r="AF33" s="5">
        <v>15</v>
      </c>
      <c r="AG33" s="5">
        <v>6</v>
      </c>
      <c r="AH33" s="5">
        <v>9</v>
      </c>
      <c r="AI33" s="5">
        <v>6</v>
      </c>
      <c r="AJ33" s="5">
        <v>16</v>
      </c>
      <c r="AK33" s="5">
        <v>10</v>
      </c>
      <c r="AL33" s="5">
        <v>8</v>
      </c>
      <c r="AM33" s="5">
        <v>1</v>
      </c>
      <c r="AN33" s="5">
        <v>3</v>
      </c>
      <c r="AO33" s="9">
        <v>6</v>
      </c>
      <c r="AP33" s="9">
        <v>4</v>
      </c>
      <c r="AQ33" s="9">
        <v>2</v>
      </c>
      <c r="AR33" s="101">
        <v>12</v>
      </c>
      <c r="AS33" s="7">
        <v>4358.5</v>
      </c>
      <c r="AT33" s="7">
        <v>4538.1000000000004</v>
      </c>
      <c r="AU33" s="7">
        <v>1382.6</v>
      </c>
    </row>
    <row r="34" spans="2:47" x14ac:dyDescent="0.15">
      <c r="B34" s="209" t="s">
        <v>17</v>
      </c>
      <c r="C34" s="210"/>
      <c r="D34" s="5">
        <v>425</v>
      </c>
      <c r="E34" s="5">
        <v>0</v>
      </c>
      <c r="F34" s="5">
        <v>0</v>
      </c>
      <c r="G34" s="5">
        <v>0</v>
      </c>
      <c r="H34" s="5">
        <v>0</v>
      </c>
      <c r="I34" s="5">
        <v>1</v>
      </c>
      <c r="J34" s="5">
        <v>2</v>
      </c>
      <c r="K34" s="5">
        <v>0</v>
      </c>
      <c r="L34" s="5">
        <v>1</v>
      </c>
      <c r="M34" s="5">
        <v>1</v>
      </c>
      <c r="N34" s="5">
        <v>4</v>
      </c>
      <c r="O34" s="5">
        <v>15</v>
      </c>
      <c r="P34" s="5">
        <v>14</v>
      </c>
      <c r="Q34" s="5">
        <v>13</v>
      </c>
      <c r="R34" s="5">
        <v>16</v>
      </c>
      <c r="S34" s="5">
        <v>18</v>
      </c>
      <c r="T34" s="5">
        <v>17</v>
      </c>
      <c r="U34" s="5">
        <v>24</v>
      </c>
      <c r="V34" s="5">
        <v>23</v>
      </c>
      <c r="W34" s="5">
        <v>21</v>
      </c>
      <c r="X34" s="5">
        <v>35</v>
      </c>
      <c r="Y34" s="5">
        <v>29</v>
      </c>
      <c r="Z34" s="5">
        <v>22</v>
      </c>
      <c r="AA34" s="9">
        <v>27</v>
      </c>
      <c r="AB34" s="9">
        <v>24</v>
      </c>
      <c r="AC34" s="9">
        <v>18</v>
      </c>
      <c r="AD34" s="5">
        <v>15</v>
      </c>
      <c r="AE34" s="5">
        <v>9</v>
      </c>
      <c r="AF34" s="5">
        <v>6</v>
      </c>
      <c r="AG34" s="5">
        <v>13</v>
      </c>
      <c r="AH34" s="5">
        <v>8</v>
      </c>
      <c r="AI34" s="5">
        <v>3</v>
      </c>
      <c r="AJ34" s="5">
        <v>7</v>
      </c>
      <c r="AK34" s="5">
        <v>4</v>
      </c>
      <c r="AL34" s="5">
        <v>5</v>
      </c>
      <c r="AM34" s="5">
        <v>2</v>
      </c>
      <c r="AN34" s="5">
        <v>8</v>
      </c>
      <c r="AO34" s="9">
        <v>4</v>
      </c>
      <c r="AP34" s="9">
        <v>3</v>
      </c>
      <c r="AQ34" s="9">
        <v>1</v>
      </c>
      <c r="AR34" s="101">
        <v>12</v>
      </c>
      <c r="AS34" s="7">
        <v>4000</v>
      </c>
      <c r="AT34" s="7">
        <v>4213.1000000000004</v>
      </c>
      <c r="AU34" s="7">
        <v>1438</v>
      </c>
    </row>
    <row r="35" spans="2:47" x14ac:dyDescent="0.15">
      <c r="B35" s="209" t="s">
        <v>18</v>
      </c>
      <c r="C35" s="210"/>
      <c r="D35" s="5">
        <v>311</v>
      </c>
      <c r="E35" s="5">
        <v>0</v>
      </c>
      <c r="F35" s="5">
        <v>1</v>
      </c>
      <c r="G35" s="5">
        <v>0</v>
      </c>
      <c r="H35" s="5">
        <v>0</v>
      </c>
      <c r="I35" s="5">
        <v>0</v>
      </c>
      <c r="J35" s="5">
        <v>1</v>
      </c>
      <c r="K35" s="5">
        <v>0</v>
      </c>
      <c r="L35" s="5">
        <v>1</v>
      </c>
      <c r="M35" s="5">
        <v>0</v>
      </c>
      <c r="N35" s="5">
        <v>0</v>
      </c>
      <c r="O35" s="5">
        <v>2</v>
      </c>
      <c r="P35" s="5">
        <v>3</v>
      </c>
      <c r="Q35" s="5">
        <v>4</v>
      </c>
      <c r="R35" s="5">
        <v>1</v>
      </c>
      <c r="S35" s="5">
        <v>6</v>
      </c>
      <c r="T35" s="5">
        <v>4</v>
      </c>
      <c r="U35" s="5">
        <v>4</v>
      </c>
      <c r="V35" s="5">
        <v>4</v>
      </c>
      <c r="W35" s="5">
        <v>7</v>
      </c>
      <c r="X35" s="5">
        <v>20</v>
      </c>
      <c r="Y35" s="5">
        <v>15</v>
      </c>
      <c r="Z35" s="5">
        <v>13</v>
      </c>
      <c r="AA35" s="9">
        <v>19</v>
      </c>
      <c r="AB35" s="9">
        <v>13</v>
      </c>
      <c r="AC35" s="9">
        <v>11</v>
      </c>
      <c r="AD35" s="5">
        <v>7</v>
      </c>
      <c r="AE35" s="5">
        <v>13</v>
      </c>
      <c r="AF35" s="5">
        <v>9</v>
      </c>
      <c r="AG35" s="5">
        <v>11</v>
      </c>
      <c r="AH35" s="5">
        <v>13</v>
      </c>
      <c r="AI35" s="5">
        <v>7</v>
      </c>
      <c r="AJ35" s="5">
        <v>9</v>
      </c>
      <c r="AK35" s="5">
        <v>16</v>
      </c>
      <c r="AL35" s="5">
        <v>15</v>
      </c>
      <c r="AM35" s="5">
        <v>5</v>
      </c>
      <c r="AN35" s="5">
        <v>9</v>
      </c>
      <c r="AO35" s="9">
        <v>16</v>
      </c>
      <c r="AP35" s="9">
        <v>5</v>
      </c>
      <c r="AQ35" s="9">
        <v>6</v>
      </c>
      <c r="AR35" s="101">
        <v>41</v>
      </c>
      <c r="AS35" s="7">
        <v>5549</v>
      </c>
      <c r="AT35" s="7">
        <v>5547.5</v>
      </c>
      <c r="AU35" s="7">
        <v>1655.3</v>
      </c>
    </row>
    <row r="36" spans="2:47" x14ac:dyDescent="0.15">
      <c r="B36" s="209" t="s">
        <v>19</v>
      </c>
      <c r="C36" s="210"/>
      <c r="D36" s="5">
        <v>374</v>
      </c>
      <c r="E36" s="5">
        <v>0</v>
      </c>
      <c r="F36" s="5">
        <v>0</v>
      </c>
      <c r="G36" s="5">
        <v>1</v>
      </c>
      <c r="H36" s="5">
        <v>0</v>
      </c>
      <c r="I36" s="5">
        <v>1</v>
      </c>
      <c r="J36" s="5">
        <v>2</v>
      </c>
      <c r="K36" s="5">
        <v>0</v>
      </c>
      <c r="L36" s="5">
        <v>0</v>
      </c>
      <c r="M36" s="5">
        <v>1</v>
      </c>
      <c r="N36" s="5">
        <v>0</v>
      </c>
      <c r="O36" s="5">
        <v>5</v>
      </c>
      <c r="P36" s="5">
        <v>4</v>
      </c>
      <c r="Q36" s="5">
        <v>3</v>
      </c>
      <c r="R36" s="5">
        <v>3</v>
      </c>
      <c r="S36" s="5">
        <v>3</v>
      </c>
      <c r="T36" s="5">
        <v>8</v>
      </c>
      <c r="U36" s="5">
        <v>8</v>
      </c>
      <c r="V36" s="5">
        <v>15</v>
      </c>
      <c r="W36" s="5">
        <v>22</v>
      </c>
      <c r="X36" s="5">
        <v>18</v>
      </c>
      <c r="Y36" s="5">
        <v>26</v>
      </c>
      <c r="Z36" s="5">
        <v>20</v>
      </c>
      <c r="AA36" s="9">
        <v>20</v>
      </c>
      <c r="AB36" s="9">
        <v>30</v>
      </c>
      <c r="AC36" s="9">
        <v>15</v>
      </c>
      <c r="AD36" s="5">
        <v>13</v>
      </c>
      <c r="AE36" s="5">
        <v>20</v>
      </c>
      <c r="AF36" s="5">
        <v>31</v>
      </c>
      <c r="AG36" s="5">
        <v>12</v>
      </c>
      <c r="AH36" s="5">
        <v>12</v>
      </c>
      <c r="AI36" s="5">
        <v>6</v>
      </c>
      <c r="AJ36" s="5">
        <v>10</v>
      </c>
      <c r="AK36" s="5">
        <v>9</v>
      </c>
      <c r="AL36" s="5">
        <v>3</v>
      </c>
      <c r="AM36" s="5">
        <v>7</v>
      </c>
      <c r="AN36" s="5">
        <v>5</v>
      </c>
      <c r="AO36" s="9">
        <v>6</v>
      </c>
      <c r="AP36" s="9">
        <v>12</v>
      </c>
      <c r="AQ36" s="9">
        <v>5</v>
      </c>
      <c r="AR36" s="101">
        <v>18</v>
      </c>
      <c r="AS36" s="7">
        <v>4775</v>
      </c>
      <c r="AT36" s="7">
        <v>4962.8</v>
      </c>
      <c r="AU36" s="7">
        <v>1477.2</v>
      </c>
    </row>
    <row r="37" spans="2:47" x14ac:dyDescent="0.15">
      <c r="B37" s="209" t="s">
        <v>20</v>
      </c>
      <c r="C37" s="210"/>
      <c r="D37" s="5">
        <v>46</v>
      </c>
      <c r="E37" s="5">
        <v>0</v>
      </c>
      <c r="F37" s="5">
        <v>0</v>
      </c>
      <c r="G37" s="5">
        <v>0</v>
      </c>
      <c r="H37" s="5">
        <v>1</v>
      </c>
      <c r="I37" s="5">
        <v>0</v>
      </c>
      <c r="J37" s="5">
        <v>0</v>
      </c>
      <c r="K37" s="5">
        <v>1</v>
      </c>
      <c r="L37" s="5">
        <v>0</v>
      </c>
      <c r="M37" s="5">
        <v>0</v>
      </c>
      <c r="N37" s="5">
        <v>1</v>
      </c>
      <c r="O37" s="5">
        <v>3</v>
      </c>
      <c r="P37" s="5">
        <v>0</v>
      </c>
      <c r="Q37" s="5">
        <v>5</v>
      </c>
      <c r="R37" s="5">
        <v>3</v>
      </c>
      <c r="S37" s="5">
        <v>1</v>
      </c>
      <c r="T37" s="5">
        <v>1</v>
      </c>
      <c r="U37" s="5">
        <v>5</v>
      </c>
      <c r="V37" s="5">
        <v>4</v>
      </c>
      <c r="W37" s="5">
        <v>3</v>
      </c>
      <c r="X37" s="5">
        <v>1</v>
      </c>
      <c r="Y37" s="5">
        <v>3</v>
      </c>
      <c r="Z37" s="5">
        <v>1</v>
      </c>
      <c r="AA37" s="9">
        <v>2</v>
      </c>
      <c r="AB37" s="9">
        <v>4</v>
      </c>
      <c r="AC37" s="9">
        <v>1</v>
      </c>
      <c r="AD37" s="5">
        <v>0</v>
      </c>
      <c r="AE37" s="5">
        <v>1</v>
      </c>
      <c r="AF37" s="5">
        <v>1</v>
      </c>
      <c r="AG37" s="5">
        <v>0</v>
      </c>
      <c r="AH37" s="5">
        <v>0</v>
      </c>
      <c r="AI37" s="5">
        <v>0</v>
      </c>
      <c r="AJ37" s="5">
        <v>0</v>
      </c>
      <c r="AK37" s="5">
        <v>1</v>
      </c>
      <c r="AL37" s="5">
        <v>0</v>
      </c>
      <c r="AM37" s="5">
        <v>0</v>
      </c>
      <c r="AN37" s="5">
        <v>1</v>
      </c>
      <c r="AO37" s="9">
        <v>2</v>
      </c>
      <c r="AP37" s="9">
        <v>0</v>
      </c>
      <c r="AQ37" s="9">
        <v>0</v>
      </c>
      <c r="AR37" s="101">
        <v>0</v>
      </c>
      <c r="AS37" s="7">
        <v>3531.5</v>
      </c>
      <c r="AT37" s="7">
        <v>3693.8</v>
      </c>
      <c r="AU37" s="49">
        <v>1436.3</v>
      </c>
    </row>
    <row r="38" spans="2:47" x14ac:dyDescent="0.15">
      <c r="B38" s="209" t="s">
        <v>21</v>
      </c>
      <c r="C38" s="210"/>
      <c r="D38" s="5">
        <v>39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1</v>
      </c>
      <c r="L38" s="5">
        <v>0</v>
      </c>
      <c r="M38" s="5">
        <v>0</v>
      </c>
      <c r="N38" s="5">
        <v>1</v>
      </c>
      <c r="O38" s="5">
        <v>1</v>
      </c>
      <c r="P38" s="5">
        <v>5</v>
      </c>
      <c r="Q38" s="5">
        <v>1</v>
      </c>
      <c r="R38" s="5">
        <v>2</v>
      </c>
      <c r="S38" s="5">
        <v>4</v>
      </c>
      <c r="T38" s="5">
        <v>5</v>
      </c>
      <c r="U38" s="5">
        <v>5</v>
      </c>
      <c r="V38" s="5">
        <v>4</v>
      </c>
      <c r="W38" s="5">
        <v>1</v>
      </c>
      <c r="X38" s="5">
        <v>0</v>
      </c>
      <c r="Y38" s="5">
        <v>3</v>
      </c>
      <c r="Z38" s="5">
        <v>0</v>
      </c>
      <c r="AA38" s="9">
        <v>3</v>
      </c>
      <c r="AB38" s="9">
        <v>1</v>
      </c>
      <c r="AC38" s="9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1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9">
        <v>0</v>
      </c>
      <c r="AP38" s="9">
        <v>0</v>
      </c>
      <c r="AQ38" s="9">
        <v>0</v>
      </c>
      <c r="AR38" s="101">
        <v>1</v>
      </c>
      <c r="AS38" s="7">
        <v>3174</v>
      </c>
      <c r="AT38" s="7">
        <v>3323.6</v>
      </c>
      <c r="AU38" s="7">
        <v>1149.3</v>
      </c>
    </row>
    <row r="39" spans="2:47" x14ac:dyDescent="0.15">
      <c r="B39" s="209" t="s">
        <v>22</v>
      </c>
      <c r="C39" s="210"/>
      <c r="D39" s="5">
        <v>56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1</v>
      </c>
      <c r="P39" s="5">
        <v>2</v>
      </c>
      <c r="Q39" s="5">
        <v>0</v>
      </c>
      <c r="R39" s="5">
        <v>3</v>
      </c>
      <c r="S39" s="5">
        <v>3</v>
      </c>
      <c r="T39" s="5">
        <v>2</v>
      </c>
      <c r="U39" s="5">
        <v>5</v>
      </c>
      <c r="V39" s="5">
        <v>7</v>
      </c>
      <c r="W39" s="5">
        <v>7</v>
      </c>
      <c r="X39" s="5">
        <v>5</v>
      </c>
      <c r="Y39" s="5">
        <v>5</v>
      </c>
      <c r="Z39" s="5">
        <v>1</v>
      </c>
      <c r="AA39" s="9">
        <v>5</v>
      </c>
      <c r="AB39" s="9">
        <v>1</v>
      </c>
      <c r="AC39" s="9">
        <v>2</v>
      </c>
      <c r="AD39" s="5">
        <v>1</v>
      </c>
      <c r="AE39" s="5">
        <v>1</v>
      </c>
      <c r="AF39" s="5">
        <v>2</v>
      </c>
      <c r="AG39" s="5">
        <v>1</v>
      </c>
      <c r="AH39" s="5">
        <v>0</v>
      </c>
      <c r="AI39" s="5">
        <v>1</v>
      </c>
      <c r="AJ39" s="5">
        <v>1</v>
      </c>
      <c r="AK39" s="5">
        <v>0</v>
      </c>
      <c r="AL39" s="5">
        <v>0</v>
      </c>
      <c r="AM39" s="5">
        <v>0</v>
      </c>
      <c r="AN39" s="5">
        <v>0</v>
      </c>
      <c r="AO39" s="9">
        <v>0</v>
      </c>
      <c r="AP39" s="9">
        <v>0</v>
      </c>
      <c r="AQ39" s="9">
        <v>0</v>
      </c>
      <c r="AR39" s="101">
        <v>0</v>
      </c>
      <c r="AS39" s="7">
        <v>3754.5</v>
      </c>
      <c r="AT39" s="7">
        <v>3855.4</v>
      </c>
      <c r="AU39" s="7">
        <v>909.8</v>
      </c>
    </row>
    <row r="40" spans="2:47" x14ac:dyDescent="0.15">
      <c r="B40" s="209" t="s">
        <v>23</v>
      </c>
      <c r="C40" s="210"/>
      <c r="D40" s="5">
        <v>35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1</v>
      </c>
      <c r="N40" s="5">
        <v>2</v>
      </c>
      <c r="O40" s="5">
        <v>1</v>
      </c>
      <c r="P40" s="5">
        <v>2</v>
      </c>
      <c r="Q40" s="5">
        <v>2</v>
      </c>
      <c r="R40" s="5">
        <v>1</v>
      </c>
      <c r="S40" s="5">
        <v>3</v>
      </c>
      <c r="T40" s="5">
        <v>2</v>
      </c>
      <c r="U40" s="5">
        <v>2</v>
      </c>
      <c r="V40" s="5">
        <v>5</v>
      </c>
      <c r="W40" s="5">
        <v>1</v>
      </c>
      <c r="X40" s="5">
        <v>4</v>
      </c>
      <c r="Y40" s="5">
        <v>2</v>
      </c>
      <c r="Z40" s="5">
        <v>2</v>
      </c>
      <c r="AA40" s="103">
        <v>0</v>
      </c>
      <c r="AB40" s="103">
        <v>0</v>
      </c>
      <c r="AC40" s="103">
        <v>2</v>
      </c>
      <c r="AD40" s="5">
        <v>0</v>
      </c>
      <c r="AE40" s="5">
        <v>0</v>
      </c>
      <c r="AF40" s="5">
        <v>1</v>
      </c>
      <c r="AG40" s="5">
        <v>0</v>
      </c>
      <c r="AH40" s="5">
        <v>0</v>
      </c>
      <c r="AI40" s="5">
        <v>0</v>
      </c>
      <c r="AJ40" s="5">
        <v>0</v>
      </c>
      <c r="AK40" s="5">
        <v>1</v>
      </c>
      <c r="AL40" s="5">
        <v>0</v>
      </c>
      <c r="AM40" s="5">
        <v>0</v>
      </c>
      <c r="AN40" s="5">
        <v>0</v>
      </c>
      <c r="AO40" s="103">
        <v>0</v>
      </c>
      <c r="AP40" s="103">
        <v>0</v>
      </c>
      <c r="AQ40" s="103">
        <v>1</v>
      </c>
      <c r="AR40" s="104">
        <v>0</v>
      </c>
      <c r="AS40" s="7">
        <v>3500</v>
      </c>
      <c r="AT40" s="7">
        <v>3564.8</v>
      </c>
      <c r="AU40" s="7">
        <v>1250.5999999999999</v>
      </c>
    </row>
    <row r="41" spans="2:47" x14ac:dyDescent="0.15">
      <c r="B41" s="209" t="s">
        <v>24</v>
      </c>
      <c r="C41" s="210"/>
      <c r="D41" s="5">
        <v>100</v>
      </c>
      <c r="E41" s="5">
        <v>0</v>
      </c>
      <c r="F41" s="5">
        <v>1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2</v>
      </c>
      <c r="N41" s="5">
        <v>1</v>
      </c>
      <c r="O41" s="5">
        <v>3</v>
      </c>
      <c r="P41" s="5">
        <v>5</v>
      </c>
      <c r="Q41" s="5">
        <v>3</v>
      </c>
      <c r="R41" s="5">
        <v>4</v>
      </c>
      <c r="S41" s="5">
        <v>6</v>
      </c>
      <c r="T41" s="5">
        <v>3</v>
      </c>
      <c r="U41" s="5">
        <v>9</v>
      </c>
      <c r="V41" s="5">
        <v>4</v>
      </c>
      <c r="W41" s="5">
        <v>8</v>
      </c>
      <c r="X41" s="5">
        <v>8</v>
      </c>
      <c r="Y41" s="5">
        <v>10</v>
      </c>
      <c r="Z41" s="5">
        <v>9</v>
      </c>
      <c r="AA41" s="9">
        <v>4</v>
      </c>
      <c r="AB41" s="9">
        <v>3</v>
      </c>
      <c r="AC41" s="9">
        <v>5</v>
      </c>
      <c r="AD41" s="5">
        <v>1</v>
      </c>
      <c r="AE41" s="5">
        <v>1</v>
      </c>
      <c r="AF41" s="5">
        <v>2</v>
      </c>
      <c r="AG41" s="5">
        <v>2</v>
      </c>
      <c r="AH41" s="5">
        <v>0</v>
      </c>
      <c r="AI41" s="5">
        <v>0</v>
      </c>
      <c r="AJ41" s="5">
        <v>0</v>
      </c>
      <c r="AK41" s="5">
        <v>1</v>
      </c>
      <c r="AL41" s="5">
        <v>0</v>
      </c>
      <c r="AM41" s="5">
        <v>0</v>
      </c>
      <c r="AN41" s="5">
        <v>1</v>
      </c>
      <c r="AO41" s="9">
        <v>0</v>
      </c>
      <c r="AP41" s="9">
        <v>0</v>
      </c>
      <c r="AQ41" s="9">
        <v>0</v>
      </c>
      <c r="AR41" s="101">
        <v>4</v>
      </c>
      <c r="AS41" s="7">
        <v>3810</v>
      </c>
      <c r="AT41" s="7">
        <v>3861.6</v>
      </c>
      <c r="AU41" s="7">
        <v>1346.3</v>
      </c>
    </row>
    <row r="42" spans="2:47" x14ac:dyDescent="0.15">
      <c r="B42" s="209" t="s">
        <v>25</v>
      </c>
      <c r="C42" s="210"/>
      <c r="D42" s="5">
        <v>133</v>
      </c>
      <c r="E42" s="5">
        <v>0</v>
      </c>
      <c r="F42" s="5">
        <v>1</v>
      </c>
      <c r="G42" s="5">
        <v>0</v>
      </c>
      <c r="H42" s="5">
        <v>1</v>
      </c>
      <c r="I42" s="5">
        <v>1</v>
      </c>
      <c r="J42" s="5">
        <v>0</v>
      </c>
      <c r="K42" s="5">
        <v>0</v>
      </c>
      <c r="L42" s="5">
        <v>1</v>
      </c>
      <c r="M42" s="5">
        <v>1</v>
      </c>
      <c r="N42" s="5">
        <v>2</v>
      </c>
      <c r="O42" s="5">
        <v>3</v>
      </c>
      <c r="P42" s="5">
        <v>4</v>
      </c>
      <c r="Q42" s="5">
        <v>4</v>
      </c>
      <c r="R42" s="5">
        <v>6</v>
      </c>
      <c r="S42" s="5">
        <v>6</v>
      </c>
      <c r="T42" s="5">
        <v>13</v>
      </c>
      <c r="U42" s="5">
        <v>7</v>
      </c>
      <c r="V42" s="5">
        <v>7</v>
      </c>
      <c r="W42" s="5">
        <v>9</v>
      </c>
      <c r="X42" s="5">
        <v>8</v>
      </c>
      <c r="Y42" s="5">
        <v>11</v>
      </c>
      <c r="Z42" s="5">
        <v>5</v>
      </c>
      <c r="AA42" s="9">
        <v>8</v>
      </c>
      <c r="AB42" s="9">
        <v>2</v>
      </c>
      <c r="AC42" s="9">
        <v>3</v>
      </c>
      <c r="AD42" s="5">
        <v>2</v>
      </c>
      <c r="AE42" s="5">
        <v>1</v>
      </c>
      <c r="AF42" s="5">
        <v>2</v>
      </c>
      <c r="AG42" s="5">
        <v>3</v>
      </c>
      <c r="AH42" s="5">
        <v>3</v>
      </c>
      <c r="AI42" s="5">
        <v>0</v>
      </c>
      <c r="AJ42" s="5">
        <v>1</v>
      </c>
      <c r="AK42" s="5">
        <v>0</v>
      </c>
      <c r="AL42" s="5">
        <v>3</v>
      </c>
      <c r="AM42" s="5">
        <v>2</v>
      </c>
      <c r="AN42" s="5">
        <v>1</v>
      </c>
      <c r="AO42" s="9">
        <v>1</v>
      </c>
      <c r="AP42" s="9">
        <v>0</v>
      </c>
      <c r="AQ42" s="9">
        <v>1</v>
      </c>
      <c r="AR42" s="101">
        <v>10</v>
      </c>
      <c r="AS42" s="7">
        <v>3800</v>
      </c>
      <c r="AT42" s="7">
        <v>4131.3</v>
      </c>
      <c r="AU42" s="7">
        <v>1712.8</v>
      </c>
    </row>
    <row r="43" spans="2:47" x14ac:dyDescent="0.15">
      <c r="B43" s="209" t="s">
        <v>26</v>
      </c>
      <c r="C43" s="210"/>
      <c r="D43" s="5">
        <v>126</v>
      </c>
      <c r="E43" s="5">
        <v>0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1</v>
      </c>
      <c r="M43" s="5">
        <v>0</v>
      </c>
      <c r="N43" s="5">
        <v>2</v>
      </c>
      <c r="O43" s="5">
        <v>2</v>
      </c>
      <c r="P43" s="5">
        <v>5</v>
      </c>
      <c r="Q43" s="5">
        <v>2</v>
      </c>
      <c r="R43" s="5">
        <v>5</v>
      </c>
      <c r="S43" s="5">
        <v>6</v>
      </c>
      <c r="T43" s="5">
        <v>9</v>
      </c>
      <c r="U43" s="5">
        <v>6</v>
      </c>
      <c r="V43" s="5">
        <v>10</v>
      </c>
      <c r="W43" s="5">
        <v>7</v>
      </c>
      <c r="X43" s="5">
        <v>12</v>
      </c>
      <c r="Y43" s="5">
        <v>7</v>
      </c>
      <c r="Z43" s="5">
        <v>12</v>
      </c>
      <c r="AA43" s="9">
        <v>13</v>
      </c>
      <c r="AB43" s="9">
        <v>7</v>
      </c>
      <c r="AC43" s="9">
        <v>6</v>
      </c>
      <c r="AD43" s="5">
        <v>1</v>
      </c>
      <c r="AE43" s="5">
        <v>3</v>
      </c>
      <c r="AF43" s="5">
        <v>3</v>
      </c>
      <c r="AG43" s="5">
        <v>1</v>
      </c>
      <c r="AH43" s="5">
        <v>0</v>
      </c>
      <c r="AI43" s="5">
        <v>0</v>
      </c>
      <c r="AJ43" s="5">
        <v>0</v>
      </c>
      <c r="AK43" s="5">
        <v>2</v>
      </c>
      <c r="AL43" s="5">
        <v>1</v>
      </c>
      <c r="AM43" s="5">
        <v>0</v>
      </c>
      <c r="AN43" s="5">
        <v>1</v>
      </c>
      <c r="AO43" s="9">
        <v>0</v>
      </c>
      <c r="AP43" s="9">
        <v>1</v>
      </c>
      <c r="AQ43" s="9">
        <v>0</v>
      </c>
      <c r="AR43" s="101">
        <v>0</v>
      </c>
      <c r="AS43" s="7">
        <v>3935.5</v>
      </c>
      <c r="AT43" s="7">
        <v>3886.5</v>
      </c>
      <c r="AU43" s="7">
        <v>1094.7</v>
      </c>
    </row>
    <row r="44" spans="2:47" x14ac:dyDescent="0.15">
      <c r="B44" s="209" t="s">
        <v>27</v>
      </c>
      <c r="C44" s="210"/>
      <c r="D44" s="5">
        <v>182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1</v>
      </c>
      <c r="L44" s="5">
        <v>0</v>
      </c>
      <c r="M44" s="5">
        <v>0</v>
      </c>
      <c r="N44" s="5">
        <v>1</v>
      </c>
      <c r="O44" s="5">
        <v>1</v>
      </c>
      <c r="P44" s="5">
        <v>6</v>
      </c>
      <c r="Q44" s="5">
        <v>4</v>
      </c>
      <c r="R44" s="5">
        <v>8</v>
      </c>
      <c r="S44" s="5">
        <v>7</v>
      </c>
      <c r="T44" s="5">
        <v>15</v>
      </c>
      <c r="U44" s="5">
        <v>19</v>
      </c>
      <c r="V44" s="5">
        <v>10</v>
      </c>
      <c r="W44" s="5">
        <v>13</v>
      </c>
      <c r="X44" s="5">
        <v>12</v>
      </c>
      <c r="Y44" s="5">
        <v>9</v>
      </c>
      <c r="Z44" s="5">
        <v>6</v>
      </c>
      <c r="AA44" s="9">
        <v>10</v>
      </c>
      <c r="AB44" s="9">
        <v>12</v>
      </c>
      <c r="AC44" s="9">
        <v>5</v>
      </c>
      <c r="AD44" s="5">
        <v>4</v>
      </c>
      <c r="AE44" s="5">
        <v>7</v>
      </c>
      <c r="AF44" s="5">
        <v>5</v>
      </c>
      <c r="AG44" s="5">
        <v>3</v>
      </c>
      <c r="AH44" s="5">
        <v>2</v>
      </c>
      <c r="AI44" s="5">
        <v>1</v>
      </c>
      <c r="AJ44" s="5">
        <v>2</v>
      </c>
      <c r="AK44" s="5">
        <v>1</v>
      </c>
      <c r="AL44" s="5">
        <v>2</v>
      </c>
      <c r="AM44" s="5">
        <v>1</v>
      </c>
      <c r="AN44" s="5">
        <v>1</v>
      </c>
      <c r="AO44" s="9">
        <v>2</v>
      </c>
      <c r="AP44" s="9">
        <v>1</v>
      </c>
      <c r="AQ44" s="9">
        <v>0</v>
      </c>
      <c r="AR44" s="101">
        <v>11</v>
      </c>
      <c r="AS44" s="7">
        <v>3915.5</v>
      </c>
      <c r="AT44" s="7">
        <v>4252.2</v>
      </c>
      <c r="AU44" s="7">
        <v>1479.1</v>
      </c>
    </row>
    <row r="45" spans="2:47" x14ac:dyDescent="0.15">
      <c r="B45" s="209" t="s">
        <v>28</v>
      </c>
      <c r="C45" s="210"/>
      <c r="D45" s="5">
        <v>291</v>
      </c>
      <c r="E45" s="5">
        <v>0</v>
      </c>
      <c r="F45" s="5">
        <v>0</v>
      </c>
      <c r="G45" s="5">
        <v>1</v>
      </c>
      <c r="H45" s="5">
        <v>1</v>
      </c>
      <c r="I45" s="5">
        <v>0</v>
      </c>
      <c r="J45" s="5">
        <v>0</v>
      </c>
      <c r="K45" s="5">
        <v>0</v>
      </c>
      <c r="L45" s="5">
        <v>2</v>
      </c>
      <c r="M45" s="5">
        <v>0</v>
      </c>
      <c r="N45" s="5">
        <v>2</v>
      </c>
      <c r="O45" s="5">
        <v>2</v>
      </c>
      <c r="P45" s="5">
        <v>0</v>
      </c>
      <c r="Q45" s="5">
        <v>4</v>
      </c>
      <c r="R45" s="5">
        <v>9</v>
      </c>
      <c r="S45" s="5">
        <v>7</v>
      </c>
      <c r="T45" s="5">
        <v>7</v>
      </c>
      <c r="U45" s="5">
        <v>17</v>
      </c>
      <c r="V45" s="5">
        <v>15</v>
      </c>
      <c r="W45" s="5">
        <v>25</v>
      </c>
      <c r="X45" s="5">
        <v>11</v>
      </c>
      <c r="Y45" s="5">
        <v>13</v>
      </c>
      <c r="Z45" s="5">
        <v>19</v>
      </c>
      <c r="AA45" s="9">
        <v>23</v>
      </c>
      <c r="AB45" s="9">
        <v>19</v>
      </c>
      <c r="AC45" s="9">
        <v>23</v>
      </c>
      <c r="AD45" s="5">
        <v>13</v>
      </c>
      <c r="AE45" s="5">
        <v>9</v>
      </c>
      <c r="AF45" s="5">
        <v>7</v>
      </c>
      <c r="AG45" s="5">
        <v>7</v>
      </c>
      <c r="AH45" s="5">
        <v>8</v>
      </c>
      <c r="AI45" s="5">
        <v>3</v>
      </c>
      <c r="AJ45" s="5">
        <v>5</v>
      </c>
      <c r="AK45" s="5">
        <v>6</v>
      </c>
      <c r="AL45" s="5">
        <v>3</v>
      </c>
      <c r="AM45" s="5">
        <v>2</v>
      </c>
      <c r="AN45" s="5">
        <v>2</v>
      </c>
      <c r="AO45" s="9">
        <v>4</v>
      </c>
      <c r="AP45" s="9">
        <v>3</v>
      </c>
      <c r="AQ45" s="9">
        <v>2</v>
      </c>
      <c r="AR45" s="101">
        <v>17</v>
      </c>
      <c r="AS45" s="7">
        <v>4480</v>
      </c>
      <c r="AT45" s="7">
        <v>4635.3</v>
      </c>
      <c r="AU45" s="7">
        <v>1469.7</v>
      </c>
    </row>
    <row r="46" spans="2:47" x14ac:dyDescent="0.15">
      <c r="B46" s="209" t="s">
        <v>29</v>
      </c>
      <c r="C46" s="210"/>
      <c r="D46" s="5">
        <v>75</v>
      </c>
      <c r="E46" s="5">
        <v>0</v>
      </c>
      <c r="F46" s="5">
        <v>0</v>
      </c>
      <c r="G46" s="5">
        <v>1</v>
      </c>
      <c r="H46" s="5">
        <v>0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1</v>
      </c>
      <c r="O46" s="5">
        <v>1</v>
      </c>
      <c r="P46" s="5">
        <v>0</v>
      </c>
      <c r="Q46" s="5">
        <v>2</v>
      </c>
      <c r="R46" s="5">
        <v>2</v>
      </c>
      <c r="S46" s="5">
        <v>10</v>
      </c>
      <c r="T46" s="5">
        <v>1</v>
      </c>
      <c r="U46" s="5">
        <v>3</v>
      </c>
      <c r="V46" s="5">
        <v>10</v>
      </c>
      <c r="W46" s="5">
        <v>6</v>
      </c>
      <c r="X46" s="5">
        <v>7</v>
      </c>
      <c r="Y46" s="5">
        <v>5</v>
      </c>
      <c r="Z46" s="5">
        <v>5</v>
      </c>
      <c r="AA46" s="9">
        <v>5</v>
      </c>
      <c r="AB46" s="9">
        <v>2</v>
      </c>
      <c r="AC46" s="9">
        <v>0</v>
      </c>
      <c r="AD46" s="5">
        <v>2</v>
      </c>
      <c r="AE46" s="5">
        <v>4</v>
      </c>
      <c r="AF46" s="5">
        <v>0</v>
      </c>
      <c r="AG46" s="5">
        <v>1</v>
      </c>
      <c r="AH46" s="5">
        <v>2</v>
      </c>
      <c r="AI46" s="5">
        <v>0</v>
      </c>
      <c r="AJ46" s="5">
        <v>0</v>
      </c>
      <c r="AK46" s="5">
        <v>1</v>
      </c>
      <c r="AL46" s="5">
        <v>1</v>
      </c>
      <c r="AM46" s="5">
        <v>0</v>
      </c>
      <c r="AN46" s="5">
        <v>2</v>
      </c>
      <c r="AO46" s="9">
        <v>0</v>
      </c>
      <c r="AP46" s="9">
        <v>0</v>
      </c>
      <c r="AQ46" s="9">
        <v>0</v>
      </c>
      <c r="AR46" s="101">
        <v>0</v>
      </c>
      <c r="AS46" s="7">
        <v>3780</v>
      </c>
      <c r="AT46" s="7">
        <v>3899.5</v>
      </c>
      <c r="AU46" s="7">
        <v>1190</v>
      </c>
    </row>
    <row r="47" spans="2:47" x14ac:dyDescent="0.15">
      <c r="B47" s="209" t="s">
        <v>30</v>
      </c>
      <c r="C47" s="210"/>
      <c r="D47" s="5">
        <v>132</v>
      </c>
      <c r="E47" s="5">
        <v>0</v>
      </c>
      <c r="F47" s="5">
        <v>1</v>
      </c>
      <c r="G47" s="5">
        <v>1</v>
      </c>
      <c r="H47" s="5">
        <v>0</v>
      </c>
      <c r="I47" s="5">
        <v>1</v>
      </c>
      <c r="J47" s="5">
        <v>0</v>
      </c>
      <c r="K47" s="5">
        <v>0</v>
      </c>
      <c r="L47" s="5">
        <v>0</v>
      </c>
      <c r="M47" s="5">
        <v>1</v>
      </c>
      <c r="N47" s="5">
        <v>0</v>
      </c>
      <c r="O47" s="5">
        <v>1</v>
      </c>
      <c r="P47" s="5">
        <v>3</v>
      </c>
      <c r="Q47" s="5">
        <v>4</v>
      </c>
      <c r="R47" s="5">
        <v>6</v>
      </c>
      <c r="S47" s="5">
        <v>9</v>
      </c>
      <c r="T47" s="5">
        <v>13</v>
      </c>
      <c r="U47" s="5">
        <v>10</v>
      </c>
      <c r="V47" s="5">
        <v>14</v>
      </c>
      <c r="W47" s="5">
        <v>12</v>
      </c>
      <c r="X47" s="5">
        <v>14</v>
      </c>
      <c r="Y47" s="5">
        <v>8</v>
      </c>
      <c r="Z47" s="5">
        <v>2</v>
      </c>
      <c r="AA47" s="9">
        <v>7</v>
      </c>
      <c r="AB47" s="9">
        <v>6</v>
      </c>
      <c r="AC47" s="9">
        <v>4</v>
      </c>
      <c r="AD47" s="5">
        <v>2</v>
      </c>
      <c r="AE47" s="5">
        <v>4</v>
      </c>
      <c r="AF47" s="5">
        <v>2</v>
      </c>
      <c r="AG47" s="5">
        <v>2</v>
      </c>
      <c r="AH47" s="5">
        <v>0</v>
      </c>
      <c r="AI47" s="5">
        <v>0</v>
      </c>
      <c r="AJ47" s="5">
        <v>0</v>
      </c>
      <c r="AK47" s="5">
        <v>1</v>
      </c>
      <c r="AL47" s="5">
        <v>2</v>
      </c>
      <c r="AM47" s="5">
        <v>0</v>
      </c>
      <c r="AN47" s="5">
        <v>0</v>
      </c>
      <c r="AO47" s="9">
        <v>0</v>
      </c>
      <c r="AP47" s="9">
        <v>1</v>
      </c>
      <c r="AQ47" s="9">
        <v>0</v>
      </c>
      <c r="AR47" s="101">
        <v>1</v>
      </c>
      <c r="AS47" s="7">
        <v>3600</v>
      </c>
      <c r="AT47" s="7">
        <v>3743.7</v>
      </c>
      <c r="AU47" s="7">
        <v>1144.8</v>
      </c>
    </row>
    <row r="48" spans="2:47" x14ac:dyDescent="0.15">
      <c r="B48" s="209" t="s">
        <v>31</v>
      </c>
      <c r="C48" s="210"/>
      <c r="D48" s="5">
        <v>145</v>
      </c>
      <c r="E48" s="5">
        <v>0</v>
      </c>
      <c r="F48" s="5">
        <v>0</v>
      </c>
      <c r="G48" s="5">
        <v>0</v>
      </c>
      <c r="H48" s="5">
        <v>1</v>
      </c>
      <c r="I48" s="5">
        <v>0</v>
      </c>
      <c r="J48" s="5">
        <v>0</v>
      </c>
      <c r="K48" s="5">
        <v>2</v>
      </c>
      <c r="L48" s="5">
        <v>0</v>
      </c>
      <c r="M48" s="5">
        <v>0</v>
      </c>
      <c r="N48" s="5">
        <v>2</v>
      </c>
      <c r="O48" s="5">
        <v>1</v>
      </c>
      <c r="P48" s="5">
        <v>1</v>
      </c>
      <c r="Q48" s="5">
        <v>0</v>
      </c>
      <c r="R48" s="5">
        <v>2</v>
      </c>
      <c r="S48" s="5">
        <v>4</v>
      </c>
      <c r="T48" s="5">
        <v>4</v>
      </c>
      <c r="U48" s="5">
        <v>9</v>
      </c>
      <c r="V48" s="5">
        <v>10</v>
      </c>
      <c r="W48" s="5">
        <v>10</v>
      </c>
      <c r="X48" s="5">
        <v>13</v>
      </c>
      <c r="Y48" s="5">
        <v>15</v>
      </c>
      <c r="Z48" s="5">
        <v>11</v>
      </c>
      <c r="AA48" s="9">
        <v>2</v>
      </c>
      <c r="AB48" s="9">
        <v>7</v>
      </c>
      <c r="AC48" s="9">
        <v>10</v>
      </c>
      <c r="AD48" s="5">
        <v>7</v>
      </c>
      <c r="AE48" s="5">
        <v>6</v>
      </c>
      <c r="AF48" s="5">
        <v>6</v>
      </c>
      <c r="AG48" s="5">
        <v>4</v>
      </c>
      <c r="AH48" s="5">
        <v>2</v>
      </c>
      <c r="AI48" s="5">
        <v>4</v>
      </c>
      <c r="AJ48" s="5">
        <v>1</v>
      </c>
      <c r="AK48" s="5">
        <v>1</v>
      </c>
      <c r="AL48" s="5">
        <v>0</v>
      </c>
      <c r="AM48" s="5">
        <v>1</v>
      </c>
      <c r="AN48" s="5">
        <v>1</v>
      </c>
      <c r="AO48" s="9">
        <v>4</v>
      </c>
      <c r="AP48" s="9">
        <v>1</v>
      </c>
      <c r="AQ48" s="9">
        <v>0</v>
      </c>
      <c r="AR48" s="101">
        <v>3</v>
      </c>
      <c r="AS48" s="7">
        <v>4150</v>
      </c>
      <c r="AT48" s="7">
        <v>4401.1000000000004</v>
      </c>
      <c r="AU48" s="7">
        <v>1321.1</v>
      </c>
    </row>
    <row r="49" spans="2:47" x14ac:dyDescent="0.15">
      <c r="B49" s="209" t="s">
        <v>32</v>
      </c>
      <c r="C49" s="210"/>
      <c r="D49" s="5">
        <v>492</v>
      </c>
      <c r="E49" s="5">
        <v>0</v>
      </c>
      <c r="F49" s="5">
        <v>0</v>
      </c>
      <c r="G49" s="5">
        <v>1</v>
      </c>
      <c r="H49" s="5">
        <v>0</v>
      </c>
      <c r="I49" s="5">
        <v>0</v>
      </c>
      <c r="J49" s="5">
        <v>0</v>
      </c>
      <c r="K49" s="5">
        <v>4</v>
      </c>
      <c r="L49" s="5">
        <v>3</v>
      </c>
      <c r="M49" s="5">
        <v>1</v>
      </c>
      <c r="N49" s="5">
        <v>3</v>
      </c>
      <c r="O49" s="5">
        <v>3</v>
      </c>
      <c r="P49" s="5">
        <v>2</v>
      </c>
      <c r="Q49" s="5">
        <v>17</v>
      </c>
      <c r="R49" s="5">
        <v>5</v>
      </c>
      <c r="S49" s="5">
        <v>14</v>
      </c>
      <c r="T49" s="5">
        <v>21</v>
      </c>
      <c r="U49" s="5">
        <v>19</v>
      </c>
      <c r="V49" s="5">
        <v>26</v>
      </c>
      <c r="W49" s="5">
        <v>40</v>
      </c>
      <c r="X49" s="5">
        <v>37</v>
      </c>
      <c r="Y49" s="5">
        <v>40</v>
      </c>
      <c r="Z49" s="5">
        <v>28</v>
      </c>
      <c r="AA49" s="9">
        <v>33</v>
      </c>
      <c r="AB49" s="9">
        <v>27</v>
      </c>
      <c r="AC49" s="9">
        <v>15</v>
      </c>
      <c r="AD49" s="5">
        <v>27</v>
      </c>
      <c r="AE49" s="5">
        <v>9</v>
      </c>
      <c r="AF49" s="5">
        <v>26</v>
      </c>
      <c r="AG49" s="5">
        <v>9</v>
      </c>
      <c r="AH49" s="5">
        <v>8</v>
      </c>
      <c r="AI49" s="5">
        <v>9</v>
      </c>
      <c r="AJ49" s="5">
        <v>10</v>
      </c>
      <c r="AK49" s="5">
        <v>5</v>
      </c>
      <c r="AL49" s="5">
        <v>6</v>
      </c>
      <c r="AM49" s="5">
        <v>3</v>
      </c>
      <c r="AN49" s="5">
        <v>4</v>
      </c>
      <c r="AO49" s="9">
        <v>6</v>
      </c>
      <c r="AP49" s="9">
        <v>5</v>
      </c>
      <c r="AQ49" s="9">
        <v>5</v>
      </c>
      <c r="AR49" s="101">
        <v>21</v>
      </c>
      <c r="AS49" s="7">
        <v>4266</v>
      </c>
      <c r="AT49" s="7">
        <v>4503.6000000000004</v>
      </c>
      <c r="AU49" s="7">
        <v>1437.8</v>
      </c>
    </row>
    <row r="50" spans="2:47" x14ac:dyDescent="0.15">
      <c r="B50" s="209" t="s">
        <v>33</v>
      </c>
      <c r="C50" s="210"/>
      <c r="D50" s="5">
        <v>239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3</v>
      </c>
      <c r="K50" s="5">
        <v>1</v>
      </c>
      <c r="L50" s="5">
        <v>1</v>
      </c>
      <c r="M50" s="5">
        <v>0</v>
      </c>
      <c r="N50" s="5">
        <v>0</v>
      </c>
      <c r="O50" s="5">
        <v>4</v>
      </c>
      <c r="P50" s="5">
        <v>3</v>
      </c>
      <c r="Q50" s="5">
        <v>9</v>
      </c>
      <c r="R50" s="5">
        <v>10</v>
      </c>
      <c r="S50" s="5">
        <v>6</v>
      </c>
      <c r="T50" s="5">
        <v>6</v>
      </c>
      <c r="U50" s="5">
        <v>14</v>
      </c>
      <c r="V50" s="5">
        <v>11</v>
      </c>
      <c r="W50" s="5">
        <v>21</v>
      </c>
      <c r="X50" s="5">
        <v>11</v>
      </c>
      <c r="Y50" s="5">
        <v>14</v>
      </c>
      <c r="Z50" s="5">
        <v>15</v>
      </c>
      <c r="AA50" s="9">
        <v>20</v>
      </c>
      <c r="AB50" s="9">
        <v>4</v>
      </c>
      <c r="AC50" s="9">
        <v>12</v>
      </c>
      <c r="AD50" s="5">
        <v>9</v>
      </c>
      <c r="AE50" s="5">
        <v>9</v>
      </c>
      <c r="AF50" s="5">
        <v>8</v>
      </c>
      <c r="AG50" s="5">
        <v>7</v>
      </c>
      <c r="AH50" s="5">
        <v>6</v>
      </c>
      <c r="AI50" s="5">
        <v>5</v>
      </c>
      <c r="AJ50" s="5">
        <v>1</v>
      </c>
      <c r="AK50" s="5">
        <v>4</v>
      </c>
      <c r="AL50" s="5">
        <v>4</v>
      </c>
      <c r="AM50" s="5">
        <v>3</v>
      </c>
      <c r="AN50" s="5">
        <v>2</v>
      </c>
      <c r="AO50" s="9">
        <v>3</v>
      </c>
      <c r="AP50" s="9">
        <v>1</v>
      </c>
      <c r="AQ50" s="9">
        <v>2</v>
      </c>
      <c r="AR50" s="101">
        <v>10</v>
      </c>
      <c r="AS50" s="7">
        <v>4230</v>
      </c>
      <c r="AT50" s="7">
        <v>4432.8</v>
      </c>
      <c r="AU50" s="7">
        <v>1502.8</v>
      </c>
    </row>
    <row r="51" spans="2:47" x14ac:dyDescent="0.15">
      <c r="B51" s="209" t="s">
        <v>34</v>
      </c>
      <c r="C51" s="210"/>
      <c r="D51" s="5">
        <v>94</v>
      </c>
      <c r="E51" s="5">
        <v>0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1</v>
      </c>
      <c r="N51" s="5">
        <v>1</v>
      </c>
      <c r="O51" s="5">
        <v>2</v>
      </c>
      <c r="P51" s="5">
        <v>2</v>
      </c>
      <c r="Q51" s="5">
        <v>1</v>
      </c>
      <c r="R51" s="5">
        <v>1</v>
      </c>
      <c r="S51" s="5">
        <v>2</v>
      </c>
      <c r="T51" s="5">
        <v>2</v>
      </c>
      <c r="U51" s="5">
        <v>1</v>
      </c>
      <c r="V51" s="5">
        <v>2</v>
      </c>
      <c r="W51" s="5">
        <v>8</v>
      </c>
      <c r="X51" s="5">
        <v>15</v>
      </c>
      <c r="Y51" s="5">
        <v>9</v>
      </c>
      <c r="Z51" s="5">
        <v>4</v>
      </c>
      <c r="AA51" s="9">
        <v>8</v>
      </c>
      <c r="AB51" s="9">
        <v>4</v>
      </c>
      <c r="AC51" s="9">
        <v>4</v>
      </c>
      <c r="AD51" s="5">
        <v>2</v>
      </c>
      <c r="AE51" s="5">
        <v>1</v>
      </c>
      <c r="AF51" s="5">
        <v>3</v>
      </c>
      <c r="AG51" s="5">
        <v>3</v>
      </c>
      <c r="AH51" s="5">
        <v>2</v>
      </c>
      <c r="AI51" s="5">
        <v>2</v>
      </c>
      <c r="AJ51" s="5">
        <v>3</v>
      </c>
      <c r="AK51" s="5">
        <v>2</v>
      </c>
      <c r="AL51" s="5">
        <v>3</v>
      </c>
      <c r="AM51" s="5">
        <v>1</v>
      </c>
      <c r="AN51" s="5">
        <v>1</v>
      </c>
      <c r="AO51" s="9">
        <v>0</v>
      </c>
      <c r="AP51" s="9">
        <v>0</v>
      </c>
      <c r="AQ51" s="9">
        <v>0</v>
      </c>
      <c r="AR51" s="101">
        <v>3</v>
      </c>
      <c r="AS51" s="7">
        <v>4159.5</v>
      </c>
      <c r="AT51" s="7">
        <v>4440</v>
      </c>
      <c r="AU51" s="7">
        <v>1400.9</v>
      </c>
    </row>
    <row r="52" spans="2:47" x14ac:dyDescent="0.15">
      <c r="B52" s="209" t="s">
        <v>35</v>
      </c>
      <c r="C52" s="210"/>
      <c r="D52" s="5">
        <v>66</v>
      </c>
      <c r="E52" s="5">
        <v>0</v>
      </c>
      <c r="F52" s="5">
        <v>0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1</v>
      </c>
      <c r="N52" s="5">
        <v>0</v>
      </c>
      <c r="O52" s="5">
        <v>0</v>
      </c>
      <c r="P52" s="5">
        <v>1</v>
      </c>
      <c r="Q52" s="5">
        <v>2</v>
      </c>
      <c r="R52" s="5">
        <v>6</v>
      </c>
      <c r="S52" s="5">
        <v>2</v>
      </c>
      <c r="T52" s="5">
        <v>6</v>
      </c>
      <c r="U52" s="5">
        <v>6</v>
      </c>
      <c r="V52" s="5">
        <v>7</v>
      </c>
      <c r="W52" s="5">
        <v>9</v>
      </c>
      <c r="X52" s="5">
        <v>4</v>
      </c>
      <c r="Y52" s="5">
        <v>3</v>
      </c>
      <c r="Z52" s="5">
        <v>2</v>
      </c>
      <c r="AA52" s="9">
        <v>7</v>
      </c>
      <c r="AB52" s="9">
        <v>2</v>
      </c>
      <c r="AC52" s="9">
        <v>1</v>
      </c>
      <c r="AD52" s="5">
        <v>0</v>
      </c>
      <c r="AE52" s="5">
        <v>1</v>
      </c>
      <c r="AF52" s="5">
        <v>1</v>
      </c>
      <c r="AG52" s="5">
        <v>1</v>
      </c>
      <c r="AH52" s="5">
        <v>1</v>
      </c>
      <c r="AI52" s="5">
        <v>0</v>
      </c>
      <c r="AJ52" s="5">
        <v>1</v>
      </c>
      <c r="AK52" s="5">
        <v>0</v>
      </c>
      <c r="AL52" s="5">
        <v>0</v>
      </c>
      <c r="AM52" s="5">
        <v>0</v>
      </c>
      <c r="AN52" s="5">
        <v>0</v>
      </c>
      <c r="AO52" s="9">
        <v>0</v>
      </c>
      <c r="AP52" s="9">
        <v>0</v>
      </c>
      <c r="AQ52" s="9">
        <v>0</v>
      </c>
      <c r="AR52" s="101">
        <v>1</v>
      </c>
      <c r="AS52" s="7">
        <v>3600</v>
      </c>
      <c r="AT52" s="7">
        <v>3724.5</v>
      </c>
      <c r="AU52" s="7">
        <v>1086.0999999999999</v>
      </c>
    </row>
    <row r="53" spans="2:47" x14ac:dyDescent="0.15">
      <c r="B53" s="209" t="s">
        <v>36</v>
      </c>
      <c r="C53" s="210"/>
      <c r="D53" s="5">
        <v>7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2</v>
      </c>
      <c r="U53" s="5">
        <v>1</v>
      </c>
      <c r="V53" s="5">
        <v>1</v>
      </c>
      <c r="W53" s="5">
        <v>0</v>
      </c>
      <c r="X53" s="5">
        <v>2</v>
      </c>
      <c r="Y53" s="5">
        <v>0</v>
      </c>
      <c r="Z53" s="5">
        <v>1</v>
      </c>
      <c r="AA53" s="9">
        <v>0</v>
      </c>
      <c r="AB53" s="9">
        <v>0</v>
      </c>
      <c r="AC53" s="9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9">
        <v>0</v>
      </c>
      <c r="AP53" s="9">
        <v>0</v>
      </c>
      <c r="AQ53" s="9">
        <v>0</v>
      </c>
      <c r="AR53" s="101">
        <v>0</v>
      </c>
      <c r="AS53" s="7">
        <v>3500</v>
      </c>
      <c r="AT53" s="7">
        <v>3568.4</v>
      </c>
      <c r="AU53" s="7">
        <v>411.8</v>
      </c>
    </row>
    <row r="54" spans="2:47" x14ac:dyDescent="0.15">
      <c r="B54" s="209" t="s">
        <v>37</v>
      </c>
      <c r="C54" s="210"/>
      <c r="D54" s="5">
        <v>7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1</v>
      </c>
      <c r="P54" s="5">
        <v>0</v>
      </c>
      <c r="Q54" s="5">
        <v>1</v>
      </c>
      <c r="R54" s="5">
        <v>0</v>
      </c>
      <c r="S54" s="5">
        <v>0</v>
      </c>
      <c r="T54" s="5">
        <v>1</v>
      </c>
      <c r="U54" s="5">
        <v>1</v>
      </c>
      <c r="V54" s="5">
        <v>0</v>
      </c>
      <c r="W54" s="5">
        <v>0</v>
      </c>
      <c r="X54" s="5">
        <v>0</v>
      </c>
      <c r="Y54" s="5">
        <v>2</v>
      </c>
      <c r="Z54" s="5">
        <v>1</v>
      </c>
      <c r="AA54" s="9">
        <v>0</v>
      </c>
      <c r="AB54" s="9">
        <v>0</v>
      </c>
      <c r="AC54" s="9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9">
        <v>0</v>
      </c>
      <c r="AP54" s="9">
        <v>0</v>
      </c>
      <c r="AQ54" s="9">
        <v>0</v>
      </c>
      <c r="AR54" s="101">
        <v>0</v>
      </c>
      <c r="AS54" s="7">
        <v>3300</v>
      </c>
      <c r="AT54" s="7">
        <v>3336.3</v>
      </c>
      <c r="AU54" s="7">
        <v>768.9</v>
      </c>
    </row>
    <row r="55" spans="2:47" x14ac:dyDescent="0.15">
      <c r="B55" s="209" t="s">
        <v>38</v>
      </c>
      <c r="C55" s="210"/>
      <c r="D55" s="5">
        <v>82</v>
      </c>
      <c r="E55" s="5">
        <v>0</v>
      </c>
      <c r="F55" s="5">
        <v>0</v>
      </c>
      <c r="G55" s="5">
        <v>0</v>
      </c>
      <c r="H55" s="5">
        <v>1</v>
      </c>
      <c r="I55" s="5">
        <v>1</v>
      </c>
      <c r="J55" s="5">
        <v>0</v>
      </c>
      <c r="K55" s="5">
        <v>2</v>
      </c>
      <c r="L55" s="5">
        <v>0</v>
      </c>
      <c r="M55" s="5">
        <v>0</v>
      </c>
      <c r="N55" s="5">
        <v>1</v>
      </c>
      <c r="O55" s="5">
        <v>2</v>
      </c>
      <c r="P55" s="5">
        <v>0</v>
      </c>
      <c r="Q55" s="5">
        <v>0</v>
      </c>
      <c r="R55" s="5">
        <v>6</v>
      </c>
      <c r="S55" s="5">
        <v>3</v>
      </c>
      <c r="T55" s="5">
        <v>5</v>
      </c>
      <c r="U55" s="5">
        <v>3</v>
      </c>
      <c r="V55" s="5">
        <v>4</v>
      </c>
      <c r="W55" s="5">
        <v>13</v>
      </c>
      <c r="X55" s="5">
        <v>7</v>
      </c>
      <c r="Y55" s="5">
        <v>4</v>
      </c>
      <c r="Z55" s="5">
        <v>4</v>
      </c>
      <c r="AA55" s="9">
        <v>5</v>
      </c>
      <c r="AB55" s="9">
        <v>5</v>
      </c>
      <c r="AC55" s="9">
        <v>3</v>
      </c>
      <c r="AD55" s="5">
        <v>1</v>
      </c>
      <c r="AE55" s="5">
        <v>3</v>
      </c>
      <c r="AF55" s="5">
        <v>2</v>
      </c>
      <c r="AG55" s="5">
        <v>1</v>
      </c>
      <c r="AH55" s="5">
        <v>0</v>
      </c>
      <c r="AI55" s="5">
        <v>1</v>
      </c>
      <c r="AJ55" s="5">
        <v>0</v>
      </c>
      <c r="AK55" s="5">
        <v>2</v>
      </c>
      <c r="AL55" s="5">
        <v>1</v>
      </c>
      <c r="AM55" s="5">
        <v>0</v>
      </c>
      <c r="AN55" s="5">
        <v>0</v>
      </c>
      <c r="AO55" s="9">
        <v>0</v>
      </c>
      <c r="AP55" s="9">
        <v>0</v>
      </c>
      <c r="AQ55" s="9">
        <v>0</v>
      </c>
      <c r="AR55" s="101">
        <v>2</v>
      </c>
      <c r="AS55" s="7">
        <v>3790</v>
      </c>
      <c r="AT55" s="7">
        <v>3933</v>
      </c>
      <c r="AU55" s="7">
        <v>1336.1</v>
      </c>
    </row>
    <row r="56" spans="2:47" x14ac:dyDescent="0.15">
      <c r="B56" s="209" t="s">
        <v>39</v>
      </c>
      <c r="C56" s="210"/>
      <c r="D56" s="5">
        <v>65</v>
      </c>
      <c r="E56" s="5">
        <v>0</v>
      </c>
      <c r="F56" s="5">
        <v>0</v>
      </c>
      <c r="G56" s="5">
        <v>2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1</v>
      </c>
      <c r="N56" s="5">
        <v>0</v>
      </c>
      <c r="O56" s="5">
        <v>1</v>
      </c>
      <c r="P56" s="5">
        <v>0</v>
      </c>
      <c r="Q56" s="5">
        <v>4</v>
      </c>
      <c r="R56" s="5">
        <v>0</v>
      </c>
      <c r="S56" s="5">
        <v>3</v>
      </c>
      <c r="T56" s="5">
        <v>3</v>
      </c>
      <c r="U56" s="5">
        <v>0</v>
      </c>
      <c r="V56" s="5">
        <v>6</v>
      </c>
      <c r="W56" s="5">
        <v>4</v>
      </c>
      <c r="X56" s="5">
        <v>3</v>
      </c>
      <c r="Y56" s="5">
        <v>6</v>
      </c>
      <c r="Z56" s="5">
        <v>4</v>
      </c>
      <c r="AA56" s="9">
        <v>3</v>
      </c>
      <c r="AB56" s="9">
        <v>4</v>
      </c>
      <c r="AC56" s="9">
        <v>4</v>
      </c>
      <c r="AD56" s="5">
        <v>2</v>
      </c>
      <c r="AE56" s="5">
        <v>1</v>
      </c>
      <c r="AF56" s="5">
        <v>3</v>
      </c>
      <c r="AG56" s="5">
        <v>2</v>
      </c>
      <c r="AH56" s="5">
        <v>1</v>
      </c>
      <c r="AI56" s="5">
        <v>0</v>
      </c>
      <c r="AJ56" s="5">
        <v>0</v>
      </c>
      <c r="AK56" s="5">
        <v>0</v>
      </c>
      <c r="AL56" s="5">
        <v>2</v>
      </c>
      <c r="AM56" s="5">
        <v>1</v>
      </c>
      <c r="AN56" s="5">
        <v>0</v>
      </c>
      <c r="AO56" s="9">
        <v>0</v>
      </c>
      <c r="AP56" s="9">
        <v>2</v>
      </c>
      <c r="AQ56" s="9">
        <v>0</v>
      </c>
      <c r="AR56" s="101">
        <v>3</v>
      </c>
      <c r="AS56" s="7">
        <v>4148</v>
      </c>
      <c r="AT56" s="7">
        <v>4329.3</v>
      </c>
      <c r="AU56" s="7">
        <v>1600.1</v>
      </c>
    </row>
    <row r="57" spans="2:47" x14ac:dyDescent="0.15">
      <c r="B57" s="209" t="s">
        <v>40</v>
      </c>
      <c r="C57" s="210"/>
      <c r="D57" s="5">
        <v>50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3</v>
      </c>
      <c r="Q57" s="5">
        <v>3</v>
      </c>
      <c r="R57" s="5">
        <v>4</v>
      </c>
      <c r="S57" s="5">
        <v>0</v>
      </c>
      <c r="T57" s="5">
        <v>4</v>
      </c>
      <c r="U57" s="5">
        <v>2</v>
      </c>
      <c r="V57" s="5">
        <v>5</v>
      </c>
      <c r="W57" s="5">
        <v>3</v>
      </c>
      <c r="X57" s="5">
        <v>3</v>
      </c>
      <c r="Y57" s="5">
        <v>1</v>
      </c>
      <c r="Z57" s="5">
        <v>2</v>
      </c>
      <c r="AA57" s="9">
        <v>3</v>
      </c>
      <c r="AB57" s="9">
        <v>3</v>
      </c>
      <c r="AC57" s="9">
        <v>1</v>
      </c>
      <c r="AD57" s="5">
        <v>2</v>
      </c>
      <c r="AE57" s="5">
        <v>2</v>
      </c>
      <c r="AF57" s="5">
        <v>2</v>
      </c>
      <c r="AG57" s="5">
        <v>0</v>
      </c>
      <c r="AH57" s="5">
        <v>2</v>
      </c>
      <c r="AI57" s="5">
        <v>0</v>
      </c>
      <c r="AJ57" s="5">
        <v>0</v>
      </c>
      <c r="AK57" s="5">
        <v>2</v>
      </c>
      <c r="AL57" s="5">
        <v>0</v>
      </c>
      <c r="AM57" s="5">
        <v>1</v>
      </c>
      <c r="AN57" s="5">
        <v>0</v>
      </c>
      <c r="AO57" s="9">
        <v>1</v>
      </c>
      <c r="AP57" s="9">
        <v>0</v>
      </c>
      <c r="AQ57" s="9">
        <v>0</v>
      </c>
      <c r="AR57" s="101">
        <v>1</v>
      </c>
      <c r="AS57" s="7">
        <v>3942</v>
      </c>
      <c r="AT57" s="7">
        <v>4136.3999999999996</v>
      </c>
      <c r="AU57" s="7">
        <v>1363.8</v>
      </c>
    </row>
    <row r="58" spans="2:47" x14ac:dyDescent="0.15">
      <c r="B58" s="209" t="s">
        <v>41</v>
      </c>
      <c r="C58" s="210"/>
      <c r="D58" s="5">
        <v>22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1</v>
      </c>
      <c r="R58" s="5">
        <v>5</v>
      </c>
      <c r="S58" s="5">
        <v>2</v>
      </c>
      <c r="T58" s="5">
        <v>2</v>
      </c>
      <c r="U58" s="5">
        <v>2</v>
      </c>
      <c r="V58" s="5">
        <v>1</v>
      </c>
      <c r="W58" s="5">
        <v>1</v>
      </c>
      <c r="X58" s="5">
        <v>0</v>
      </c>
      <c r="Y58" s="5">
        <v>2</v>
      </c>
      <c r="Z58" s="5">
        <v>0</v>
      </c>
      <c r="AA58" s="9">
        <v>1</v>
      </c>
      <c r="AB58" s="9">
        <v>1</v>
      </c>
      <c r="AC58" s="9">
        <v>1</v>
      </c>
      <c r="AD58" s="5">
        <v>1</v>
      </c>
      <c r="AE58" s="5">
        <v>0</v>
      </c>
      <c r="AF58" s="5">
        <v>1</v>
      </c>
      <c r="AG58" s="5">
        <v>0</v>
      </c>
      <c r="AH58" s="5">
        <v>1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9">
        <v>0</v>
      </c>
      <c r="AP58" s="9">
        <v>0</v>
      </c>
      <c r="AQ58" s="9">
        <v>0</v>
      </c>
      <c r="AR58" s="101">
        <v>0</v>
      </c>
      <c r="AS58" s="7">
        <v>3240</v>
      </c>
      <c r="AT58" s="7">
        <v>3648.2</v>
      </c>
      <c r="AU58" s="7">
        <v>1001.5</v>
      </c>
    </row>
    <row r="59" spans="2:47" x14ac:dyDescent="0.15">
      <c r="B59" s="209" t="s">
        <v>42</v>
      </c>
      <c r="C59" s="210"/>
      <c r="D59" s="5">
        <v>25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2</v>
      </c>
      <c r="M59" s="5">
        <v>0</v>
      </c>
      <c r="N59" s="5">
        <v>1</v>
      </c>
      <c r="O59" s="5">
        <v>1</v>
      </c>
      <c r="P59" s="5">
        <v>1</v>
      </c>
      <c r="Q59" s="5">
        <v>0</v>
      </c>
      <c r="R59" s="5">
        <v>0</v>
      </c>
      <c r="S59" s="5">
        <v>1</v>
      </c>
      <c r="T59" s="5">
        <v>1</v>
      </c>
      <c r="U59" s="5">
        <v>2</v>
      </c>
      <c r="V59" s="5">
        <v>3</v>
      </c>
      <c r="W59" s="5">
        <v>4</v>
      </c>
      <c r="X59" s="5">
        <v>0</v>
      </c>
      <c r="Y59" s="5">
        <v>1</v>
      </c>
      <c r="Z59" s="5">
        <v>1</v>
      </c>
      <c r="AA59" s="9">
        <v>2</v>
      </c>
      <c r="AB59" s="9">
        <v>2</v>
      </c>
      <c r="AC59" s="9">
        <v>1</v>
      </c>
      <c r="AD59" s="5">
        <v>0</v>
      </c>
      <c r="AE59" s="5">
        <v>1</v>
      </c>
      <c r="AF59" s="5">
        <v>1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9">
        <v>0</v>
      </c>
      <c r="AP59" s="9">
        <v>0</v>
      </c>
      <c r="AQ59" s="9">
        <v>0</v>
      </c>
      <c r="AR59" s="101">
        <v>0</v>
      </c>
      <c r="AS59" s="7">
        <v>3600</v>
      </c>
      <c r="AT59" s="7">
        <v>3559.7</v>
      </c>
      <c r="AU59" s="7">
        <v>1084</v>
      </c>
    </row>
    <row r="60" spans="2:47" x14ac:dyDescent="0.15">
      <c r="B60" s="209" t="s">
        <v>43</v>
      </c>
      <c r="C60" s="210"/>
      <c r="D60" s="5">
        <v>73</v>
      </c>
      <c r="E60" s="5">
        <v>0</v>
      </c>
      <c r="F60" s="5">
        <v>0</v>
      </c>
      <c r="G60" s="5">
        <v>1</v>
      </c>
      <c r="H60" s="5">
        <v>0</v>
      </c>
      <c r="I60" s="5">
        <v>0</v>
      </c>
      <c r="J60" s="5">
        <v>0</v>
      </c>
      <c r="K60" s="5">
        <v>0</v>
      </c>
      <c r="L60" s="5">
        <v>2</v>
      </c>
      <c r="M60" s="5">
        <v>1</v>
      </c>
      <c r="N60" s="5">
        <v>0</v>
      </c>
      <c r="O60" s="5">
        <v>1</v>
      </c>
      <c r="P60" s="5">
        <v>3</v>
      </c>
      <c r="Q60" s="5">
        <v>3</v>
      </c>
      <c r="R60" s="5">
        <v>3</v>
      </c>
      <c r="S60" s="5">
        <v>3</v>
      </c>
      <c r="T60" s="5">
        <v>5</v>
      </c>
      <c r="U60" s="5">
        <v>4</v>
      </c>
      <c r="V60" s="5">
        <v>8</v>
      </c>
      <c r="W60" s="5">
        <v>7</v>
      </c>
      <c r="X60" s="5">
        <v>2</v>
      </c>
      <c r="Y60" s="5">
        <v>7</v>
      </c>
      <c r="Z60" s="5">
        <v>5</v>
      </c>
      <c r="AA60" s="9">
        <v>3</v>
      </c>
      <c r="AB60" s="9">
        <v>4</v>
      </c>
      <c r="AC60" s="9">
        <v>4</v>
      </c>
      <c r="AD60" s="5">
        <v>0</v>
      </c>
      <c r="AE60" s="5">
        <v>1</v>
      </c>
      <c r="AF60" s="5">
        <v>0</v>
      </c>
      <c r="AG60" s="5">
        <v>1</v>
      </c>
      <c r="AH60" s="5">
        <v>0</v>
      </c>
      <c r="AI60" s="5">
        <v>0</v>
      </c>
      <c r="AJ60" s="5">
        <v>2</v>
      </c>
      <c r="AK60" s="5">
        <v>1</v>
      </c>
      <c r="AL60" s="5">
        <v>0</v>
      </c>
      <c r="AM60" s="5">
        <v>0</v>
      </c>
      <c r="AN60" s="5">
        <v>1</v>
      </c>
      <c r="AO60" s="9">
        <v>0</v>
      </c>
      <c r="AP60" s="9">
        <v>1</v>
      </c>
      <c r="AQ60" s="9">
        <v>0</v>
      </c>
      <c r="AR60" s="101">
        <v>0</v>
      </c>
      <c r="AS60" s="7">
        <v>3612</v>
      </c>
      <c r="AT60" s="7">
        <v>3764.6</v>
      </c>
      <c r="AU60" s="7">
        <v>1240.8</v>
      </c>
    </row>
    <row r="61" spans="2:47" x14ac:dyDescent="0.15">
      <c r="B61" s="209" t="s">
        <v>44</v>
      </c>
      <c r="C61" s="210"/>
      <c r="D61" s="5">
        <v>27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1</v>
      </c>
      <c r="O61" s="5">
        <v>1</v>
      </c>
      <c r="P61" s="5">
        <v>0</v>
      </c>
      <c r="Q61" s="5">
        <v>1</v>
      </c>
      <c r="R61" s="5">
        <v>1</v>
      </c>
      <c r="S61" s="5">
        <v>1</v>
      </c>
      <c r="T61" s="5">
        <v>2</v>
      </c>
      <c r="U61" s="5">
        <v>2</v>
      </c>
      <c r="V61" s="5">
        <v>1</v>
      </c>
      <c r="W61" s="5">
        <v>6</v>
      </c>
      <c r="X61" s="5">
        <v>3</v>
      </c>
      <c r="Y61" s="5">
        <v>1</v>
      </c>
      <c r="Z61" s="5">
        <v>2</v>
      </c>
      <c r="AA61" s="9">
        <v>0</v>
      </c>
      <c r="AB61" s="9">
        <v>2</v>
      </c>
      <c r="AC61" s="9">
        <v>1</v>
      </c>
      <c r="AD61" s="5">
        <v>0</v>
      </c>
      <c r="AE61" s="5">
        <v>1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9">
        <v>1</v>
      </c>
      <c r="AP61" s="9">
        <v>0</v>
      </c>
      <c r="AQ61" s="9">
        <v>0</v>
      </c>
      <c r="AR61" s="101">
        <v>0</v>
      </c>
      <c r="AS61" s="7">
        <v>3732</v>
      </c>
      <c r="AT61" s="7">
        <v>3745.9</v>
      </c>
      <c r="AU61" s="7">
        <v>1042.9000000000001</v>
      </c>
    </row>
    <row r="62" spans="2:47" x14ac:dyDescent="0.15">
      <c r="B62" s="209" t="s">
        <v>45</v>
      </c>
      <c r="C62" s="210"/>
      <c r="D62" s="5">
        <v>371</v>
      </c>
      <c r="E62" s="5">
        <v>0</v>
      </c>
      <c r="F62" s="5">
        <v>1</v>
      </c>
      <c r="G62" s="5">
        <v>0</v>
      </c>
      <c r="H62" s="5">
        <v>2</v>
      </c>
      <c r="I62" s="5">
        <v>0</v>
      </c>
      <c r="J62" s="5">
        <v>0</v>
      </c>
      <c r="K62" s="5">
        <v>1</v>
      </c>
      <c r="L62" s="5">
        <v>5</v>
      </c>
      <c r="M62" s="5">
        <v>1</v>
      </c>
      <c r="N62" s="5">
        <v>1</v>
      </c>
      <c r="O62" s="5">
        <v>3</v>
      </c>
      <c r="P62" s="5">
        <v>2</v>
      </c>
      <c r="Q62" s="5">
        <v>4</v>
      </c>
      <c r="R62" s="5">
        <v>9</v>
      </c>
      <c r="S62" s="5">
        <v>6</v>
      </c>
      <c r="T62" s="5">
        <v>20</v>
      </c>
      <c r="U62" s="5">
        <v>14</v>
      </c>
      <c r="V62" s="5">
        <v>24</v>
      </c>
      <c r="W62" s="5">
        <v>24</v>
      </c>
      <c r="X62" s="5">
        <v>27</v>
      </c>
      <c r="Y62" s="5">
        <v>38</v>
      </c>
      <c r="Z62" s="5">
        <v>28</v>
      </c>
      <c r="AA62" s="9">
        <v>32</v>
      </c>
      <c r="AB62" s="9">
        <v>16</v>
      </c>
      <c r="AC62" s="9">
        <v>23</v>
      </c>
      <c r="AD62" s="5">
        <v>14</v>
      </c>
      <c r="AE62" s="5">
        <v>8</v>
      </c>
      <c r="AF62" s="5">
        <v>9</v>
      </c>
      <c r="AG62" s="5">
        <v>7</v>
      </c>
      <c r="AH62" s="5">
        <v>8</v>
      </c>
      <c r="AI62" s="5">
        <v>6</v>
      </c>
      <c r="AJ62" s="5">
        <v>4</v>
      </c>
      <c r="AK62" s="5">
        <v>6</v>
      </c>
      <c r="AL62" s="5">
        <v>5</v>
      </c>
      <c r="AM62" s="5">
        <v>3</v>
      </c>
      <c r="AN62" s="5">
        <v>4</v>
      </c>
      <c r="AO62" s="9">
        <v>2</v>
      </c>
      <c r="AP62" s="9">
        <v>2</v>
      </c>
      <c r="AQ62" s="9">
        <v>4</v>
      </c>
      <c r="AR62" s="101">
        <v>8</v>
      </c>
      <c r="AS62" s="7">
        <v>4200</v>
      </c>
      <c r="AT62" s="7">
        <v>4373</v>
      </c>
      <c r="AU62" s="7">
        <v>1329.2</v>
      </c>
    </row>
    <row r="63" spans="2:47" x14ac:dyDescent="0.15">
      <c r="B63" s="209" t="s">
        <v>46</v>
      </c>
      <c r="C63" s="210"/>
      <c r="D63" s="5">
        <v>41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1</v>
      </c>
      <c r="M63" s="5">
        <v>0</v>
      </c>
      <c r="N63" s="5">
        <v>0</v>
      </c>
      <c r="O63" s="5">
        <v>1</v>
      </c>
      <c r="P63" s="5">
        <v>2</v>
      </c>
      <c r="Q63" s="5">
        <v>1</v>
      </c>
      <c r="R63" s="5">
        <v>2</v>
      </c>
      <c r="S63" s="5">
        <v>3</v>
      </c>
      <c r="T63" s="5">
        <v>2</v>
      </c>
      <c r="U63" s="5">
        <v>2</v>
      </c>
      <c r="V63" s="5">
        <v>4</v>
      </c>
      <c r="W63" s="5">
        <v>5</v>
      </c>
      <c r="X63" s="5">
        <v>4</v>
      </c>
      <c r="Y63" s="5">
        <v>1</v>
      </c>
      <c r="Z63" s="5">
        <v>1</v>
      </c>
      <c r="AA63" s="9">
        <v>5</v>
      </c>
      <c r="AB63" s="9">
        <v>0</v>
      </c>
      <c r="AC63" s="9">
        <v>0</v>
      </c>
      <c r="AD63" s="5">
        <v>1</v>
      </c>
      <c r="AE63" s="5">
        <v>2</v>
      </c>
      <c r="AF63" s="5">
        <v>0</v>
      </c>
      <c r="AG63" s="5">
        <v>0</v>
      </c>
      <c r="AH63" s="5">
        <v>0</v>
      </c>
      <c r="AI63" s="5">
        <v>1</v>
      </c>
      <c r="AJ63" s="5">
        <v>1</v>
      </c>
      <c r="AK63" s="5">
        <v>0</v>
      </c>
      <c r="AL63" s="5">
        <v>0</v>
      </c>
      <c r="AM63" s="5">
        <v>0</v>
      </c>
      <c r="AN63" s="5">
        <v>2</v>
      </c>
      <c r="AO63" s="9">
        <v>0</v>
      </c>
      <c r="AP63" s="9">
        <v>0</v>
      </c>
      <c r="AQ63" s="9">
        <v>0</v>
      </c>
      <c r="AR63" s="101">
        <v>0</v>
      </c>
      <c r="AS63" s="7">
        <v>3700</v>
      </c>
      <c r="AT63" s="7">
        <v>3857.5</v>
      </c>
      <c r="AU63" s="7">
        <v>1253.4000000000001</v>
      </c>
    </row>
    <row r="64" spans="2:47" x14ac:dyDescent="0.15">
      <c r="B64" s="209" t="s">
        <v>47</v>
      </c>
      <c r="C64" s="210"/>
      <c r="D64" s="5">
        <v>69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1</v>
      </c>
      <c r="O64" s="5">
        <v>2</v>
      </c>
      <c r="P64" s="5">
        <v>1</v>
      </c>
      <c r="Q64" s="5">
        <v>4</v>
      </c>
      <c r="R64" s="5">
        <v>3</v>
      </c>
      <c r="S64" s="5">
        <v>2</v>
      </c>
      <c r="T64" s="5">
        <v>4</v>
      </c>
      <c r="U64" s="5">
        <v>9</v>
      </c>
      <c r="V64" s="5">
        <v>4</v>
      </c>
      <c r="W64" s="5">
        <v>9</v>
      </c>
      <c r="X64" s="5">
        <v>6</v>
      </c>
      <c r="Y64" s="5">
        <v>6</v>
      </c>
      <c r="Z64" s="5">
        <v>2</v>
      </c>
      <c r="AA64" s="9">
        <v>5</v>
      </c>
      <c r="AB64" s="9">
        <v>0</v>
      </c>
      <c r="AC64" s="9">
        <v>3</v>
      </c>
      <c r="AD64" s="5">
        <v>2</v>
      </c>
      <c r="AE64" s="5">
        <v>1</v>
      </c>
      <c r="AF64" s="5">
        <v>2</v>
      </c>
      <c r="AG64" s="5">
        <v>1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1</v>
      </c>
      <c r="AN64" s="5">
        <v>0</v>
      </c>
      <c r="AO64" s="9">
        <v>0</v>
      </c>
      <c r="AP64" s="9">
        <v>0</v>
      </c>
      <c r="AQ64" s="9">
        <v>0</v>
      </c>
      <c r="AR64" s="101">
        <v>1</v>
      </c>
      <c r="AS64" s="7">
        <v>3662</v>
      </c>
      <c r="AT64" s="7">
        <v>3804.4</v>
      </c>
      <c r="AU64" s="7">
        <v>1064.0999999999999</v>
      </c>
    </row>
    <row r="65" spans="2:47" x14ac:dyDescent="0.15">
      <c r="B65" s="209" t="s">
        <v>48</v>
      </c>
      <c r="C65" s="210"/>
      <c r="D65" s="5">
        <v>136</v>
      </c>
      <c r="E65" s="5">
        <v>0</v>
      </c>
      <c r="F65" s="5">
        <v>1</v>
      </c>
      <c r="G65" s="5">
        <v>0</v>
      </c>
      <c r="H65" s="5">
        <v>0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5">
        <v>1</v>
      </c>
      <c r="O65" s="5">
        <v>1</v>
      </c>
      <c r="P65" s="5">
        <v>2</v>
      </c>
      <c r="Q65" s="5">
        <v>4</v>
      </c>
      <c r="R65" s="5">
        <v>9</v>
      </c>
      <c r="S65" s="5">
        <v>8</v>
      </c>
      <c r="T65" s="5">
        <v>8</v>
      </c>
      <c r="U65" s="5">
        <v>10</v>
      </c>
      <c r="V65" s="5">
        <v>6</v>
      </c>
      <c r="W65" s="5">
        <v>22</v>
      </c>
      <c r="X65" s="5">
        <v>6</v>
      </c>
      <c r="Y65" s="5">
        <v>15</v>
      </c>
      <c r="Z65" s="5">
        <v>7</v>
      </c>
      <c r="AA65" s="9">
        <v>8</v>
      </c>
      <c r="AB65" s="9">
        <v>5</v>
      </c>
      <c r="AC65" s="9">
        <v>3</v>
      </c>
      <c r="AD65" s="5">
        <v>4</v>
      </c>
      <c r="AE65" s="5">
        <v>2</v>
      </c>
      <c r="AF65" s="5">
        <v>3</v>
      </c>
      <c r="AG65" s="5">
        <v>2</v>
      </c>
      <c r="AH65" s="5">
        <v>0</v>
      </c>
      <c r="AI65" s="5">
        <v>0</v>
      </c>
      <c r="AJ65" s="5">
        <v>1</v>
      </c>
      <c r="AK65" s="5">
        <v>0</v>
      </c>
      <c r="AL65" s="5">
        <v>1</v>
      </c>
      <c r="AM65" s="5">
        <v>0</v>
      </c>
      <c r="AN65" s="5">
        <v>0</v>
      </c>
      <c r="AO65" s="9">
        <v>2</v>
      </c>
      <c r="AP65" s="9">
        <v>2</v>
      </c>
      <c r="AQ65" s="9">
        <v>0</v>
      </c>
      <c r="AR65" s="101">
        <v>1</v>
      </c>
      <c r="AS65" s="7">
        <v>3700</v>
      </c>
      <c r="AT65" s="7">
        <v>3857.5</v>
      </c>
      <c r="AU65" s="7">
        <v>1185.8</v>
      </c>
    </row>
    <row r="66" spans="2:47" x14ac:dyDescent="0.15">
      <c r="B66" s="209" t="s">
        <v>49</v>
      </c>
      <c r="C66" s="210"/>
      <c r="D66" s="5">
        <v>66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1</v>
      </c>
      <c r="N66" s="5">
        <v>1</v>
      </c>
      <c r="O66" s="5">
        <v>1</v>
      </c>
      <c r="P66" s="5">
        <v>1</v>
      </c>
      <c r="Q66" s="5">
        <v>1</v>
      </c>
      <c r="R66" s="5">
        <v>2</v>
      </c>
      <c r="S66" s="5">
        <v>4</v>
      </c>
      <c r="T66" s="5">
        <v>3</v>
      </c>
      <c r="U66" s="5">
        <v>9</v>
      </c>
      <c r="V66" s="5">
        <v>6</v>
      </c>
      <c r="W66" s="5">
        <v>4</v>
      </c>
      <c r="X66" s="5">
        <v>1</v>
      </c>
      <c r="Y66" s="5">
        <v>8</v>
      </c>
      <c r="Z66" s="5">
        <v>5</v>
      </c>
      <c r="AA66" s="9">
        <v>6</v>
      </c>
      <c r="AB66" s="9">
        <v>1</v>
      </c>
      <c r="AC66" s="9">
        <v>2</v>
      </c>
      <c r="AD66" s="5">
        <v>1</v>
      </c>
      <c r="AE66" s="5">
        <v>2</v>
      </c>
      <c r="AF66" s="5">
        <v>1</v>
      </c>
      <c r="AG66" s="5">
        <v>1</v>
      </c>
      <c r="AH66" s="5">
        <v>2</v>
      </c>
      <c r="AI66" s="5">
        <v>1</v>
      </c>
      <c r="AJ66" s="5">
        <v>1</v>
      </c>
      <c r="AK66" s="5">
        <v>0</v>
      </c>
      <c r="AL66" s="5">
        <v>0</v>
      </c>
      <c r="AM66" s="5">
        <v>0</v>
      </c>
      <c r="AN66" s="5">
        <v>0</v>
      </c>
      <c r="AO66" s="9">
        <v>0</v>
      </c>
      <c r="AP66" s="9">
        <v>0</v>
      </c>
      <c r="AQ66" s="9">
        <v>0</v>
      </c>
      <c r="AR66" s="101">
        <v>1</v>
      </c>
      <c r="AS66" s="7">
        <v>3799</v>
      </c>
      <c r="AT66" s="7">
        <v>3942.9</v>
      </c>
      <c r="AU66" s="7">
        <v>1111.2</v>
      </c>
    </row>
    <row r="67" spans="2:47" x14ac:dyDescent="0.15">
      <c r="B67" s="209" t="s">
        <v>50</v>
      </c>
      <c r="C67" s="210"/>
      <c r="D67" s="5">
        <v>45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1</v>
      </c>
      <c r="M67" s="5">
        <v>0</v>
      </c>
      <c r="N67" s="5">
        <v>1</v>
      </c>
      <c r="O67" s="5">
        <v>1</v>
      </c>
      <c r="P67" s="5">
        <v>1</v>
      </c>
      <c r="Q67" s="5">
        <v>0</v>
      </c>
      <c r="R67" s="5">
        <v>3</v>
      </c>
      <c r="S67" s="5">
        <v>1</v>
      </c>
      <c r="T67" s="5">
        <v>0</v>
      </c>
      <c r="U67" s="5">
        <v>4</v>
      </c>
      <c r="V67" s="5">
        <v>6</v>
      </c>
      <c r="W67" s="5">
        <v>1</v>
      </c>
      <c r="X67" s="5">
        <v>5</v>
      </c>
      <c r="Y67" s="5">
        <v>4</v>
      </c>
      <c r="Z67" s="5">
        <v>2</v>
      </c>
      <c r="AA67" s="9">
        <v>2</v>
      </c>
      <c r="AB67" s="9">
        <v>2</v>
      </c>
      <c r="AC67" s="9">
        <v>1</v>
      </c>
      <c r="AD67" s="5">
        <v>1</v>
      </c>
      <c r="AE67" s="5">
        <v>1</v>
      </c>
      <c r="AF67" s="5">
        <v>2</v>
      </c>
      <c r="AG67" s="5">
        <v>1</v>
      </c>
      <c r="AH67" s="5">
        <v>0</v>
      </c>
      <c r="AI67" s="5">
        <v>2</v>
      </c>
      <c r="AJ67" s="5">
        <v>2</v>
      </c>
      <c r="AK67" s="5">
        <v>0</v>
      </c>
      <c r="AL67" s="5">
        <v>0</v>
      </c>
      <c r="AM67" s="5">
        <v>0</v>
      </c>
      <c r="AN67" s="5">
        <v>0</v>
      </c>
      <c r="AO67" s="9">
        <v>0</v>
      </c>
      <c r="AP67" s="9">
        <v>0</v>
      </c>
      <c r="AQ67" s="9">
        <v>0</v>
      </c>
      <c r="AR67" s="101">
        <v>1</v>
      </c>
      <c r="AS67" s="7">
        <v>3951</v>
      </c>
      <c r="AT67" s="7">
        <v>4081</v>
      </c>
      <c r="AU67" s="7">
        <v>1302.3</v>
      </c>
    </row>
    <row r="68" spans="2:47" x14ac:dyDescent="0.15">
      <c r="B68" s="209" t="s">
        <v>51</v>
      </c>
      <c r="C68" s="210"/>
      <c r="D68" s="9">
        <v>110</v>
      </c>
      <c r="E68" s="9">
        <v>0</v>
      </c>
      <c r="F68" s="9">
        <v>0</v>
      </c>
      <c r="G68" s="9">
        <v>0</v>
      </c>
      <c r="H68" s="9">
        <v>0</v>
      </c>
      <c r="I68" s="9">
        <v>1</v>
      </c>
      <c r="J68" s="9">
        <v>1</v>
      </c>
      <c r="K68" s="9">
        <v>0</v>
      </c>
      <c r="L68" s="9">
        <v>0</v>
      </c>
      <c r="M68" s="9">
        <v>0</v>
      </c>
      <c r="N68" s="9">
        <v>2</v>
      </c>
      <c r="O68" s="9">
        <v>5</v>
      </c>
      <c r="P68" s="9">
        <v>2</v>
      </c>
      <c r="Q68" s="9">
        <v>8</v>
      </c>
      <c r="R68" s="9">
        <v>7</v>
      </c>
      <c r="S68" s="9">
        <v>7</v>
      </c>
      <c r="T68" s="9">
        <v>10</v>
      </c>
      <c r="U68" s="9">
        <v>8</v>
      </c>
      <c r="V68" s="9">
        <v>12</v>
      </c>
      <c r="W68" s="9">
        <v>9</v>
      </c>
      <c r="X68" s="9">
        <v>9</v>
      </c>
      <c r="Y68" s="9">
        <v>6</v>
      </c>
      <c r="Z68" s="9">
        <v>4</v>
      </c>
      <c r="AA68" s="9">
        <v>5</v>
      </c>
      <c r="AB68" s="9">
        <v>0</v>
      </c>
      <c r="AC68" s="9">
        <v>2</v>
      </c>
      <c r="AD68" s="9">
        <v>3</v>
      </c>
      <c r="AE68" s="9">
        <v>1</v>
      </c>
      <c r="AF68" s="9">
        <v>2</v>
      </c>
      <c r="AG68" s="9">
        <v>1</v>
      </c>
      <c r="AH68" s="9">
        <v>1</v>
      </c>
      <c r="AI68" s="9">
        <v>1</v>
      </c>
      <c r="AJ68" s="9">
        <v>3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101">
        <v>0</v>
      </c>
      <c r="AS68" s="10">
        <v>3439</v>
      </c>
      <c r="AT68" s="10">
        <v>3524.1</v>
      </c>
      <c r="AU68" s="10">
        <v>1056</v>
      </c>
    </row>
    <row r="69" spans="2:47" x14ac:dyDescent="0.15">
      <c r="B69" s="211" t="s">
        <v>349</v>
      </c>
      <c r="C69" s="212"/>
      <c r="D69" s="6">
        <v>29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2</v>
      </c>
      <c r="O69" s="6">
        <v>0</v>
      </c>
      <c r="P69" s="6">
        <v>0</v>
      </c>
      <c r="Q69" s="6">
        <v>0</v>
      </c>
      <c r="R69" s="6">
        <v>3</v>
      </c>
      <c r="S69" s="6">
        <v>4</v>
      </c>
      <c r="T69" s="6">
        <v>1</v>
      </c>
      <c r="U69" s="6">
        <v>3</v>
      </c>
      <c r="V69" s="6">
        <v>0</v>
      </c>
      <c r="W69" s="6">
        <v>0</v>
      </c>
      <c r="X69" s="6">
        <v>1</v>
      </c>
      <c r="Y69" s="6">
        <v>2</v>
      </c>
      <c r="Z69" s="6">
        <v>2</v>
      </c>
      <c r="AA69" s="6">
        <v>1</v>
      </c>
      <c r="AB69" s="6">
        <v>0</v>
      </c>
      <c r="AC69" s="6">
        <v>1</v>
      </c>
      <c r="AD69" s="6">
        <v>0</v>
      </c>
      <c r="AE69" s="6">
        <v>1</v>
      </c>
      <c r="AF69" s="6">
        <v>0</v>
      </c>
      <c r="AG69" s="6">
        <v>1</v>
      </c>
      <c r="AH69" s="6">
        <v>0</v>
      </c>
      <c r="AI69" s="6">
        <v>3</v>
      </c>
      <c r="AJ69" s="6">
        <v>1</v>
      </c>
      <c r="AK69" s="6">
        <v>1</v>
      </c>
      <c r="AL69" s="6">
        <v>0</v>
      </c>
      <c r="AM69" s="6">
        <v>0</v>
      </c>
      <c r="AN69" s="6">
        <v>0</v>
      </c>
      <c r="AO69" s="6">
        <v>0</v>
      </c>
      <c r="AP69" s="6">
        <v>1</v>
      </c>
      <c r="AQ69" s="6">
        <v>0</v>
      </c>
      <c r="AR69" s="102">
        <v>1</v>
      </c>
      <c r="AS69" s="8">
        <v>4000</v>
      </c>
      <c r="AT69" s="8">
        <v>4266.8</v>
      </c>
      <c r="AU69" s="8">
        <v>1648.8</v>
      </c>
    </row>
    <row r="71" spans="2:47" x14ac:dyDescent="0.15">
      <c r="D71" s="150">
        <f>D6</f>
        <v>6330</v>
      </c>
    </row>
    <row r="72" spans="2:47" x14ac:dyDescent="0.15">
      <c r="D72" s="150" t="str">
        <f>IF(D71=SUM(D8:D11,D12:D22,D23:D69)/3,"OK","NG")</f>
        <v>OK</v>
      </c>
    </row>
  </sheetData>
  <mergeCells count="67">
    <mergeCell ref="AU3:AU4"/>
    <mergeCell ref="B4:C5"/>
    <mergeCell ref="B14:C14"/>
    <mergeCell ref="B3:C3"/>
    <mergeCell ref="D3:D5"/>
    <mergeCell ref="AS3:AS4"/>
    <mergeCell ref="AT3:AT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customWidth="1"/>
  </cols>
  <sheetData>
    <row r="1" spans="2:25" ht="17.25" x14ac:dyDescent="0.2">
      <c r="B1" s="21" t="s">
        <v>284</v>
      </c>
      <c r="D1" s="21" t="s">
        <v>268</v>
      </c>
      <c r="P1" s="21" t="s">
        <v>268</v>
      </c>
    </row>
    <row r="2" spans="2:25" ht="17.25" x14ac:dyDescent="0.2">
      <c r="B2" s="1" t="s">
        <v>314</v>
      </c>
      <c r="C2" s="2"/>
    </row>
    <row r="3" spans="2:25" ht="24" customHeight="1" x14ac:dyDescent="0.15">
      <c r="B3" s="273" t="s">
        <v>186</v>
      </c>
      <c r="C3" s="260"/>
      <c r="D3" s="256" t="s">
        <v>76</v>
      </c>
      <c r="E3" s="78"/>
      <c r="F3" s="79">
        <v>10</v>
      </c>
      <c r="G3" s="79">
        <v>15</v>
      </c>
      <c r="H3" s="79">
        <v>20</v>
      </c>
      <c r="I3" s="79">
        <v>25</v>
      </c>
      <c r="J3" s="79">
        <v>30</v>
      </c>
      <c r="K3" s="79">
        <v>35</v>
      </c>
      <c r="L3" s="79">
        <v>40</v>
      </c>
      <c r="M3" s="79">
        <v>45</v>
      </c>
      <c r="N3" s="79">
        <v>50</v>
      </c>
      <c r="O3" s="79">
        <v>55</v>
      </c>
      <c r="P3" s="79">
        <v>60</v>
      </c>
      <c r="Q3" s="79">
        <v>65</v>
      </c>
      <c r="R3" s="79">
        <v>70</v>
      </c>
      <c r="S3" s="79">
        <v>75</v>
      </c>
      <c r="T3" s="79">
        <v>80</v>
      </c>
      <c r="U3" s="79">
        <v>85</v>
      </c>
      <c r="V3" s="98" t="s">
        <v>249</v>
      </c>
      <c r="W3" s="297" t="s">
        <v>78</v>
      </c>
      <c r="X3" s="297" t="s">
        <v>79</v>
      </c>
      <c r="Y3" s="297" t="s">
        <v>80</v>
      </c>
    </row>
    <row r="4" spans="2:25" s="27" customFormat="1" ht="13.5" x14ac:dyDescent="0.15">
      <c r="B4" s="284" t="s">
        <v>70</v>
      </c>
      <c r="C4" s="285"/>
      <c r="D4" s="257"/>
      <c r="E4" s="58"/>
      <c r="F4" s="56" t="s">
        <v>81</v>
      </c>
      <c r="G4" s="56" t="s">
        <v>81</v>
      </c>
      <c r="H4" s="56" t="s">
        <v>81</v>
      </c>
      <c r="I4" s="57" t="s">
        <v>81</v>
      </c>
      <c r="J4" s="56" t="s">
        <v>81</v>
      </c>
      <c r="K4" s="56" t="s">
        <v>81</v>
      </c>
      <c r="L4" s="56" t="s">
        <v>81</v>
      </c>
      <c r="M4" s="56" t="s">
        <v>81</v>
      </c>
      <c r="N4" s="58" t="s">
        <v>81</v>
      </c>
      <c r="O4" s="56" t="s">
        <v>81</v>
      </c>
      <c r="P4" s="58" t="s">
        <v>81</v>
      </c>
      <c r="Q4" s="58" t="s">
        <v>81</v>
      </c>
      <c r="R4" s="56" t="s">
        <v>81</v>
      </c>
      <c r="S4" s="56" t="s">
        <v>81</v>
      </c>
      <c r="T4" s="58" t="s">
        <v>81</v>
      </c>
      <c r="U4" s="58" t="s">
        <v>81</v>
      </c>
      <c r="V4" s="58"/>
      <c r="W4" s="257"/>
      <c r="X4" s="257"/>
      <c r="Y4" s="257"/>
    </row>
    <row r="5" spans="2:25" ht="24" customHeight="1" x14ac:dyDescent="0.15">
      <c r="B5" s="286"/>
      <c r="C5" s="281"/>
      <c r="D5" s="258"/>
      <c r="E5" s="105" t="s">
        <v>248</v>
      </c>
      <c r="F5" s="62">
        <v>15</v>
      </c>
      <c r="G5" s="62">
        <v>20</v>
      </c>
      <c r="H5" s="62">
        <v>25</v>
      </c>
      <c r="I5" s="62">
        <v>30</v>
      </c>
      <c r="J5" s="62">
        <v>35</v>
      </c>
      <c r="K5" s="62">
        <v>40</v>
      </c>
      <c r="L5" s="62">
        <v>45</v>
      </c>
      <c r="M5" s="62">
        <v>50</v>
      </c>
      <c r="N5" s="62">
        <v>55</v>
      </c>
      <c r="O5" s="62">
        <v>60</v>
      </c>
      <c r="P5" s="62">
        <v>65</v>
      </c>
      <c r="Q5" s="62">
        <v>70</v>
      </c>
      <c r="R5" s="62">
        <v>75</v>
      </c>
      <c r="S5" s="62">
        <v>80</v>
      </c>
      <c r="T5" s="62">
        <v>85</v>
      </c>
      <c r="U5" s="62">
        <v>90</v>
      </c>
      <c r="V5" s="106"/>
      <c r="W5" s="107" t="s">
        <v>187</v>
      </c>
      <c r="X5" s="107" t="s">
        <v>187</v>
      </c>
      <c r="Y5" s="107" t="s">
        <v>187</v>
      </c>
    </row>
    <row r="6" spans="2:25" x14ac:dyDescent="0.15">
      <c r="B6" s="276" t="s">
        <v>0</v>
      </c>
      <c r="C6" s="298"/>
      <c r="D6" s="5">
        <v>6330</v>
      </c>
      <c r="E6" s="5">
        <v>17</v>
      </c>
      <c r="F6" s="5">
        <v>14</v>
      </c>
      <c r="G6" s="5">
        <v>3</v>
      </c>
      <c r="H6" s="5">
        <v>13</v>
      </c>
      <c r="I6" s="5">
        <v>15</v>
      </c>
      <c r="J6" s="5">
        <v>29</v>
      </c>
      <c r="K6" s="5">
        <v>39</v>
      </c>
      <c r="L6" s="5">
        <v>36</v>
      </c>
      <c r="M6" s="5">
        <v>53</v>
      </c>
      <c r="N6" s="5">
        <v>53</v>
      </c>
      <c r="O6" s="5">
        <v>75</v>
      </c>
      <c r="P6" s="5">
        <v>70</v>
      </c>
      <c r="Q6" s="5">
        <v>109</v>
      </c>
      <c r="R6" s="5">
        <v>101</v>
      </c>
      <c r="S6" s="5">
        <v>239</v>
      </c>
      <c r="T6" s="5">
        <v>251</v>
      </c>
      <c r="U6" s="18">
        <v>3534</v>
      </c>
      <c r="V6" s="108">
        <v>1679</v>
      </c>
      <c r="W6" s="90">
        <v>90</v>
      </c>
      <c r="X6" s="91">
        <v>86.3</v>
      </c>
      <c r="Y6" s="91">
        <v>12.7</v>
      </c>
    </row>
    <row r="7" spans="2:25" x14ac:dyDescent="0.15">
      <c r="B7" s="276" t="s">
        <v>1</v>
      </c>
      <c r="C7" s="298"/>
      <c r="D7" s="37">
        <v>3376</v>
      </c>
      <c r="E7" s="37">
        <v>9</v>
      </c>
      <c r="F7" s="37">
        <v>8</v>
      </c>
      <c r="G7" s="37">
        <v>0</v>
      </c>
      <c r="H7" s="37">
        <v>7</v>
      </c>
      <c r="I7" s="37">
        <v>12</v>
      </c>
      <c r="J7" s="37">
        <v>22</v>
      </c>
      <c r="K7" s="37">
        <v>27</v>
      </c>
      <c r="L7" s="37">
        <v>22</v>
      </c>
      <c r="M7" s="37">
        <v>31</v>
      </c>
      <c r="N7" s="37">
        <v>38</v>
      </c>
      <c r="O7" s="37">
        <v>51</v>
      </c>
      <c r="P7" s="37">
        <v>40</v>
      </c>
      <c r="Q7" s="37">
        <v>57</v>
      </c>
      <c r="R7" s="37">
        <v>64</v>
      </c>
      <c r="S7" s="37">
        <v>125</v>
      </c>
      <c r="T7" s="37">
        <v>148</v>
      </c>
      <c r="U7" s="9">
        <v>1891</v>
      </c>
      <c r="V7" s="9">
        <v>824</v>
      </c>
      <c r="W7" s="89">
        <v>90</v>
      </c>
      <c r="X7" s="87">
        <v>85.3</v>
      </c>
      <c r="Y7" s="87">
        <v>13.3</v>
      </c>
    </row>
    <row r="8" spans="2:25" x14ac:dyDescent="0.15">
      <c r="B8" s="61"/>
      <c r="C8" s="13" t="s">
        <v>2</v>
      </c>
      <c r="D8" s="9">
        <v>1534</v>
      </c>
      <c r="E8" s="9">
        <v>3</v>
      </c>
      <c r="F8" s="9">
        <v>5</v>
      </c>
      <c r="G8" s="9">
        <v>0</v>
      </c>
      <c r="H8" s="9">
        <v>3</v>
      </c>
      <c r="I8" s="9">
        <v>5</v>
      </c>
      <c r="J8" s="9">
        <v>14</v>
      </c>
      <c r="K8" s="9">
        <v>16</v>
      </c>
      <c r="L8" s="9">
        <v>14</v>
      </c>
      <c r="M8" s="9">
        <v>16</v>
      </c>
      <c r="N8" s="9">
        <v>24</v>
      </c>
      <c r="O8" s="9">
        <v>24</v>
      </c>
      <c r="P8" s="9">
        <v>22</v>
      </c>
      <c r="Q8" s="9">
        <v>28</v>
      </c>
      <c r="R8" s="9">
        <v>29</v>
      </c>
      <c r="S8" s="9">
        <v>61</v>
      </c>
      <c r="T8" s="9">
        <v>76</v>
      </c>
      <c r="U8" s="9">
        <v>842</v>
      </c>
      <c r="V8" s="9">
        <v>352</v>
      </c>
      <c r="W8" s="89">
        <v>90</v>
      </c>
      <c r="X8" s="87">
        <v>84.5</v>
      </c>
      <c r="Y8" s="87">
        <v>14.1</v>
      </c>
    </row>
    <row r="9" spans="2:25" x14ac:dyDescent="0.15">
      <c r="B9" s="61"/>
      <c r="C9" s="13" t="s">
        <v>3</v>
      </c>
      <c r="D9" s="9">
        <v>1168</v>
      </c>
      <c r="E9" s="9">
        <v>4</v>
      </c>
      <c r="F9" s="9">
        <v>1</v>
      </c>
      <c r="G9" s="9">
        <v>0</v>
      </c>
      <c r="H9" s="9">
        <v>4</v>
      </c>
      <c r="I9" s="9">
        <v>7</v>
      </c>
      <c r="J9" s="9">
        <v>6</v>
      </c>
      <c r="K9" s="9">
        <v>9</v>
      </c>
      <c r="L9" s="9">
        <v>7</v>
      </c>
      <c r="M9" s="9">
        <v>13</v>
      </c>
      <c r="N9" s="9">
        <v>12</v>
      </c>
      <c r="O9" s="9">
        <v>19</v>
      </c>
      <c r="P9" s="9">
        <v>12</v>
      </c>
      <c r="Q9" s="9">
        <v>15</v>
      </c>
      <c r="R9" s="9">
        <v>23</v>
      </c>
      <c r="S9" s="9">
        <v>43</v>
      </c>
      <c r="T9" s="9">
        <v>46</v>
      </c>
      <c r="U9" s="9">
        <v>649</v>
      </c>
      <c r="V9" s="9">
        <v>298</v>
      </c>
      <c r="W9" s="89">
        <v>90</v>
      </c>
      <c r="X9" s="87">
        <v>85.1</v>
      </c>
      <c r="Y9" s="87">
        <v>13.3</v>
      </c>
    </row>
    <row r="10" spans="2:25" x14ac:dyDescent="0.15">
      <c r="B10" s="61"/>
      <c r="C10" s="13" t="s">
        <v>4</v>
      </c>
      <c r="D10" s="9">
        <v>674</v>
      </c>
      <c r="E10" s="9">
        <v>2</v>
      </c>
      <c r="F10" s="9">
        <v>2</v>
      </c>
      <c r="G10" s="9">
        <v>0</v>
      </c>
      <c r="H10" s="9">
        <v>0</v>
      </c>
      <c r="I10" s="9">
        <v>0</v>
      </c>
      <c r="J10" s="9">
        <v>2</v>
      </c>
      <c r="K10" s="9">
        <v>2</v>
      </c>
      <c r="L10" s="9">
        <v>1</v>
      </c>
      <c r="M10" s="9">
        <v>2</v>
      </c>
      <c r="N10" s="9">
        <v>2</v>
      </c>
      <c r="O10" s="9">
        <v>8</v>
      </c>
      <c r="P10" s="9">
        <v>6</v>
      </c>
      <c r="Q10" s="9">
        <v>14</v>
      </c>
      <c r="R10" s="9">
        <v>12</v>
      </c>
      <c r="S10" s="9">
        <v>21</v>
      </c>
      <c r="T10" s="9">
        <v>26</v>
      </c>
      <c r="U10" s="9">
        <v>400</v>
      </c>
      <c r="V10" s="9">
        <v>174</v>
      </c>
      <c r="W10" s="89">
        <v>90</v>
      </c>
      <c r="X10" s="87">
        <v>87.5</v>
      </c>
      <c r="Y10" s="87">
        <v>10.6</v>
      </c>
    </row>
    <row r="11" spans="2:25" x14ac:dyDescent="0.15">
      <c r="B11" s="211" t="s">
        <v>5</v>
      </c>
      <c r="C11" s="212"/>
      <c r="D11" s="6">
        <v>2954</v>
      </c>
      <c r="E11" s="6">
        <v>8</v>
      </c>
      <c r="F11" s="6">
        <v>6</v>
      </c>
      <c r="G11" s="6">
        <v>3</v>
      </c>
      <c r="H11" s="6">
        <v>6</v>
      </c>
      <c r="I11" s="6">
        <v>3</v>
      </c>
      <c r="J11" s="6">
        <v>7</v>
      </c>
      <c r="K11" s="6">
        <v>12</v>
      </c>
      <c r="L11" s="6">
        <v>14</v>
      </c>
      <c r="M11" s="6">
        <v>22</v>
      </c>
      <c r="N11" s="6">
        <v>15</v>
      </c>
      <c r="O11" s="6">
        <v>24</v>
      </c>
      <c r="P11" s="6">
        <v>30</v>
      </c>
      <c r="Q11" s="6">
        <v>52</v>
      </c>
      <c r="R11" s="6">
        <v>37</v>
      </c>
      <c r="S11" s="6">
        <v>114</v>
      </c>
      <c r="T11" s="6">
        <v>103</v>
      </c>
      <c r="U11" s="6">
        <v>1643</v>
      </c>
      <c r="V11" s="6">
        <v>855</v>
      </c>
      <c r="W11" s="90">
        <v>90</v>
      </c>
      <c r="X11" s="91">
        <v>87.5</v>
      </c>
      <c r="Y11" s="91">
        <v>11.9</v>
      </c>
    </row>
    <row r="12" spans="2:25" ht="12" customHeight="1" x14ac:dyDescent="0.15">
      <c r="B12" s="209" t="s">
        <v>6</v>
      </c>
      <c r="C12" s="210"/>
      <c r="D12" s="37">
        <v>256</v>
      </c>
      <c r="E12" s="37">
        <v>0</v>
      </c>
      <c r="F12" s="37">
        <v>1</v>
      </c>
      <c r="G12" s="37">
        <v>0</v>
      </c>
      <c r="H12" s="37">
        <v>0</v>
      </c>
      <c r="I12" s="37">
        <v>1</v>
      </c>
      <c r="J12" s="37">
        <v>1</v>
      </c>
      <c r="K12" s="37">
        <v>1</v>
      </c>
      <c r="L12" s="37">
        <v>0</v>
      </c>
      <c r="M12" s="37">
        <v>1</v>
      </c>
      <c r="N12" s="37">
        <v>3</v>
      </c>
      <c r="O12" s="37">
        <v>5</v>
      </c>
      <c r="P12" s="37">
        <v>6</v>
      </c>
      <c r="Q12" s="37">
        <v>6</v>
      </c>
      <c r="R12" s="37">
        <v>3</v>
      </c>
      <c r="S12" s="37">
        <v>9</v>
      </c>
      <c r="T12" s="37">
        <v>12</v>
      </c>
      <c r="U12" s="9">
        <v>133</v>
      </c>
      <c r="V12" s="9">
        <v>74</v>
      </c>
      <c r="W12" s="89">
        <v>89.9</v>
      </c>
      <c r="X12" s="87">
        <v>87.1</v>
      </c>
      <c r="Y12" s="87">
        <v>12.5</v>
      </c>
    </row>
    <row r="13" spans="2:25" ht="12" customHeight="1" x14ac:dyDescent="0.15">
      <c r="B13" s="209" t="s">
        <v>339</v>
      </c>
      <c r="C13" s="210"/>
      <c r="D13" s="9">
        <v>473</v>
      </c>
      <c r="E13" s="9">
        <v>1</v>
      </c>
      <c r="F13" s="9">
        <v>3</v>
      </c>
      <c r="G13" s="9">
        <v>1</v>
      </c>
      <c r="H13" s="9">
        <v>0</v>
      </c>
      <c r="I13" s="9">
        <v>1</v>
      </c>
      <c r="J13" s="9">
        <v>2</v>
      </c>
      <c r="K13" s="9">
        <v>3</v>
      </c>
      <c r="L13" s="9">
        <v>0</v>
      </c>
      <c r="M13" s="9">
        <v>5</v>
      </c>
      <c r="N13" s="9">
        <v>3</v>
      </c>
      <c r="O13" s="9">
        <v>1</v>
      </c>
      <c r="P13" s="9">
        <v>1</v>
      </c>
      <c r="Q13" s="9">
        <v>3</v>
      </c>
      <c r="R13" s="9">
        <v>8</v>
      </c>
      <c r="S13" s="9">
        <v>15</v>
      </c>
      <c r="T13" s="9">
        <v>11</v>
      </c>
      <c r="U13" s="9">
        <v>213</v>
      </c>
      <c r="V13" s="9">
        <v>202</v>
      </c>
      <c r="W13" s="89">
        <v>90</v>
      </c>
      <c r="X13" s="87">
        <v>89.1</v>
      </c>
      <c r="Y13" s="87">
        <v>13.2</v>
      </c>
    </row>
    <row r="14" spans="2:25" ht="12" customHeight="1" x14ac:dyDescent="0.15">
      <c r="B14" s="209" t="s">
        <v>340</v>
      </c>
      <c r="C14" s="210"/>
      <c r="D14" s="9">
        <v>497</v>
      </c>
      <c r="E14" s="9">
        <v>3</v>
      </c>
      <c r="F14" s="9">
        <v>0</v>
      </c>
      <c r="G14" s="9">
        <v>1</v>
      </c>
      <c r="H14" s="9">
        <v>3</v>
      </c>
      <c r="I14" s="9">
        <v>0</v>
      </c>
      <c r="J14" s="9">
        <v>0</v>
      </c>
      <c r="K14" s="9">
        <v>2</v>
      </c>
      <c r="L14" s="9">
        <v>1</v>
      </c>
      <c r="M14" s="9">
        <v>4</v>
      </c>
      <c r="N14" s="9">
        <v>2</v>
      </c>
      <c r="O14" s="9">
        <v>8</v>
      </c>
      <c r="P14" s="9">
        <v>6</v>
      </c>
      <c r="Q14" s="9">
        <v>11</v>
      </c>
      <c r="R14" s="9">
        <v>12</v>
      </c>
      <c r="S14" s="9">
        <v>19</v>
      </c>
      <c r="T14" s="9">
        <v>18</v>
      </c>
      <c r="U14" s="9">
        <v>283</v>
      </c>
      <c r="V14" s="9">
        <v>124</v>
      </c>
      <c r="W14" s="89">
        <v>90</v>
      </c>
      <c r="X14" s="87">
        <v>86.6</v>
      </c>
      <c r="Y14" s="87">
        <v>12.8</v>
      </c>
    </row>
    <row r="15" spans="2:25" ht="12" customHeight="1" x14ac:dyDescent="0.15">
      <c r="B15" s="209" t="s">
        <v>341</v>
      </c>
      <c r="C15" s="210"/>
      <c r="D15" s="9">
        <v>2089</v>
      </c>
      <c r="E15" s="9">
        <v>4</v>
      </c>
      <c r="F15" s="9">
        <v>5</v>
      </c>
      <c r="G15" s="9">
        <v>0</v>
      </c>
      <c r="H15" s="9">
        <v>3</v>
      </c>
      <c r="I15" s="9">
        <v>5</v>
      </c>
      <c r="J15" s="9">
        <v>15</v>
      </c>
      <c r="K15" s="9">
        <v>17</v>
      </c>
      <c r="L15" s="9">
        <v>18</v>
      </c>
      <c r="M15" s="9">
        <v>22</v>
      </c>
      <c r="N15" s="9">
        <v>25</v>
      </c>
      <c r="O15" s="9">
        <v>31</v>
      </c>
      <c r="P15" s="9">
        <v>28</v>
      </c>
      <c r="Q15" s="9">
        <v>41</v>
      </c>
      <c r="R15" s="9">
        <v>34</v>
      </c>
      <c r="S15" s="9">
        <v>73</v>
      </c>
      <c r="T15" s="9">
        <v>95</v>
      </c>
      <c r="U15" s="9">
        <v>1170</v>
      </c>
      <c r="V15" s="9">
        <v>503</v>
      </c>
      <c r="W15" s="89">
        <v>90</v>
      </c>
      <c r="X15" s="87">
        <v>85.3</v>
      </c>
      <c r="Y15" s="87">
        <v>13.3</v>
      </c>
    </row>
    <row r="16" spans="2:25" ht="12" customHeight="1" x14ac:dyDescent="0.15">
      <c r="B16" s="209" t="s">
        <v>342</v>
      </c>
      <c r="C16" s="210"/>
      <c r="D16" s="9">
        <v>492</v>
      </c>
      <c r="E16" s="9">
        <v>2</v>
      </c>
      <c r="F16" s="9">
        <v>2</v>
      </c>
      <c r="G16" s="9">
        <v>0</v>
      </c>
      <c r="H16" s="9">
        <v>0</v>
      </c>
      <c r="I16" s="9">
        <v>0</v>
      </c>
      <c r="J16" s="9">
        <v>1</v>
      </c>
      <c r="K16" s="9">
        <v>2</v>
      </c>
      <c r="L16" s="9">
        <v>1</v>
      </c>
      <c r="M16" s="9">
        <v>1</v>
      </c>
      <c r="N16" s="9">
        <v>2</v>
      </c>
      <c r="O16" s="9">
        <v>4</v>
      </c>
      <c r="P16" s="9">
        <v>5</v>
      </c>
      <c r="Q16" s="9">
        <v>11</v>
      </c>
      <c r="R16" s="9">
        <v>10</v>
      </c>
      <c r="S16" s="9">
        <v>14</v>
      </c>
      <c r="T16" s="9">
        <v>22</v>
      </c>
      <c r="U16" s="9">
        <v>292</v>
      </c>
      <c r="V16" s="9">
        <v>123</v>
      </c>
      <c r="W16" s="89">
        <v>90</v>
      </c>
      <c r="X16" s="87">
        <v>87.4</v>
      </c>
      <c r="Y16" s="87">
        <v>11.2</v>
      </c>
    </row>
    <row r="17" spans="2:25" ht="12" customHeight="1" x14ac:dyDescent="0.15">
      <c r="B17" s="209" t="s">
        <v>343</v>
      </c>
      <c r="C17" s="210"/>
      <c r="D17" s="9">
        <v>130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1</v>
      </c>
      <c r="K17" s="9">
        <v>0</v>
      </c>
      <c r="L17" s="9">
        <v>0</v>
      </c>
      <c r="M17" s="9">
        <v>1</v>
      </c>
      <c r="N17" s="9">
        <v>1</v>
      </c>
      <c r="O17" s="9">
        <v>1</v>
      </c>
      <c r="P17" s="9">
        <v>0</v>
      </c>
      <c r="Q17" s="9">
        <v>1</v>
      </c>
      <c r="R17" s="9">
        <v>1</v>
      </c>
      <c r="S17" s="9">
        <v>9</v>
      </c>
      <c r="T17" s="9">
        <v>10</v>
      </c>
      <c r="U17" s="9">
        <v>59</v>
      </c>
      <c r="V17" s="9">
        <v>46</v>
      </c>
      <c r="W17" s="89">
        <v>90</v>
      </c>
      <c r="X17" s="87">
        <v>88.8</v>
      </c>
      <c r="Y17" s="87">
        <v>9.5</v>
      </c>
    </row>
    <row r="18" spans="2:25" ht="12" customHeight="1" x14ac:dyDescent="0.15">
      <c r="B18" s="209" t="s">
        <v>344</v>
      </c>
      <c r="C18" s="210"/>
      <c r="D18" s="9">
        <v>1168</v>
      </c>
      <c r="E18" s="9">
        <v>4</v>
      </c>
      <c r="F18" s="9">
        <v>1</v>
      </c>
      <c r="G18" s="9">
        <v>0</v>
      </c>
      <c r="H18" s="9">
        <v>4</v>
      </c>
      <c r="I18" s="9">
        <v>7</v>
      </c>
      <c r="J18" s="9">
        <v>6</v>
      </c>
      <c r="K18" s="9">
        <v>9</v>
      </c>
      <c r="L18" s="9">
        <v>7</v>
      </c>
      <c r="M18" s="9">
        <v>13</v>
      </c>
      <c r="N18" s="9">
        <v>12</v>
      </c>
      <c r="O18" s="9">
        <v>19</v>
      </c>
      <c r="P18" s="9">
        <v>12</v>
      </c>
      <c r="Q18" s="9">
        <v>15</v>
      </c>
      <c r="R18" s="9">
        <v>23</v>
      </c>
      <c r="S18" s="9">
        <v>43</v>
      </c>
      <c r="T18" s="9">
        <v>46</v>
      </c>
      <c r="U18" s="9">
        <v>649</v>
      </c>
      <c r="V18" s="9">
        <v>298</v>
      </c>
      <c r="W18" s="89">
        <v>90</v>
      </c>
      <c r="X18" s="87">
        <v>85.1</v>
      </c>
      <c r="Y18" s="87">
        <v>13.3</v>
      </c>
    </row>
    <row r="19" spans="2:25" ht="12" customHeight="1" x14ac:dyDescent="0.15">
      <c r="B19" s="209" t="s">
        <v>345</v>
      </c>
      <c r="C19" s="210"/>
      <c r="D19" s="9">
        <v>211</v>
      </c>
      <c r="E19" s="9">
        <v>2</v>
      </c>
      <c r="F19" s="9">
        <v>0</v>
      </c>
      <c r="G19" s="9">
        <v>1</v>
      </c>
      <c r="H19" s="9">
        <v>1</v>
      </c>
      <c r="I19" s="9">
        <v>0</v>
      </c>
      <c r="J19" s="9">
        <v>0</v>
      </c>
      <c r="K19" s="9">
        <v>1</v>
      </c>
      <c r="L19" s="9">
        <v>1</v>
      </c>
      <c r="M19" s="9">
        <v>1</v>
      </c>
      <c r="N19" s="9">
        <v>1</v>
      </c>
      <c r="O19" s="9">
        <v>2</v>
      </c>
      <c r="P19" s="9">
        <v>2</v>
      </c>
      <c r="Q19" s="9">
        <v>6</v>
      </c>
      <c r="R19" s="9">
        <v>1</v>
      </c>
      <c r="S19" s="9">
        <v>16</v>
      </c>
      <c r="T19" s="9">
        <v>5</v>
      </c>
      <c r="U19" s="9">
        <v>128</v>
      </c>
      <c r="V19" s="9">
        <v>43</v>
      </c>
      <c r="W19" s="89">
        <v>89.9</v>
      </c>
      <c r="X19" s="87">
        <v>86.1</v>
      </c>
      <c r="Y19" s="87">
        <v>13.6</v>
      </c>
    </row>
    <row r="20" spans="2:25" ht="12" customHeight="1" x14ac:dyDescent="0.15">
      <c r="B20" s="209" t="s">
        <v>346</v>
      </c>
      <c r="C20" s="210"/>
      <c r="D20" s="9">
        <v>147</v>
      </c>
      <c r="E20" s="9">
        <v>0</v>
      </c>
      <c r="F20" s="9">
        <v>1</v>
      </c>
      <c r="G20" s="9">
        <v>0</v>
      </c>
      <c r="H20" s="9">
        <v>0</v>
      </c>
      <c r="I20" s="9">
        <v>0</v>
      </c>
      <c r="J20" s="9">
        <v>1</v>
      </c>
      <c r="K20" s="9">
        <v>0</v>
      </c>
      <c r="L20" s="9">
        <v>1</v>
      </c>
      <c r="M20" s="9">
        <v>0</v>
      </c>
      <c r="N20" s="9">
        <v>0</v>
      </c>
      <c r="O20" s="9">
        <v>0</v>
      </c>
      <c r="P20" s="9">
        <v>4</v>
      </c>
      <c r="Q20" s="9">
        <v>2</v>
      </c>
      <c r="R20" s="9">
        <v>2</v>
      </c>
      <c r="S20" s="9">
        <v>10</v>
      </c>
      <c r="T20" s="9">
        <v>3</v>
      </c>
      <c r="U20" s="9">
        <v>92</v>
      </c>
      <c r="V20" s="9">
        <v>31</v>
      </c>
      <c r="W20" s="89">
        <v>89.8</v>
      </c>
      <c r="X20" s="87">
        <v>86.8</v>
      </c>
      <c r="Y20" s="87">
        <v>11</v>
      </c>
    </row>
    <row r="21" spans="2:25" ht="12" customHeight="1" x14ac:dyDescent="0.15">
      <c r="B21" s="209" t="s">
        <v>347</v>
      </c>
      <c r="C21" s="210"/>
      <c r="D21" s="9">
        <v>481</v>
      </c>
      <c r="E21" s="9">
        <v>0</v>
      </c>
      <c r="F21" s="9">
        <v>1</v>
      </c>
      <c r="G21" s="9">
        <v>0</v>
      </c>
      <c r="H21" s="9">
        <v>2</v>
      </c>
      <c r="I21" s="9">
        <v>1</v>
      </c>
      <c r="J21" s="9">
        <v>1</v>
      </c>
      <c r="K21" s="9">
        <v>3</v>
      </c>
      <c r="L21" s="9">
        <v>3</v>
      </c>
      <c r="M21" s="9">
        <v>3</v>
      </c>
      <c r="N21" s="9">
        <v>3</v>
      </c>
      <c r="O21" s="9">
        <v>1</v>
      </c>
      <c r="P21" s="9">
        <v>3</v>
      </c>
      <c r="Q21" s="9">
        <v>9</v>
      </c>
      <c r="R21" s="9">
        <v>3</v>
      </c>
      <c r="S21" s="9">
        <v>12</v>
      </c>
      <c r="T21" s="9">
        <v>17</v>
      </c>
      <c r="U21" s="9">
        <v>299</v>
      </c>
      <c r="V21" s="9">
        <v>120</v>
      </c>
      <c r="W21" s="89">
        <v>89.9</v>
      </c>
      <c r="X21" s="87">
        <v>87.7</v>
      </c>
      <c r="Y21" s="87">
        <v>11.2</v>
      </c>
    </row>
    <row r="22" spans="2:25" ht="12" customHeight="1" x14ac:dyDescent="0.15">
      <c r="B22" s="211" t="s">
        <v>348</v>
      </c>
      <c r="C22" s="212"/>
      <c r="D22" s="6">
        <v>386</v>
      </c>
      <c r="E22" s="6">
        <v>1</v>
      </c>
      <c r="F22" s="6">
        <v>0</v>
      </c>
      <c r="G22" s="6">
        <v>0</v>
      </c>
      <c r="H22" s="6">
        <v>0</v>
      </c>
      <c r="I22" s="6">
        <v>0</v>
      </c>
      <c r="J22" s="6">
        <v>1</v>
      </c>
      <c r="K22" s="6">
        <v>1</v>
      </c>
      <c r="L22" s="6">
        <v>4</v>
      </c>
      <c r="M22" s="6">
        <v>2</v>
      </c>
      <c r="N22" s="6">
        <v>1</v>
      </c>
      <c r="O22" s="6">
        <v>3</v>
      </c>
      <c r="P22" s="6">
        <v>3</v>
      </c>
      <c r="Q22" s="6">
        <v>4</v>
      </c>
      <c r="R22" s="6">
        <v>4</v>
      </c>
      <c r="S22" s="6">
        <v>19</v>
      </c>
      <c r="T22" s="6">
        <v>12</v>
      </c>
      <c r="U22" s="6">
        <v>216</v>
      </c>
      <c r="V22" s="6">
        <v>115</v>
      </c>
      <c r="W22" s="90">
        <v>90</v>
      </c>
      <c r="X22" s="91">
        <v>87.9</v>
      </c>
      <c r="Y22" s="91">
        <v>10.3</v>
      </c>
    </row>
    <row r="23" spans="2:25" x14ac:dyDescent="0.15">
      <c r="B23" s="209" t="s">
        <v>6</v>
      </c>
      <c r="C23" s="210"/>
      <c r="D23" s="5">
        <v>256</v>
      </c>
      <c r="E23" s="5">
        <v>0</v>
      </c>
      <c r="F23" s="5">
        <v>1</v>
      </c>
      <c r="G23" s="5">
        <v>0</v>
      </c>
      <c r="H23" s="5">
        <v>0</v>
      </c>
      <c r="I23" s="5">
        <v>1</v>
      </c>
      <c r="J23" s="5">
        <v>1</v>
      </c>
      <c r="K23" s="5">
        <v>1</v>
      </c>
      <c r="L23" s="5">
        <v>0</v>
      </c>
      <c r="M23" s="5">
        <v>1</v>
      </c>
      <c r="N23" s="5">
        <v>3</v>
      </c>
      <c r="O23" s="5">
        <v>5</v>
      </c>
      <c r="P23" s="5">
        <v>6</v>
      </c>
      <c r="Q23" s="5">
        <v>6</v>
      </c>
      <c r="R23" s="5">
        <v>3</v>
      </c>
      <c r="S23" s="5">
        <v>9</v>
      </c>
      <c r="T23" s="5">
        <v>12</v>
      </c>
      <c r="U23" s="5">
        <v>133</v>
      </c>
      <c r="V23" s="5">
        <v>74</v>
      </c>
      <c r="W23" s="89">
        <v>89.9</v>
      </c>
      <c r="X23" s="87">
        <v>87.1</v>
      </c>
      <c r="Y23" s="87">
        <v>12.5</v>
      </c>
    </row>
    <row r="24" spans="2:25" x14ac:dyDescent="0.15">
      <c r="B24" s="209" t="s">
        <v>7</v>
      </c>
      <c r="C24" s="210"/>
      <c r="D24" s="5">
        <v>46</v>
      </c>
      <c r="E24" s="5">
        <v>0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1</v>
      </c>
      <c r="T24" s="5">
        <v>3</v>
      </c>
      <c r="U24" s="5">
        <v>27</v>
      </c>
      <c r="V24" s="5">
        <v>13</v>
      </c>
      <c r="W24" s="89">
        <v>89.9</v>
      </c>
      <c r="X24" s="87">
        <v>88.5</v>
      </c>
      <c r="Y24" s="87">
        <v>13</v>
      </c>
    </row>
    <row r="25" spans="2:25" x14ac:dyDescent="0.15">
      <c r="B25" s="209" t="s">
        <v>8</v>
      </c>
      <c r="C25" s="210"/>
      <c r="D25" s="5">
        <v>61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3</v>
      </c>
      <c r="O25" s="5">
        <v>0</v>
      </c>
      <c r="P25" s="5">
        <v>1</v>
      </c>
      <c r="Q25" s="5">
        <v>0</v>
      </c>
      <c r="R25" s="5">
        <v>0</v>
      </c>
      <c r="S25" s="5">
        <v>2</v>
      </c>
      <c r="T25" s="5">
        <v>0</v>
      </c>
      <c r="U25" s="5">
        <v>26</v>
      </c>
      <c r="V25" s="5">
        <v>29</v>
      </c>
      <c r="W25" s="89">
        <v>90</v>
      </c>
      <c r="X25" s="87">
        <v>91.2</v>
      </c>
      <c r="Y25" s="87">
        <v>11.1</v>
      </c>
    </row>
    <row r="26" spans="2:25" x14ac:dyDescent="0.15">
      <c r="B26" s="209" t="s">
        <v>9</v>
      </c>
      <c r="C26" s="210"/>
      <c r="D26" s="5">
        <v>122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1</v>
      </c>
      <c r="K26" s="5">
        <v>0</v>
      </c>
      <c r="L26" s="5">
        <v>0</v>
      </c>
      <c r="M26" s="5">
        <v>1</v>
      </c>
      <c r="N26" s="5">
        <v>0</v>
      </c>
      <c r="O26" s="5">
        <v>0</v>
      </c>
      <c r="P26" s="5">
        <v>0</v>
      </c>
      <c r="Q26" s="5">
        <v>1</v>
      </c>
      <c r="R26" s="5">
        <v>6</v>
      </c>
      <c r="S26" s="5">
        <v>4</v>
      </c>
      <c r="T26" s="5">
        <v>2</v>
      </c>
      <c r="U26" s="5">
        <v>48</v>
      </c>
      <c r="V26" s="5">
        <v>59</v>
      </c>
      <c r="W26" s="89">
        <v>90</v>
      </c>
      <c r="X26" s="87">
        <v>90.2</v>
      </c>
      <c r="Y26" s="87">
        <v>9.6999999999999993</v>
      </c>
    </row>
    <row r="27" spans="2:25" x14ac:dyDescent="0.15">
      <c r="B27" s="209" t="s">
        <v>10</v>
      </c>
      <c r="C27" s="210"/>
      <c r="D27" s="5">
        <v>92</v>
      </c>
      <c r="E27" s="5">
        <v>0</v>
      </c>
      <c r="F27" s="5">
        <v>1</v>
      </c>
      <c r="G27" s="5">
        <v>1</v>
      </c>
      <c r="H27" s="5">
        <v>0</v>
      </c>
      <c r="I27" s="5">
        <v>0</v>
      </c>
      <c r="J27" s="5">
        <v>0</v>
      </c>
      <c r="K27" s="5">
        <v>2</v>
      </c>
      <c r="L27" s="5">
        <v>0</v>
      </c>
      <c r="M27" s="5">
        <v>1</v>
      </c>
      <c r="N27" s="5">
        <v>0</v>
      </c>
      <c r="O27" s="5">
        <v>0</v>
      </c>
      <c r="P27" s="5">
        <v>0</v>
      </c>
      <c r="Q27" s="5">
        <v>0</v>
      </c>
      <c r="R27" s="5">
        <v>1</v>
      </c>
      <c r="S27" s="5">
        <v>2</v>
      </c>
      <c r="T27" s="5">
        <v>2</v>
      </c>
      <c r="U27" s="5">
        <v>40</v>
      </c>
      <c r="V27" s="5">
        <v>42</v>
      </c>
      <c r="W27" s="92">
        <v>90</v>
      </c>
      <c r="X27" s="93">
        <v>88.5</v>
      </c>
      <c r="Y27" s="93">
        <v>15.3</v>
      </c>
    </row>
    <row r="28" spans="2:25" x14ac:dyDescent="0.15">
      <c r="B28" s="209" t="s">
        <v>11</v>
      </c>
      <c r="C28" s="210"/>
      <c r="D28" s="5">
        <v>67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1</v>
      </c>
      <c r="R28" s="5">
        <v>0</v>
      </c>
      <c r="S28" s="5">
        <v>2</v>
      </c>
      <c r="T28" s="5">
        <v>1</v>
      </c>
      <c r="U28" s="5">
        <v>33</v>
      </c>
      <c r="V28" s="5">
        <v>30</v>
      </c>
      <c r="W28" s="89">
        <v>90</v>
      </c>
      <c r="X28" s="87">
        <v>91.4</v>
      </c>
      <c r="Y28" s="93">
        <v>6</v>
      </c>
    </row>
    <row r="29" spans="2:25" x14ac:dyDescent="0.15">
      <c r="B29" s="209" t="s">
        <v>12</v>
      </c>
      <c r="C29" s="210"/>
      <c r="D29" s="5">
        <v>85</v>
      </c>
      <c r="E29" s="5">
        <v>1</v>
      </c>
      <c r="F29" s="5">
        <v>1</v>
      </c>
      <c r="G29" s="5">
        <v>0</v>
      </c>
      <c r="H29" s="5">
        <v>0</v>
      </c>
      <c r="I29" s="5">
        <v>1</v>
      </c>
      <c r="J29" s="5">
        <v>1</v>
      </c>
      <c r="K29" s="5">
        <v>1</v>
      </c>
      <c r="L29" s="5">
        <v>0</v>
      </c>
      <c r="M29" s="5">
        <v>3</v>
      </c>
      <c r="N29" s="5">
        <v>0</v>
      </c>
      <c r="O29" s="5">
        <v>1</v>
      </c>
      <c r="P29" s="5">
        <v>0</v>
      </c>
      <c r="Q29" s="5">
        <v>0</v>
      </c>
      <c r="R29" s="5">
        <v>1</v>
      </c>
      <c r="S29" s="5">
        <v>4</v>
      </c>
      <c r="T29" s="5">
        <v>3</v>
      </c>
      <c r="U29" s="5">
        <v>39</v>
      </c>
      <c r="V29" s="5">
        <v>29</v>
      </c>
      <c r="W29" s="89">
        <v>90</v>
      </c>
      <c r="X29" s="87">
        <v>84.9</v>
      </c>
      <c r="Y29" s="87">
        <v>18.600000000000001</v>
      </c>
    </row>
    <row r="30" spans="2:25" x14ac:dyDescent="0.15">
      <c r="B30" s="209" t="s">
        <v>13</v>
      </c>
      <c r="C30" s="210"/>
      <c r="D30" s="5">
        <v>273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1</v>
      </c>
      <c r="L30" s="5">
        <v>4</v>
      </c>
      <c r="M30" s="5">
        <v>4</v>
      </c>
      <c r="N30" s="5">
        <v>1</v>
      </c>
      <c r="O30" s="5">
        <v>1</v>
      </c>
      <c r="P30" s="5">
        <v>3</v>
      </c>
      <c r="Q30" s="5">
        <v>4</v>
      </c>
      <c r="R30" s="5">
        <v>1</v>
      </c>
      <c r="S30" s="5">
        <v>5</v>
      </c>
      <c r="T30" s="5">
        <v>12</v>
      </c>
      <c r="U30" s="5">
        <v>150</v>
      </c>
      <c r="V30" s="5">
        <v>87</v>
      </c>
      <c r="W30" s="89">
        <v>90</v>
      </c>
      <c r="X30" s="87">
        <v>87.8</v>
      </c>
      <c r="Y30" s="87">
        <v>10.4</v>
      </c>
    </row>
    <row r="31" spans="2:25" x14ac:dyDescent="0.15">
      <c r="B31" s="209" t="s">
        <v>14</v>
      </c>
      <c r="C31" s="210"/>
      <c r="D31" s="5">
        <v>140</v>
      </c>
      <c r="E31" s="5">
        <v>1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3</v>
      </c>
      <c r="S31" s="5">
        <v>3</v>
      </c>
      <c r="T31" s="5">
        <v>6</v>
      </c>
      <c r="U31" s="5">
        <v>79</v>
      </c>
      <c r="V31" s="5">
        <v>48</v>
      </c>
      <c r="W31" s="89">
        <v>90</v>
      </c>
      <c r="X31" s="87">
        <v>90.2</v>
      </c>
      <c r="Y31" s="87">
        <v>8.8000000000000007</v>
      </c>
    </row>
    <row r="32" spans="2:25" x14ac:dyDescent="0.15">
      <c r="B32" s="209" t="s">
        <v>15</v>
      </c>
      <c r="C32" s="210"/>
      <c r="D32" s="5">
        <v>178</v>
      </c>
      <c r="E32" s="5">
        <v>1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1</v>
      </c>
      <c r="L32" s="5">
        <v>0</v>
      </c>
      <c r="M32" s="5">
        <v>0</v>
      </c>
      <c r="N32" s="5">
        <v>0</v>
      </c>
      <c r="O32" s="5">
        <v>2</v>
      </c>
      <c r="P32" s="5">
        <v>3</v>
      </c>
      <c r="Q32" s="5">
        <v>3</v>
      </c>
      <c r="R32" s="5">
        <v>2</v>
      </c>
      <c r="S32" s="5">
        <v>8</v>
      </c>
      <c r="T32" s="5">
        <v>4</v>
      </c>
      <c r="U32" s="5">
        <v>111</v>
      </c>
      <c r="V32" s="5">
        <v>43</v>
      </c>
      <c r="W32" s="89">
        <v>89.9</v>
      </c>
      <c r="X32" s="87">
        <v>87.5</v>
      </c>
      <c r="Y32" s="87">
        <v>10</v>
      </c>
    </row>
    <row r="33" spans="2:25" x14ac:dyDescent="0.15">
      <c r="B33" s="209" t="s">
        <v>16</v>
      </c>
      <c r="C33" s="210"/>
      <c r="D33" s="5">
        <v>424</v>
      </c>
      <c r="E33" s="5">
        <v>0</v>
      </c>
      <c r="F33" s="5">
        <v>1</v>
      </c>
      <c r="G33" s="5">
        <v>0</v>
      </c>
      <c r="H33" s="5">
        <v>2</v>
      </c>
      <c r="I33" s="5">
        <v>1</v>
      </c>
      <c r="J33" s="5">
        <v>2</v>
      </c>
      <c r="K33" s="5">
        <v>3</v>
      </c>
      <c r="L33" s="5">
        <v>1</v>
      </c>
      <c r="M33" s="5">
        <v>3</v>
      </c>
      <c r="N33" s="5">
        <v>4</v>
      </c>
      <c r="O33" s="5">
        <v>4</v>
      </c>
      <c r="P33" s="5">
        <v>2</v>
      </c>
      <c r="Q33" s="5">
        <v>9</v>
      </c>
      <c r="R33" s="5">
        <v>6</v>
      </c>
      <c r="S33" s="5">
        <v>21</v>
      </c>
      <c r="T33" s="5">
        <v>17</v>
      </c>
      <c r="U33" s="5">
        <v>250</v>
      </c>
      <c r="V33" s="5">
        <v>98</v>
      </c>
      <c r="W33" s="89">
        <v>90</v>
      </c>
      <c r="X33" s="87">
        <v>86</v>
      </c>
      <c r="Y33" s="87">
        <v>11.7</v>
      </c>
    </row>
    <row r="34" spans="2:25" x14ac:dyDescent="0.15">
      <c r="B34" s="209" t="s">
        <v>17</v>
      </c>
      <c r="C34" s="210"/>
      <c r="D34" s="5">
        <v>425</v>
      </c>
      <c r="E34" s="5">
        <v>0</v>
      </c>
      <c r="F34" s="5">
        <v>2</v>
      </c>
      <c r="G34" s="5">
        <v>0</v>
      </c>
      <c r="H34" s="5">
        <v>0</v>
      </c>
      <c r="I34" s="5">
        <v>0</v>
      </c>
      <c r="J34" s="5">
        <v>4</v>
      </c>
      <c r="K34" s="5">
        <v>1</v>
      </c>
      <c r="L34" s="5">
        <v>4</v>
      </c>
      <c r="M34" s="5">
        <v>1</v>
      </c>
      <c r="N34" s="5">
        <v>8</v>
      </c>
      <c r="O34" s="5">
        <v>3</v>
      </c>
      <c r="P34" s="5">
        <v>5</v>
      </c>
      <c r="Q34" s="5">
        <v>9</v>
      </c>
      <c r="R34" s="5">
        <v>8</v>
      </c>
      <c r="S34" s="5">
        <v>13</v>
      </c>
      <c r="T34" s="5">
        <v>20</v>
      </c>
      <c r="U34" s="5">
        <v>231</v>
      </c>
      <c r="V34" s="5">
        <v>116</v>
      </c>
      <c r="W34" s="89">
        <v>90</v>
      </c>
      <c r="X34" s="87">
        <v>86.1</v>
      </c>
      <c r="Y34" s="87">
        <v>12</v>
      </c>
    </row>
    <row r="35" spans="2:25" x14ac:dyDescent="0.15">
      <c r="B35" s="209" t="s">
        <v>18</v>
      </c>
      <c r="C35" s="210"/>
      <c r="D35" s="5">
        <v>311</v>
      </c>
      <c r="E35" s="5">
        <v>1</v>
      </c>
      <c r="F35" s="5">
        <v>1</v>
      </c>
      <c r="G35" s="5">
        <v>0</v>
      </c>
      <c r="H35" s="5">
        <v>1</v>
      </c>
      <c r="I35" s="5">
        <v>4</v>
      </c>
      <c r="J35" s="5">
        <v>4</v>
      </c>
      <c r="K35" s="5">
        <v>9</v>
      </c>
      <c r="L35" s="5">
        <v>5</v>
      </c>
      <c r="M35" s="5">
        <v>10</v>
      </c>
      <c r="N35" s="5">
        <v>7</v>
      </c>
      <c r="O35" s="5">
        <v>11</v>
      </c>
      <c r="P35" s="5">
        <v>10</v>
      </c>
      <c r="Q35" s="5">
        <v>3</v>
      </c>
      <c r="R35" s="5">
        <v>9</v>
      </c>
      <c r="S35" s="5">
        <v>17</v>
      </c>
      <c r="T35" s="5">
        <v>19</v>
      </c>
      <c r="U35" s="5">
        <v>156</v>
      </c>
      <c r="V35" s="5">
        <v>44</v>
      </c>
      <c r="W35" s="89">
        <v>89.6</v>
      </c>
      <c r="X35" s="87">
        <v>79.3</v>
      </c>
      <c r="Y35" s="87">
        <v>18.3</v>
      </c>
    </row>
    <row r="36" spans="2:25" x14ac:dyDescent="0.15">
      <c r="B36" s="209" t="s">
        <v>19</v>
      </c>
      <c r="C36" s="210"/>
      <c r="D36" s="5">
        <v>374</v>
      </c>
      <c r="E36" s="5">
        <v>2</v>
      </c>
      <c r="F36" s="5">
        <v>1</v>
      </c>
      <c r="G36" s="5">
        <v>0</v>
      </c>
      <c r="H36" s="5">
        <v>0</v>
      </c>
      <c r="I36" s="5">
        <v>0</v>
      </c>
      <c r="J36" s="5">
        <v>4</v>
      </c>
      <c r="K36" s="5">
        <v>3</v>
      </c>
      <c r="L36" s="5">
        <v>4</v>
      </c>
      <c r="M36" s="5">
        <v>2</v>
      </c>
      <c r="N36" s="5">
        <v>5</v>
      </c>
      <c r="O36" s="5">
        <v>6</v>
      </c>
      <c r="P36" s="5">
        <v>5</v>
      </c>
      <c r="Q36" s="5">
        <v>7</v>
      </c>
      <c r="R36" s="5">
        <v>6</v>
      </c>
      <c r="S36" s="5">
        <v>10</v>
      </c>
      <c r="T36" s="5">
        <v>20</v>
      </c>
      <c r="U36" s="5">
        <v>205</v>
      </c>
      <c r="V36" s="5">
        <v>94</v>
      </c>
      <c r="W36" s="89">
        <v>90</v>
      </c>
      <c r="X36" s="87">
        <v>85.1</v>
      </c>
      <c r="Y36" s="87">
        <v>13.9</v>
      </c>
    </row>
    <row r="37" spans="2:25" x14ac:dyDescent="0.15">
      <c r="B37" s="209" t="s">
        <v>20</v>
      </c>
      <c r="C37" s="210"/>
      <c r="D37" s="5">
        <v>46</v>
      </c>
      <c r="E37" s="5">
        <v>0</v>
      </c>
      <c r="F37" s="5">
        <v>0</v>
      </c>
      <c r="G37" s="5">
        <v>1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2</v>
      </c>
      <c r="N37" s="5">
        <v>0</v>
      </c>
      <c r="O37" s="5">
        <v>1</v>
      </c>
      <c r="P37" s="5">
        <v>0</v>
      </c>
      <c r="Q37" s="5">
        <v>1</v>
      </c>
      <c r="R37" s="5">
        <v>2</v>
      </c>
      <c r="S37" s="5">
        <v>3</v>
      </c>
      <c r="T37" s="5">
        <v>0</v>
      </c>
      <c r="U37" s="5">
        <v>25</v>
      </c>
      <c r="V37" s="5">
        <v>11</v>
      </c>
      <c r="W37" s="89">
        <v>90</v>
      </c>
      <c r="X37" s="87">
        <v>85.6</v>
      </c>
      <c r="Y37" s="93">
        <v>15.5</v>
      </c>
    </row>
    <row r="38" spans="2:25" x14ac:dyDescent="0.15">
      <c r="B38" s="209" t="s">
        <v>21</v>
      </c>
      <c r="C38" s="210"/>
      <c r="D38" s="5">
        <v>39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1</v>
      </c>
      <c r="K38" s="5">
        <v>0</v>
      </c>
      <c r="L38" s="5">
        <v>0</v>
      </c>
      <c r="M38" s="5">
        <v>1</v>
      </c>
      <c r="N38" s="5">
        <v>0</v>
      </c>
      <c r="O38" s="5">
        <v>0</v>
      </c>
      <c r="P38" s="5">
        <v>0</v>
      </c>
      <c r="Q38" s="5">
        <v>1</v>
      </c>
      <c r="R38" s="5">
        <v>0</v>
      </c>
      <c r="S38" s="5">
        <v>3</v>
      </c>
      <c r="T38" s="5">
        <v>5</v>
      </c>
      <c r="U38" s="5">
        <v>18</v>
      </c>
      <c r="V38" s="5">
        <v>10</v>
      </c>
      <c r="W38" s="89">
        <v>89.2</v>
      </c>
      <c r="X38" s="87">
        <v>86.2</v>
      </c>
      <c r="Y38" s="87">
        <v>12.5</v>
      </c>
    </row>
    <row r="39" spans="2:25" x14ac:dyDescent="0.15">
      <c r="B39" s="209" t="s">
        <v>22</v>
      </c>
      <c r="C39" s="210"/>
      <c r="D39" s="5">
        <v>56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1</v>
      </c>
      <c r="P39" s="5">
        <v>0</v>
      </c>
      <c r="Q39" s="5">
        <v>0</v>
      </c>
      <c r="R39" s="5">
        <v>0</v>
      </c>
      <c r="S39" s="5">
        <v>4</v>
      </c>
      <c r="T39" s="5">
        <v>4</v>
      </c>
      <c r="U39" s="5">
        <v>17</v>
      </c>
      <c r="V39" s="5">
        <v>30</v>
      </c>
      <c r="W39" s="89">
        <v>90</v>
      </c>
      <c r="X39" s="87">
        <v>91.1</v>
      </c>
      <c r="Y39" s="87">
        <v>7.7</v>
      </c>
    </row>
    <row r="40" spans="2:25" x14ac:dyDescent="0.15">
      <c r="B40" s="209" t="s">
        <v>23</v>
      </c>
      <c r="C40" s="210"/>
      <c r="D40" s="5">
        <v>35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1</v>
      </c>
      <c r="O40" s="5">
        <v>0</v>
      </c>
      <c r="P40" s="5">
        <v>0</v>
      </c>
      <c r="Q40" s="5">
        <v>0</v>
      </c>
      <c r="R40" s="5">
        <v>1</v>
      </c>
      <c r="S40" s="5">
        <v>2</v>
      </c>
      <c r="T40" s="5">
        <v>1</v>
      </c>
      <c r="U40" s="5">
        <v>24</v>
      </c>
      <c r="V40" s="5">
        <v>6</v>
      </c>
      <c r="W40" s="92">
        <v>90</v>
      </c>
      <c r="X40" s="93">
        <v>87.9</v>
      </c>
      <c r="Y40" s="93">
        <v>7.1</v>
      </c>
    </row>
    <row r="41" spans="2:25" x14ac:dyDescent="0.15">
      <c r="B41" s="209" t="s">
        <v>24</v>
      </c>
      <c r="C41" s="210"/>
      <c r="D41" s="5">
        <v>100</v>
      </c>
      <c r="E41" s="5">
        <v>1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1</v>
      </c>
      <c r="N41" s="5">
        <v>0</v>
      </c>
      <c r="O41" s="5">
        <v>2</v>
      </c>
      <c r="P41" s="5">
        <v>2</v>
      </c>
      <c r="Q41" s="5">
        <v>6</v>
      </c>
      <c r="R41" s="5">
        <v>2</v>
      </c>
      <c r="S41" s="5">
        <v>0</v>
      </c>
      <c r="T41" s="5">
        <v>3</v>
      </c>
      <c r="U41" s="5">
        <v>70</v>
      </c>
      <c r="V41" s="5">
        <v>13</v>
      </c>
      <c r="W41" s="89">
        <v>89.9</v>
      </c>
      <c r="X41" s="87">
        <v>85.7</v>
      </c>
      <c r="Y41" s="87">
        <v>12</v>
      </c>
    </row>
    <row r="42" spans="2:25" x14ac:dyDescent="0.15">
      <c r="B42" s="209" t="s">
        <v>25</v>
      </c>
      <c r="C42" s="210"/>
      <c r="D42" s="5">
        <v>133</v>
      </c>
      <c r="E42" s="5">
        <v>1</v>
      </c>
      <c r="F42" s="5">
        <v>0</v>
      </c>
      <c r="G42" s="5">
        <v>0</v>
      </c>
      <c r="H42" s="5">
        <v>3</v>
      </c>
      <c r="I42" s="5">
        <v>0</v>
      </c>
      <c r="J42" s="5">
        <v>0</v>
      </c>
      <c r="K42" s="5">
        <v>1</v>
      </c>
      <c r="L42" s="5">
        <v>1</v>
      </c>
      <c r="M42" s="5">
        <v>2</v>
      </c>
      <c r="N42" s="5">
        <v>2</v>
      </c>
      <c r="O42" s="5">
        <v>5</v>
      </c>
      <c r="P42" s="5">
        <v>3</v>
      </c>
      <c r="Q42" s="5">
        <v>7</v>
      </c>
      <c r="R42" s="5">
        <v>5</v>
      </c>
      <c r="S42" s="5">
        <v>5</v>
      </c>
      <c r="T42" s="5">
        <v>8</v>
      </c>
      <c r="U42" s="5">
        <v>68</v>
      </c>
      <c r="V42" s="5">
        <v>22</v>
      </c>
      <c r="W42" s="89">
        <v>89.8</v>
      </c>
      <c r="X42" s="87">
        <v>81.8</v>
      </c>
      <c r="Y42" s="87">
        <v>16.7</v>
      </c>
    </row>
    <row r="43" spans="2:25" x14ac:dyDescent="0.15">
      <c r="B43" s="209" t="s">
        <v>26</v>
      </c>
      <c r="C43" s="210"/>
      <c r="D43" s="5">
        <v>126</v>
      </c>
      <c r="E43" s="5">
        <v>1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1</v>
      </c>
      <c r="L43" s="5">
        <v>0</v>
      </c>
      <c r="M43" s="5">
        <v>0</v>
      </c>
      <c r="N43" s="5">
        <v>0</v>
      </c>
      <c r="O43" s="5">
        <v>0</v>
      </c>
      <c r="P43" s="5">
        <v>1</v>
      </c>
      <c r="Q43" s="5">
        <v>3</v>
      </c>
      <c r="R43" s="5">
        <v>3</v>
      </c>
      <c r="S43" s="5">
        <v>4</v>
      </c>
      <c r="T43" s="5">
        <v>2</v>
      </c>
      <c r="U43" s="5">
        <v>75</v>
      </c>
      <c r="V43" s="5">
        <v>36</v>
      </c>
      <c r="W43" s="89">
        <v>90</v>
      </c>
      <c r="X43" s="87">
        <v>88.8</v>
      </c>
      <c r="Y43" s="87">
        <v>11.1</v>
      </c>
    </row>
    <row r="44" spans="2:25" x14ac:dyDescent="0.15">
      <c r="B44" s="209" t="s">
        <v>27</v>
      </c>
      <c r="C44" s="210"/>
      <c r="D44" s="5">
        <v>182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1</v>
      </c>
      <c r="K44" s="5">
        <v>0</v>
      </c>
      <c r="L44" s="5">
        <v>0</v>
      </c>
      <c r="M44" s="5">
        <v>1</v>
      </c>
      <c r="N44" s="5">
        <v>0</v>
      </c>
      <c r="O44" s="5">
        <v>4</v>
      </c>
      <c r="P44" s="5">
        <v>1</v>
      </c>
      <c r="Q44" s="5">
        <v>3</v>
      </c>
      <c r="R44" s="5">
        <v>2</v>
      </c>
      <c r="S44" s="5">
        <v>7</v>
      </c>
      <c r="T44" s="5">
        <v>4</v>
      </c>
      <c r="U44" s="5">
        <v>108</v>
      </c>
      <c r="V44" s="5">
        <v>51</v>
      </c>
      <c r="W44" s="89">
        <v>90</v>
      </c>
      <c r="X44" s="87">
        <v>87.7</v>
      </c>
      <c r="Y44" s="87">
        <v>8.6</v>
      </c>
    </row>
    <row r="45" spans="2:25" x14ac:dyDescent="0.15">
      <c r="B45" s="209" t="s">
        <v>28</v>
      </c>
      <c r="C45" s="210"/>
      <c r="D45" s="5">
        <v>291</v>
      </c>
      <c r="E45" s="5">
        <v>1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1</v>
      </c>
      <c r="L45" s="5">
        <v>1</v>
      </c>
      <c r="M45" s="5">
        <v>1</v>
      </c>
      <c r="N45" s="5">
        <v>2</v>
      </c>
      <c r="O45" s="5">
        <v>4</v>
      </c>
      <c r="P45" s="5">
        <v>3</v>
      </c>
      <c r="Q45" s="5">
        <v>6</v>
      </c>
      <c r="R45" s="5">
        <v>6</v>
      </c>
      <c r="S45" s="5">
        <v>7</v>
      </c>
      <c r="T45" s="5">
        <v>15</v>
      </c>
      <c r="U45" s="5">
        <v>170</v>
      </c>
      <c r="V45" s="5">
        <v>73</v>
      </c>
      <c r="W45" s="89">
        <v>90</v>
      </c>
      <c r="X45" s="87">
        <v>87</v>
      </c>
      <c r="Y45" s="87">
        <v>10.8</v>
      </c>
    </row>
    <row r="46" spans="2:25" x14ac:dyDescent="0.15">
      <c r="B46" s="209" t="s">
        <v>29</v>
      </c>
      <c r="C46" s="210"/>
      <c r="D46" s="5">
        <v>75</v>
      </c>
      <c r="E46" s="5">
        <v>0</v>
      </c>
      <c r="F46" s="5">
        <v>1</v>
      </c>
      <c r="G46" s="5">
        <v>0</v>
      </c>
      <c r="H46" s="5">
        <v>0</v>
      </c>
      <c r="I46" s="5">
        <v>0</v>
      </c>
      <c r="J46" s="5">
        <v>1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1</v>
      </c>
      <c r="Q46" s="5">
        <v>2</v>
      </c>
      <c r="R46" s="5">
        <v>1</v>
      </c>
      <c r="S46" s="5">
        <v>3</v>
      </c>
      <c r="T46" s="5">
        <v>5</v>
      </c>
      <c r="U46" s="5">
        <v>47</v>
      </c>
      <c r="V46" s="5">
        <v>14</v>
      </c>
      <c r="W46" s="89">
        <v>90</v>
      </c>
      <c r="X46" s="87">
        <v>86.4</v>
      </c>
      <c r="Y46" s="87">
        <v>12.7</v>
      </c>
    </row>
    <row r="47" spans="2:25" x14ac:dyDescent="0.15">
      <c r="B47" s="209" t="s">
        <v>30</v>
      </c>
      <c r="C47" s="210"/>
      <c r="D47" s="5">
        <v>132</v>
      </c>
      <c r="E47" s="5">
        <v>2</v>
      </c>
      <c r="F47" s="5">
        <v>0</v>
      </c>
      <c r="G47" s="5">
        <v>0</v>
      </c>
      <c r="H47" s="5">
        <v>0</v>
      </c>
      <c r="I47" s="5">
        <v>1</v>
      </c>
      <c r="J47" s="5">
        <v>0</v>
      </c>
      <c r="K47" s="5">
        <v>1</v>
      </c>
      <c r="L47" s="5">
        <v>0</v>
      </c>
      <c r="M47" s="5">
        <v>0</v>
      </c>
      <c r="N47" s="5">
        <v>1</v>
      </c>
      <c r="O47" s="5">
        <v>3</v>
      </c>
      <c r="P47" s="5">
        <v>0</v>
      </c>
      <c r="Q47" s="5">
        <v>2</v>
      </c>
      <c r="R47" s="5">
        <v>2</v>
      </c>
      <c r="S47" s="5">
        <v>2</v>
      </c>
      <c r="T47" s="5">
        <v>5</v>
      </c>
      <c r="U47" s="5">
        <v>87</v>
      </c>
      <c r="V47" s="5">
        <v>26</v>
      </c>
      <c r="W47" s="89">
        <v>90</v>
      </c>
      <c r="X47" s="87">
        <v>86</v>
      </c>
      <c r="Y47" s="87">
        <v>13.8</v>
      </c>
    </row>
    <row r="48" spans="2:25" x14ac:dyDescent="0.15">
      <c r="B48" s="209" t="s">
        <v>31</v>
      </c>
      <c r="C48" s="210"/>
      <c r="D48" s="5">
        <v>145</v>
      </c>
      <c r="E48" s="5">
        <v>1</v>
      </c>
      <c r="F48" s="5">
        <v>0</v>
      </c>
      <c r="G48" s="5">
        <v>0</v>
      </c>
      <c r="H48" s="5">
        <v>0</v>
      </c>
      <c r="I48" s="5">
        <v>1</v>
      </c>
      <c r="J48" s="5">
        <v>1</v>
      </c>
      <c r="K48" s="5">
        <v>3</v>
      </c>
      <c r="L48" s="5">
        <v>0</v>
      </c>
      <c r="M48" s="5">
        <v>1</v>
      </c>
      <c r="N48" s="5">
        <v>1</v>
      </c>
      <c r="O48" s="5">
        <v>2</v>
      </c>
      <c r="P48" s="5">
        <v>1</v>
      </c>
      <c r="Q48" s="5">
        <v>1</v>
      </c>
      <c r="R48" s="5">
        <v>2</v>
      </c>
      <c r="S48" s="5">
        <v>4</v>
      </c>
      <c r="T48" s="5">
        <v>7</v>
      </c>
      <c r="U48" s="5">
        <v>86</v>
      </c>
      <c r="V48" s="5">
        <v>34</v>
      </c>
      <c r="W48" s="89">
        <v>90</v>
      </c>
      <c r="X48" s="87">
        <v>85.4</v>
      </c>
      <c r="Y48" s="87">
        <v>13.5</v>
      </c>
    </row>
    <row r="49" spans="2:25" x14ac:dyDescent="0.15">
      <c r="B49" s="209" t="s">
        <v>32</v>
      </c>
      <c r="C49" s="210"/>
      <c r="D49" s="5">
        <v>492</v>
      </c>
      <c r="E49" s="5">
        <v>0</v>
      </c>
      <c r="F49" s="5">
        <v>1</v>
      </c>
      <c r="G49" s="5">
        <v>0</v>
      </c>
      <c r="H49" s="5">
        <v>1</v>
      </c>
      <c r="I49" s="5">
        <v>2</v>
      </c>
      <c r="J49" s="5">
        <v>3</v>
      </c>
      <c r="K49" s="5">
        <v>3</v>
      </c>
      <c r="L49" s="5">
        <v>4</v>
      </c>
      <c r="M49" s="5">
        <v>8</v>
      </c>
      <c r="N49" s="5">
        <v>4</v>
      </c>
      <c r="O49" s="5">
        <v>7</v>
      </c>
      <c r="P49" s="5">
        <v>8</v>
      </c>
      <c r="Q49" s="5">
        <v>6</v>
      </c>
      <c r="R49" s="5">
        <v>12</v>
      </c>
      <c r="S49" s="5">
        <v>20</v>
      </c>
      <c r="T49" s="5">
        <v>27</v>
      </c>
      <c r="U49" s="5">
        <v>262</v>
      </c>
      <c r="V49" s="5">
        <v>124</v>
      </c>
      <c r="W49" s="89">
        <v>89.9</v>
      </c>
      <c r="X49" s="87">
        <v>85</v>
      </c>
      <c r="Y49" s="87">
        <v>12.6</v>
      </c>
    </row>
    <row r="50" spans="2:25" x14ac:dyDescent="0.15">
      <c r="B50" s="209" t="s">
        <v>33</v>
      </c>
      <c r="C50" s="210"/>
      <c r="D50" s="5">
        <v>239</v>
      </c>
      <c r="E50" s="5">
        <v>0</v>
      </c>
      <c r="F50" s="5">
        <v>0</v>
      </c>
      <c r="G50" s="5">
        <v>0</v>
      </c>
      <c r="H50" s="5">
        <v>1</v>
      </c>
      <c r="I50" s="5">
        <v>3</v>
      </c>
      <c r="J50" s="5">
        <v>2</v>
      </c>
      <c r="K50" s="5">
        <v>1</v>
      </c>
      <c r="L50" s="5">
        <v>2</v>
      </c>
      <c r="M50" s="5">
        <v>3</v>
      </c>
      <c r="N50" s="5">
        <v>5</v>
      </c>
      <c r="O50" s="5">
        <v>5</v>
      </c>
      <c r="P50" s="5">
        <v>2</v>
      </c>
      <c r="Q50" s="5">
        <v>4</v>
      </c>
      <c r="R50" s="5">
        <v>5</v>
      </c>
      <c r="S50" s="5">
        <v>9</v>
      </c>
      <c r="T50" s="5">
        <v>4</v>
      </c>
      <c r="U50" s="5">
        <v>114</v>
      </c>
      <c r="V50" s="5">
        <v>79</v>
      </c>
      <c r="W50" s="89">
        <v>90</v>
      </c>
      <c r="X50" s="87">
        <v>84.4</v>
      </c>
      <c r="Y50" s="87">
        <v>14.1</v>
      </c>
    </row>
    <row r="51" spans="2:25" x14ac:dyDescent="0.15">
      <c r="B51" s="209" t="s">
        <v>34</v>
      </c>
      <c r="C51" s="210"/>
      <c r="D51" s="5">
        <v>94</v>
      </c>
      <c r="E51" s="5">
        <v>1</v>
      </c>
      <c r="F51" s="5">
        <v>0</v>
      </c>
      <c r="G51" s="5">
        <v>0</v>
      </c>
      <c r="H51" s="5">
        <v>1</v>
      </c>
      <c r="I51" s="5">
        <v>0</v>
      </c>
      <c r="J51" s="5">
        <v>0</v>
      </c>
      <c r="K51" s="5">
        <v>1</v>
      </c>
      <c r="L51" s="5">
        <v>1</v>
      </c>
      <c r="M51" s="5">
        <v>1</v>
      </c>
      <c r="N51" s="5">
        <v>1</v>
      </c>
      <c r="O51" s="5">
        <v>1</v>
      </c>
      <c r="P51" s="5">
        <v>1</v>
      </c>
      <c r="Q51" s="5">
        <v>1</v>
      </c>
      <c r="R51" s="5">
        <v>1</v>
      </c>
      <c r="S51" s="5">
        <v>3</v>
      </c>
      <c r="T51" s="5">
        <v>0</v>
      </c>
      <c r="U51" s="5">
        <v>62</v>
      </c>
      <c r="V51" s="5">
        <v>19</v>
      </c>
      <c r="W51" s="89">
        <v>90</v>
      </c>
      <c r="X51" s="87">
        <v>85.2</v>
      </c>
      <c r="Y51" s="87">
        <v>15.4</v>
      </c>
    </row>
    <row r="52" spans="2:25" x14ac:dyDescent="0.15">
      <c r="B52" s="209" t="s">
        <v>35</v>
      </c>
      <c r="C52" s="210"/>
      <c r="D52" s="5">
        <v>66</v>
      </c>
      <c r="E52" s="5">
        <v>0</v>
      </c>
      <c r="F52" s="5">
        <v>0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1</v>
      </c>
      <c r="P52" s="5">
        <v>0</v>
      </c>
      <c r="Q52" s="5">
        <v>1</v>
      </c>
      <c r="R52" s="5">
        <v>1</v>
      </c>
      <c r="S52" s="5">
        <v>5</v>
      </c>
      <c r="T52" s="5">
        <v>3</v>
      </c>
      <c r="U52" s="5">
        <v>38</v>
      </c>
      <c r="V52" s="5">
        <v>16</v>
      </c>
      <c r="W52" s="89">
        <v>89.7</v>
      </c>
      <c r="X52" s="87">
        <v>86.8</v>
      </c>
      <c r="Y52" s="87">
        <v>10.199999999999999</v>
      </c>
    </row>
    <row r="53" spans="2:25" x14ac:dyDescent="0.15">
      <c r="B53" s="209" t="s">
        <v>36</v>
      </c>
      <c r="C53" s="210"/>
      <c r="D53" s="5">
        <v>7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6</v>
      </c>
      <c r="V53" s="5">
        <v>1</v>
      </c>
      <c r="W53" s="89">
        <v>90</v>
      </c>
      <c r="X53" s="87">
        <v>91.2</v>
      </c>
      <c r="Y53" s="87">
        <v>3.5</v>
      </c>
    </row>
    <row r="54" spans="2:25" x14ac:dyDescent="0.15">
      <c r="B54" s="209" t="s">
        <v>37</v>
      </c>
      <c r="C54" s="210"/>
      <c r="D54" s="5">
        <v>7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1</v>
      </c>
      <c r="T54" s="5">
        <v>1</v>
      </c>
      <c r="U54" s="5">
        <v>3</v>
      </c>
      <c r="V54" s="5">
        <v>2</v>
      </c>
      <c r="W54" s="89">
        <v>89.5</v>
      </c>
      <c r="X54" s="87">
        <v>88</v>
      </c>
      <c r="Y54" s="87">
        <v>6.3</v>
      </c>
    </row>
    <row r="55" spans="2:25" x14ac:dyDescent="0.15">
      <c r="B55" s="209" t="s">
        <v>38</v>
      </c>
      <c r="C55" s="210"/>
      <c r="D55" s="5">
        <v>82</v>
      </c>
      <c r="E55" s="5">
        <v>1</v>
      </c>
      <c r="F55" s="5">
        <v>0</v>
      </c>
      <c r="G55" s="5">
        <v>0</v>
      </c>
      <c r="H55" s="5">
        <v>1</v>
      </c>
      <c r="I55" s="5">
        <v>0</v>
      </c>
      <c r="J55" s="5">
        <v>0</v>
      </c>
      <c r="K55" s="5">
        <v>0</v>
      </c>
      <c r="L55" s="5">
        <v>0</v>
      </c>
      <c r="M55" s="5">
        <v>1</v>
      </c>
      <c r="N55" s="5">
        <v>0</v>
      </c>
      <c r="O55" s="5">
        <v>1</v>
      </c>
      <c r="P55" s="5">
        <v>1</v>
      </c>
      <c r="Q55" s="5">
        <v>1</v>
      </c>
      <c r="R55" s="5">
        <v>1</v>
      </c>
      <c r="S55" s="5">
        <v>6</v>
      </c>
      <c r="T55" s="5">
        <v>1</v>
      </c>
      <c r="U55" s="5">
        <v>55</v>
      </c>
      <c r="V55" s="5">
        <v>13</v>
      </c>
      <c r="W55" s="89">
        <v>89.9</v>
      </c>
      <c r="X55" s="87">
        <v>85.6</v>
      </c>
      <c r="Y55" s="87">
        <v>13.4</v>
      </c>
    </row>
    <row r="56" spans="2:25" x14ac:dyDescent="0.15">
      <c r="B56" s="209" t="s">
        <v>39</v>
      </c>
      <c r="C56" s="210"/>
      <c r="D56" s="5">
        <v>65</v>
      </c>
      <c r="E56" s="5">
        <v>1</v>
      </c>
      <c r="F56" s="5">
        <v>0</v>
      </c>
      <c r="G56" s="5">
        <v>1</v>
      </c>
      <c r="H56" s="5">
        <v>0</v>
      </c>
      <c r="I56" s="5">
        <v>0</v>
      </c>
      <c r="J56" s="5">
        <v>0</v>
      </c>
      <c r="K56" s="5">
        <v>1</v>
      </c>
      <c r="L56" s="5">
        <v>1</v>
      </c>
      <c r="M56" s="5">
        <v>0</v>
      </c>
      <c r="N56" s="5">
        <v>1</v>
      </c>
      <c r="O56" s="5">
        <v>1</v>
      </c>
      <c r="P56" s="5">
        <v>0</v>
      </c>
      <c r="Q56" s="5">
        <v>4</v>
      </c>
      <c r="R56" s="5">
        <v>0</v>
      </c>
      <c r="S56" s="5">
        <v>6</v>
      </c>
      <c r="T56" s="5">
        <v>2</v>
      </c>
      <c r="U56" s="5">
        <v>37</v>
      </c>
      <c r="V56" s="5">
        <v>10</v>
      </c>
      <c r="W56" s="89">
        <v>89.8</v>
      </c>
      <c r="X56" s="87">
        <v>83.1</v>
      </c>
      <c r="Y56" s="87">
        <v>17.399999999999999</v>
      </c>
    </row>
    <row r="57" spans="2:25" x14ac:dyDescent="0.15">
      <c r="B57" s="209" t="s">
        <v>40</v>
      </c>
      <c r="C57" s="210"/>
      <c r="D57" s="5">
        <v>50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1</v>
      </c>
      <c r="Q57" s="5">
        <v>1</v>
      </c>
      <c r="R57" s="5">
        <v>0</v>
      </c>
      <c r="S57" s="5">
        <v>3</v>
      </c>
      <c r="T57" s="5">
        <v>1</v>
      </c>
      <c r="U57" s="5">
        <v>27</v>
      </c>
      <c r="V57" s="5">
        <v>17</v>
      </c>
      <c r="W57" s="89">
        <v>90</v>
      </c>
      <c r="X57" s="87">
        <v>89.7</v>
      </c>
      <c r="Y57" s="87">
        <v>7.4</v>
      </c>
    </row>
    <row r="58" spans="2:25" x14ac:dyDescent="0.15">
      <c r="B58" s="209" t="s">
        <v>41</v>
      </c>
      <c r="C58" s="210"/>
      <c r="D58" s="5">
        <v>22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4</v>
      </c>
      <c r="T58" s="5">
        <v>0</v>
      </c>
      <c r="U58" s="5">
        <v>8</v>
      </c>
      <c r="V58" s="5">
        <v>10</v>
      </c>
      <c r="W58" s="89">
        <v>90</v>
      </c>
      <c r="X58" s="87">
        <v>87.7</v>
      </c>
      <c r="Y58" s="87">
        <v>5.5</v>
      </c>
    </row>
    <row r="59" spans="2:25" x14ac:dyDescent="0.15">
      <c r="B59" s="209" t="s">
        <v>42</v>
      </c>
      <c r="C59" s="210"/>
      <c r="D59" s="5">
        <v>25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3</v>
      </c>
      <c r="Q59" s="5">
        <v>0</v>
      </c>
      <c r="R59" s="5">
        <v>0</v>
      </c>
      <c r="S59" s="5">
        <v>1</v>
      </c>
      <c r="T59" s="5">
        <v>0</v>
      </c>
      <c r="U59" s="5">
        <v>13</v>
      </c>
      <c r="V59" s="5">
        <v>7</v>
      </c>
      <c r="W59" s="89">
        <v>89.5</v>
      </c>
      <c r="X59" s="87">
        <v>85.6</v>
      </c>
      <c r="Y59" s="87">
        <v>13.7</v>
      </c>
    </row>
    <row r="60" spans="2:25" x14ac:dyDescent="0.15">
      <c r="B60" s="209" t="s">
        <v>43</v>
      </c>
      <c r="C60" s="210"/>
      <c r="D60" s="5">
        <v>73</v>
      </c>
      <c r="E60" s="5">
        <v>0</v>
      </c>
      <c r="F60" s="5">
        <v>1</v>
      </c>
      <c r="G60" s="5">
        <v>0</v>
      </c>
      <c r="H60" s="5">
        <v>0</v>
      </c>
      <c r="I60" s="5">
        <v>0</v>
      </c>
      <c r="J60" s="5">
        <v>1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1</v>
      </c>
      <c r="R60" s="5">
        <v>1</v>
      </c>
      <c r="S60" s="5">
        <v>3</v>
      </c>
      <c r="T60" s="5">
        <v>2</v>
      </c>
      <c r="U60" s="5">
        <v>52</v>
      </c>
      <c r="V60" s="5">
        <v>12</v>
      </c>
      <c r="W60" s="89">
        <v>89.8</v>
      </c>
      <c r="X60" s="87">
        <v>87.3</v>
      </c>
      <c r="Y60" s="87">
        <v>12.1</v>
      </c>
    </row>
    <row r="61" spans="2:25" x14ac:dyDescent="0.15">
      <c r="B61" s="209" t="s">
        <v>44</v>
      </c>
      <c r="C61" s="210"/>
      <c r="D61" s="5">
        <v>27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1</v>
      </c>
      <c r="Q61" s="5">
        <v>1</v>
      </c>
      <c r="R61" s="5">
        <v>1</v>
      </c>
      <c r="S61" s="5">
        <v>2</v>
      </c>
      <c r="T61" s="5">
        <v>1</v>
      </c>
      <c r="U61" s="5">
        <v>19</v>
      </c>
      <c r="V61" s="5">
        <v>2</v>
      </c>
      <c r="W61" s="89">
        <v>89.6</v>
      </c>
      <c r="X61" s="87">
        <v>85.8</v>
      </c>
      <c r="Y61" s="87">
        <v>8.1999999999999993</v>
      </c>
    </row>
    <row r="62" spans="2:25" x14ac:dyDescent="0.15">
      <c r="B62" s="209" t="s">
        <v>45</v>
      </c>
      <c r="C62" s="210"/>
      <c r="D62" s="5">
        <v>371</v>
      </c>
      <c r="E62" s="5">
        <v>0</v>
      </c>
      <c r="F62" s="5">
        <v>1</v>
      </c>
      <c r="G62" s="5">
        <v>0</v>
      </c>
      <c r="H62" s="5">
        <v>2</v>
      </c>
      <c r="I62" s="5">
        <v>1</v>
      </c>
      <c r="J62" s="5">
        <v>1</v>
      </c>
      <c r="K62" s="5">
        <v>3</v>
      </c>
      <c r="L62" s="5">
        <v>1</v>
      </c>
      <c r="M62" s="5">
        <v>3</v>
      </c>
      <c r="N62" s="5">
        <v>2</v>
      </c>
      <c r="O62" s="5">
        <v>1</v>
      </c>
      <c r="P62" s="5">
        <v>1</v>
      </c>
      <c r="Q62" s="5">
        <v>8</v>
      </c>
      <c r="R62" s="5">
        <v>2</v>
      </c>
      <c r="S62" s="5">
        <v>10</v>
      </c>
      <c r="T62" s="5">
        <v>12</v>
      </c>
      <c r="U62" s="5">
        <v>231</v>
      </c>
      <c r="V62" s="5">
        <v>92</v>
      </c>
      <c r="W62" s="89">
        <v>89.9</v>
      </c>
      <c r="X62" s="87">
        <v>87.5</v>
      </c>
      <c r="Y62" s="87">
        <v>11.7</v>
      </c>
    </row>
    <row r="63" spans="2:25" x14ac:dyDescent="0.15">
      <c r="B63" s="209" t="s">
        <v>46</v>
      </c>
      <c r="C63" s="210"/>
      <c r="D63" s="5">
        <v>41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1</v>
      </c>
      <c r="O63" s="5">
        <v>0</v>
      </c>
      <c r="P63" s="5">
        <v>1</v>
      </c>
      <c r="Q63" s="5">
        <v>0</v>
      </c>
      <c r="R63" s="5">
        <v>0</v>
      </c>
      <c r="S63" s="5">
        <v>0</v>
      </c>
      <c r="T63" s="5">
        <v>4</v>
      </c>
      <c r="U63" s="5">
        <v>23</v>
      </c>
      <c r="V63" s="5">
        <v>12</v>
      </c>
      <c r="W63" s="89">
        <v>90</v>
      </c>
      <c r="X63" s="87">
        <v>89</v>
      </c>
      <c r="Y63" s="87">
        <v>8.6999999999999993</v>
      </c>
    </row>
    <row r="64" spans="2:25" x14ac:dyDescent="0.15">
      <c r="B64" s="209" t="s">
        <v>47</v>
      </c>
      <c r="C64" s="210"/>
      <c r="D64" s="5">
        <v>69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2</v>
      </c>
      <c r="M64" s="5">
        <v>0</v>
      </c>
      <c r="N64" s="5">
        <v>0</v>
      </c>
      <c r="O64" s="5">
        <v>0</v>
      </c>
      <c r="P64" s="5">
        <v>1</v>
      </c>
      <c r="Q64" s="5">
        <v>1</v>
      </c>
      <c r="R64" s="5">
        <v>1</v>
      </c>
      <c r="S64" s="5">
        <v>2</v>
      </c>
      <c r="T64" s="5">
        <v>1</v>
      </c>
      <c r="U64" s="5">
        <v>45</v>
      </c>
      <c r="V64" s="5">
        <v>16</v>
      </c>
      <c r="W64" s="89">
        <v>90</v>
      </c>
      <c r="X64" s="87">
        <v>87.9</v>
      </c>
      <c r="Y64" s="87">
        <v>9.3000000000000007</v>
      </c>
    </row>
    <row r="65" spans="2:25" x14ac:dyDescent="0.15">
      <c r="B65" s="209" t="s">
        <v>48</v>
      </c>
      <c r="C65" s="210"/>
      <c r="D65" s="5">
        <v>136</v>
      </c>
      <c r="E65" s="5">
        <v>1</v>
      </c>
      <c r="F65" s="5">
        <v>0</v>
      </c>
      <c r="G65" s="5">
        <v>0</v>
      </c>
      <c r="H65" s="5">
        <v>0</v>
      </c>
      <c r="I65" s="5">
        <v>0</v>
      </c>
      <c r="J65" s="5">
        <v>1</v>
      </c>
      <c r="K65" s="5">
        <v>0</v>
      </c>
      <c r="L65" s="5">
        <v>1</v>
      </c>
      <c r="M65" s="5">
        <v>0</v>
      </c>
      <c r="N65" s="5">
        <v>0</v>
      </c>
      <c r="O65" s="5">
        <v>1</v>
      </c>
      <c r="P65" s="5">
        <v>0</v>
      </c>
      <c r="Q65" s="5">
        <v>1</v>
      </c>
      <c r="R65" s="5">
        <v>0</v>
      </c>
      <c r="S65" s="5">
        <v>4</v>
      </c>
      <c r="T65" s="5">
        <v>6</v>
      </c>
      <c r="U65" s="5">
        <v>86</v>
      </c>
      <c r="V65" s="5">
        <v>35</v>
      </c>
      <c r="W65" s="89">
        <v>90</v>
      </c>
      <c r="X65" s="87">
        <v>88.1</v>
      </c>
      <c r="Y65" s="87">
        <v>10.6</v>
      </c>
    </row>
    <row r="66" spans="2:25" x14ac:dyDescent="0.15">
      <c r="B66" s="209" t="s">
        <v>49</v>
      </c>
      <c r="C66" s="210"/>
      <c r="D66" s="5">
        <v>66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1</v>
      </c>
      <c r="P66" s="5">
        <v>0</v>
      </c>
      <c r="Q66" s="5">
        <v>0</v>
      </c>
      <c r="R66" s="5">
        <v>2</v>
      </c>
      <c r="S66" s="5">
        <v>3</v>
      </c>
      <c r="T66" s="5">
        <v>3</v>
      </c>
      <c r="U66" s="5">
        <v>40</v>
      </c>
      <c r="V66" s="5">
        <v>17</v>
      </c>
      <c r="W66" s="89">
        <v>89.8</v>
      </c>
      <c r="X66" s="87">
        <v>88.5</v>
      </c>
      <c r="Y66" s="87">
        <v>5.7</v>
      </c>
    </row>
    <row r="67" spans="2:25" x14ac:dyDescent="0.15">
      <c r="B67" s="209" t="s">
        <v>50</v>
      </c>
      <c r="C67" s="210"/>
      <c r="D67" s="5">
        <v>45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1</v>
      </c>
      <c r="M67" s="5">
        <v>0</v>
      </c>
      <c r="N67" s="5">
        <v>0</v>
      </c>
      <c r="O67" s="5">
        <v>0</v>
      </c>
      <c r="P67" s="5">
        <v>1</v>
      </c>
      <c r="Q67" s="5">
        <v>1</v>
      </c>
      <c r="R67" s="5">
        <v>0</v>
      </c>
      <c r="S67" s="5">
        <v>2</v>
      </c>
      <c r="T67" s="5">
        <v>1</v>
      </c>
      <c r="U67" s="5">
        <v>23</v>
      </c>
      <c r="V67" s="5">
        <v>16</v>
      </c>
      <c r="W67" s="89">
        <v>90</v>
      </c>
      <c r="X67" s="87">
        <v>88.8</v>
      </c>
      <c r="Y67" s="87">
        <v>10.4</v>
      </c>
    </row>
    <row r="68" spans="2:25" x14ac:dyDescent="0.15">
      <c r="B68" s="209" t="s">
        <v>51</v>
      </c>
      <c r="C68" s="210"/>
      <c r="D68" s="9">
        <v>110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1</v>
      </c>
      <c r="L68" s="9">
        <v>1</v>
      </c>
      <c r="M68" s="9">
        <v>2</v>
      </c>
      <c r="N68" s="9">
        <v>1</v>
      </c>
      <c r="O68" s="9">
        <v>0</v>
      </c>
      <c r="P68" s="9">
        <v>2</v>
      </c>
      <c r="Q68" s="9">
        <v>0</v>
      </c>
      <c r="R68" s="9">
        <v>1</v>
      </c>
      <c r="S68" s="9">
        <v>6</v>
      </c>
      <c r="T68" s="9">
        <v>0</v>
      </c>
      <c r="U68" s="9">
        <v>56</v>
      </c>
      <c r="V68" s="9">
        <v>40</v>
      </c>
      <c r="W68" s="89">
        <v>90</v>
      </c>
      <c r="X68" s="87">
        <v>88.2</v>
      </c>
      <c r="Y68" s="87">
        <v>11.4</v>
      </c>
    </row>
    <row r="69" spans="2:25" x14ac:dyDescent="0.15">
      <c r="B69" s="211" t="s">
        <v>349</v>
      </c>
      <c r="C69" s="212"/>
      <c r="D69" s="6">
        <v>29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1</v>
      </c>
      <c r="M69" s="6">
        <v>0</v>
      </c>
      <c r="N69" s="6">
        <v>0</v>
      </c>
      <c r="O69" s="6">
        <v>1</v>
      </c>
      <c r="P69" s="6">
        <v>0</v>
      </c>
      <c r="Q69" s="6">
        <v>2</v>
      </c>
      <c r="R69" s="6">
        <v>1</v>
      </c>
      <c r="S69" s="6">
        <v>4</v>
      </c>
      <c r="T69" s="6">
        <v>2</v>
      </c>
      <c r="U69" s="6">
        <v>11</v>
      </c>
      <c r="V69" s="6">
        <v>7</v>
      </c>
      <c r="W69" s="90">
        <v>88.7</v>
      </c>
      <c r="X69" s="91">
        <v>82.9</v>
      </c>
      <c r="Y69" s="91">
        <v>11</v>
      </c>
    </row>
    <row r="71" spans="2:25" x14ac:dyDescent="0.15">
      <c r="D71" s="150">
        <f>D6</f>
        <v>6330</v>
      </c>
    </row>
    <row r="72" spans="2:25" x14ac:dyDescent="0.15">
      <c r="D72" s="150" t="str">
        <f>IF(D71=SUM(D8:D11,D12:D22,D23:D69)/3,"OK","NG")</f>
        <v>OK</v>
      </c>
    </row>
  </sheetData>
  <mergeCells count="67">
    <mergeCell ref="Y3:Y4"/>
    <mergeCell ref="B4:C5"/>
    <mergeCell ref="B14:C14"/>
    <mergeCell ref="B3:C3"/>
    <mergeCell ref="D3:D5"/>
    <mergeCell ref="W3:W4"/>
    <mergeCell ref="X3:X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21" t="s">
        <v>255</v>
      </c>
      <c r="D1" s="21" t="s">
        <v>188</v>
      </c>
      <c r="P1" s="21" t="s">
        <v>188</v>
      </c>
      <c r="AC1" s="21" t="s">
        <v>188</v>
      </c>
    </row>
    <row r="2" spans="1:39" ht="17.25" x14ac:dyDescent="0.2">
      <c r="B2" s="1" t="s">
        <v>314</v>
      </c>
      <c r="C2" s="2"/>
    </row>
    <row r="3" spans="1:39" ht="35.25" customHeight="1" x14ac:dyDescent="0.15">
      <c r="B3" s="299" t="s">
        <v>189</v>
      </c>
      <c r="C3" s="300"/>
      <c r="D3" s="256" t="s">
        <v>76</v>
      </c>
      <c r="E3" s="256" t="s">
        <v>180</v>
      </c>
      <c r="F3" s="78"/>
      <c r="G3" s="79">
        <v>200</v>
      </c>
      <c r="H3" s="79">
        <v>300</v>
      </c>
      <c r="I3" s="79">
        <v>400</v>
      </c>
      <c r="J3" s="79">
        <v>500</v>
      </c>
      <c r="K3" s="79">
        <v>600</v>
      </c>
      <c r="L3" s="79">
        <v>700</v>
      </c>
      <c r="M3" s="79">
        <v>800</v>
      </c>
      <c r="N3" s="79">
        <v>900</v>
      </c>
      <c r="O3" s="79">
        <v>1000</v>
      </c>
      <c r="P3" s="79">
        <v>1100</v>
      </c>
      <c r="Q3" s="79">
        <v>1200</v>
      </c>
      <c r="R3" s="79">
        <v>1300</v>
      </c>
      <c r="S3" s="79">
        <v>1400</v>
      </c>
      <c r="T3" s="79">
        <v>1500</v>
      </c>
      <c r="U3" s="79">
        <v>1600</v>
      </c>
      <c r="V3" s="79">
        <v>1700</v>
      </c>
      <c r="W3" s="79">
        <v>1800</v>
      </c>
      <c r="X3" s="79">
        <v>1900</v>
      </c>
      <c r="Y3" s="79">
        <v>2000</v>
      </c>
      <c r="Z3" s="79">
        <v>2100</v>
      </c>
      <c r="AA3" s="79">
        <v>2200</v>
      </c>
      <c r="AB3" s="79">
        <v>2300</v>
      </c>
      <c r="AC3" s="79">
        <v>2400</v>
      </c>
      <c r="AD3" s="79">
        <v>2500</v>
      </c>
      <c r="AE3" s="79">
        <v>2600</v>
      </c>
      <c r="AF3" s="79">
        <v>2700</v>
      </c>
      <c r="AG3" s="79">
        <v>2800</v>
      </c>
      <c r="AH3" s="79">
        <v>2900</v>
      </c>
      <c r="AI3" s="98" t="s">
        <v>252</v>
      </c>
      <c r="AJ3" s="256" t="s">
        <v>78</v>
      </c>
      <c r="AK3" s="267" t="s">
        <v>190</v>
      </c>
      <c r="AL3" s="267" t="s">
        <v>79</v>
      </c>
      <c r="AM3" s="241" t="s">
        <v>191</v>
      </c>
    </row>
    <row r="4" spans="1:39" s="27" customFormat="1" ht="13.5" x14ac:dyDescent="0.15">
      <c r="B4" s="284" t="s">
        <v>70</v>
      </c>
      <c r="C4" s="285"/>
      <c r="D4" s="257"/>
      <c r="E4" s="257"/>
      <c r="F4" s="58"/>
      <c r="G4" s="56" t="s">
        <v>81</v>
      </c>
      <c r="H4" s="56" t="s">
        <v>81</v>
      </c>
      <c r="I4" s="56" t="s">
        <v>81</v>
      </c>
      <c r="J4" s="57" t="s">
        <v>81</v>
      </c>
      <c r="K4" s="56" t="s">
        <v>81</v>
      </c>
      <c r="L4" s="56" t="s">
        <v>81</v>
      </c>
      <c r="M4" s="56" t="s">
        <v>81</v>
      </c>
      <c r="N4" s="56" t="s">
        <v>81</v>
      </c>
      <c r="O4" s="56" t="s">
        <v>81</v>
      </c>
      <c r="P4" s="58" t="s">
        <v>81</v>
      </c>
      <c r="Q4" s="58" t="s">
        <v>81</v>
      </c>
      <c r="R4" s="58" t="s">
        <v>81</v>
      </c>
      <c r="S4" s="56" t="s">
        <v>81</v>
      </c>
      <c r="T4" s="58" t="s">
        <v>81</v>
      </c>
      <c r="U4" s="58" t="s">
        <v>81</v>
      </c>
      <c r="V4" s="58" t="s">
        <v>81</v>
      </c>
      <c r="W4" s="58" t="s">
        <v>81</v>
      </c>
      <c r="X4" s="58" t="s">
        <v>81</v>
      </c>
      <c r="Y4" s="58" t="s">
        <v>81</v>
      </c>
      <c r="Z4" s="58" t="s">
        <v>81</v>
      </c>
      <c r="AA4" s="58" t="s">
        <v>81</v>
      </c>
      <c r="AB4" s="56" t="s">
        <v>81</v>
      </c>
      <c r="AC4" s="58" t="s">
        <v>81</v>
      </c>
      <c r="AD4" s="58" t="s">
        <v>81</v>
      </c>
      <c r="AE4" s="58" t="s">
        <v>81</v>
      </c>
      <c r="AF4" s="58" t="s">
        <v>81</v>
      </c>
      <c r="AG4" s="58" t="s">
        <v>81</v>
      </c>
      <c r="AH4" s="58" t="s">
        <v>81</v>
      </c>
      <c r="AI4" s="56"/>
      <c r="AJ4" s="257"/>
      <c r="AK4" s="267"/>
      <c r="AL4" s="267"/>
      <c r="AM4" s="257"/>
    </row>
    <row r="5" spans="1:39" ht="24" customHeight="1" x14ac:dyDescent="0.15">
      <c r="B5" s="286"/>
      <c r="C5" s="281"/>
      <c r="D5" s="258"/>
      <c r="E5" s="258"/>
      <c r="F5" s="99" t="s">
        <v>251</v>
      </c>
      <c r="G5" s="62">
        <v>300</v>
      </c>
      <c r="H5" s="62">
        <v>400</v>
      </c>
      <c r="I5" s="62">
        <v>500</v>
      </c>
      <c r="J5" s="62">
        <v>600</v>
      </c>
      <c r="K5" s="62">
        <v>700</v>
      </c>
      <c r="L5" s="62">
        <v>800</v>
      </c>
      <c r="M5" s="62">
        <v>900</v>
      </c>
      <c r="N5" s="62">
        <v>1000</v>
      </c>
      <c r="O5" s="62">
        <v>1100</v>
      </c>
      <c r="P5" s="62">
        <v>1200</v>
      </c>
      <c r="Q5" s="62">
        <v>1300</v>
      </c>
      <c r="R5" s="62">
        <v>1400</v>
      </c>
      <c r="S5" s="62">
        <v>1500</v>
      </c>
      <c r="T5" s="62">
        <v>1600</v>
      </c>
      <c r="U5" s="62">
        <v>1700</v>
      </c>
      <c r="V5" s="62">
        <v>1800</v>
      </c>
      <c r="W5" s="62">
        <v>1900</v>
      </c>
      <c r="X5" s="62">
        <v>2000</v>
      </c>
      <c r="Y5" s="62">
        <v>2100</v>
      </c>
      <c r="Z5" s="62">
        <v>2200</v>
      </c>
      <c r="AA5" s="62">
        <v>2300</v>
      </c>
      <c r="AB5" s="62">
        <v>2400</v>
      </c>
      <c r="AC5" s="62">
        <v>2500</v>
      </c>
      <c r="AD5" s="62">
        <v>2600</v>
      </c>
      <c r="AE5" s="62">
        <v>2700</v>
      </c>
      <c r="AF5" s="62">
        <v>2800</v>
      </c>
      <c r="AG5" s="62">
        <v>2900</v>
      </c>
      <c r="AH5" s="62">
        <v>3000</v>
      </c>
      <c r="AI5" s="109"/>
      <c r="AJ5" s="33" t="s">
        <v>172</v>
      </c>
      <c r="AK5" s="47" t="s">
        <v>182</v>
      </c>
      <c r="AL5" s="46" t="s">
        <v>192</v>
      </c>
      <c r="AM5" s="62" t="s">
        <v>172</v>
      </c>
    </row>
    <row r="6" spans="1:39" ht="12" customHeight="1" x14ac:dyDescent="0.15">
      <c r="B6" s="276" t="s">
        <v>0</v>
      </c>
      <c r="C6" s="298"/>
      <c r="D6" s="5">
        <v>6330</v>
      </c>
      <c r="E6" s="5">
        <v>2902</v>
      </c>
      <c r="F6" s="5">
        <v>183</v>
      </c>
      <c r="G6" s="5">
        <v>408</v>
      </c>
      <c r="H6" s="5">
        <v>915</v>
      </c>
      <c r="I6" s="5">
        <v>926</v>
      </c>
      <c r="J6" s="5">
        <v>467</v>
      </c>
      <c r="K6" s="5">
        <v>189</v>
      </c>
      <c r="L6" s="5">
        <v>108</v>
      </c>
      <c r="M6" s="5">
        <v>37</v>
      </c>
      <c r="N6" s="5">
        <v>2</v>
      </c>
      <c r="O6" s="5">
        <v>32</v>
      </c>
      <c r="P6" s="5">
        <v>3</v>
      </c>
      <c r="Q6" s="5">
        <v>3</v>
      </c>
      <c r="R6" s="5">
        <v>3</v>
      </c>
      <c r="S6" s="5">
        <v>7</v>
      </c>
      <c r="T6" s="5">
        <v>7</v>
      </c>
      <c r="U6" s="5">
        <v>1</v>
      </c>
      <c r="V6" s="5">
        <v>5</v>
      </c>
      <c r="W6" s="5">
        <v>8</v>
      </c>
      <c r="X6" s="5">
        <v>9</v>
      </c>
      <c r="Y6" s="5">
        <v>23</v>
      </c>
      <c r="Z6" s="5">
        <v>4</v>
      </c>
      <c r="AA6" s="5">
        <v>3</v>
      </c>
      <c r="AB6" s="5">
        <v>2</v>
      </c>
      <c r="AC6" s="5">
        <v>3</v>
      </c>
      <c r="AD6" s="5">
        <v>7</v>
      </c>
      <c r="AE6" s="5">
        <v>4</v>
      </c>
      <c r="AF6" s="5">
        <v>2</v>
      </c>
      <c r="AG6" s="5">
        <v>3</v>
      </c>
      <c r="AH6" s="5">
        <v>6</v>
      </c>
      <c r="AI6" s="5">
        <v>58</v>
      </c>
      <c r="AJ6" s="182">
        <v>222.5</v>
      </c>
      <c r="AK6" s="183">
        <v>295.3</v>
      </c>
      <c r="AL6" s="12">
        <v>545.29999999999995</v>
      </c>
      <c r="AM6" s="12">
        <v>698.4</v>
      </c>
    </row>
    <row r="7" spans="1:39" ht="12" customHeight="1" x14ac:dyDescent="0.15">
      <c r="B7" s="276" t="s">
        <v>1</v>
      </c>
      <c r="C7" s="298"/>
      <c r="D7" s="37">
        <v>3376</v>
      </c>
      <c r="E7" s="37">
        <v>1372</v>
      </c>
      <c r="F7" s="37">
        <v>109</v>
      </c>
      <c r="G7" s="37">
        <v>206</v>
      </c>
      <c r="H7" s="37">
        <v>454</v>
      </c>
      <c r="I7" s="37">
        <v>552</v>
      </c>
      <c r="J7" s="37">
        <v>301</v>
      </c>
      <c r="K7" s="37">
        <v>139</v>
      </c>
      <c r="L7" s="37">
        <v>81</v>
      </c>
      <c r="M7" s="37">
        <v>30</v>
      </c>
      <c r="N7" s="37">
        <v>1</v>
      </c>
      <c r="O7" s="37">
        <v>22</v>
      </c>
      <c r="P7" s="37">
        <v>3</v>
      </c>
      <c r="Q7" s="37">
        <v>2</v>
      </c>
      <c r="R7" s="37">
        <v>0</v>
      </c>
      <c r="S7" s="37">
        <v>4</v>
      </c>
      <c r="T7" s="37">
        <v>4</v>
      </c>
      <c r="U7" s="37">
        <v>1</v>
      </c>
      <c r="V7" s="37">
        <v>5</v>
      </c>
      <c r="W7" s="37">
        <v>7</v>
      </c>
      <c r="X7" s="37">
        <v>5</v>
      </c>
      <c r="Y7" s="37">
        <v>19</v>
      </c>
      <c r="Z7" s="37">
        <v>3</v>
      </c>
      <c r="AA7" s="37">
        <v>3</v>
      </c>
      <c r="AB7" s="37">
        <v>2</v>
      </c>
      <c r="AC7" s="37">
        <v>2</v>
      </c>
      <c r="AD7" s="37">
        <v>5</v>
      </c>
      <c r="AE7" s="37">
        <v>4</v>
      </c>
      <c r="AF7" s="37">
        <v>0</v>
      </c>
      <c r="AG7" s="37">
        <v>3</v>
      </c>
      <c r="AH7" s="37">
        <v>3</v>
      </c>
      <c r="AI7" s="37">
        <v>34</v>
      </c>
      <c r="AJ7" s="182">
        <v>300</v>
      </c>
      <c r="AK7" s="183">
        <v>344.2</v>
      </c>
      <c r="AL7" s="184">
        <v>579.79999999999995</v>
      </c>
      <c r="AM7" s="184">
        <v>750.1</v>
      </c>
    </row>
    <row r="8" spans="1:39" ht="12" customHeight="1" x14ac:dyDescent="0.15">
      <c r="B8" s="61"/>
      <c r="C8" s="13" t="s">
        <v>2</v>
      </c>
      <c r="D8" s="9">
        <v>1534</v>
      </c>
      <c r="E8" s="9">
        <v>618</v>
      </c>
      <c r="F8" s="9">
        <v>42</v>
      </c>
      <c r="G8" s="9">
        <v>92</v>
      </c>
      <c r="H8" s="9">
        <v>168</v>
      </c>
      <c r="I8" s="9">
        <v>232</v>
      </c>
      <c r="J8" s="9">
        <v>151</v>
      </c>
      <c r="K8" s="9">
        <v>88</v>
      </c>
      <c r="L8" s="9">
        <v>52</v>
      </c>
      <c r="M8" s="9">
        <v>19</v>
      </c>
      <c r="N8" s="9">
        <v>0</v>
      </c>
      <c r="O8" s="9">
        <v>16</v>
      </c>
      <c r="P8" s="9">
        <v>2</v>
      </c>
      <c r="Q8" s="9">
        <v>2</v>
      </c>
      <c r="R8" s="9">
        <v>0</v>
      </c>
      <c r="S8" s="9">
        <v>1</v>
      </c>
      <c r="T8" s="9">
        <v>1</v>
      </c>
      <c r="U8" s="9">
        <v>1</v>
      </c>
      <c r="V8" s="9">
        <v>2</v>
      </c>
      <c r="W8" s="9">
        <v>4</v>
      </c>
      <c r="X8" s="9">
        <v>1</v>
      </c>
      <c r="Y8" s="9">
        <v>12</v>
      </c>
      <c r="Z8" s="9">
        <v>2</v>
      </c>
      <c r="AA8" s="9">
        <v>2</v>
      </c>
      <c r="AB8" s="9">
        <v>1</v>
      </c>
      <c r="AC8" s="9">
        <v>1</v>
      </c>
      <c r="AD8" s="9">
        <v>3</v>
      </c>
      <c r="AE8" s="9">
        <v>1</v>
      </c>
      <c r="AF8" s="9">
        <v>0</v>
      </c>
      <c r="AG8" s="9">
        <v>2</v>
      </c>
      <c r="AH8" s="9">
        <v>1</v>
      </c>
      <c r="AI8" s="9">
        <v>17</v>
      </c>
      <c r="AJ8" s="185">
        <v>310</v>
      </c>
      <c r="AK8" s="186">
        <v>370.8</v>
      </c>
      <c r="AL8" s="187">
        <v>621</v>
      </c>
      <c r="AM8" s="187">
        <v>780.2</v>
      </c>
    </row>
    <row r="9" spans="1:39" ht="12" customHeight="1" x14ac:dyDescent="0.15">
      <c r="A9" s="27"/>
      <c r="B9" s="61"/>
      <c r="C9" s="13" t="s">
        <v>3</v>
      </c>
      <c r="D9" s="9">
        <v>1168</v>
      </c>
      <c r="E9" s="9">
        <v>485</v>
      </c>
      <c r="F9" s="9">
        <v>49</v>
      </c>
      <c r="G9" s="9">
        <v>65</v>
      </c>
      <c r="H9" s="9">
        <v>163</v>
      </c>
      <c r="I9" s="9">
        <v>207</v>
      </c>
      <c r="J9" s="9">
        <v>94</v>
      </c>
      <c r="K9" s="9">
        <v>33</v>
      </c>
      <c r="L9" s="9">
        <v>19</v>
      </c>
      <c r="M9" s="9">
        <v>6</v>
      </c>
      <c r="N9" s="9">
        <v>1</v>
      </c>
      <c r="O9" s="9">
        <v>3</v>
      </c>
      <c r="P9" s="9">
        <v>1</v>
      </c>
      <c r="Q9" s="9">
        <v>0</v>
      </c>
      <c r="R9" s="9">
        <v>0</v>
      </c>
      <c r="S9" s="9">
        <v>3</v>
      </c>
      <c r="T9" s="9">
        <v>3</v>
      </c>
      <c r="U9" s="9">
        <v>0</v>
      </c>
      <c r="V9" s="9">
        <v>2</v>
      </c>
      <c r="W9" s="9">
        <v>1</v>
      </c>
      <c r="X9" s="9">
        <v>4</v>
      </c>
      <c r="Y9" s="9">
        <v>5</v>
      </c>
      <c r="Z9" s="9">
        <v>1</v>
      </c>
      <c r="AA9" s="9">
        <v>1</v>
      </c>
      <c r="AB9" s="9">
        <v>1</v>
      </c>
      <c r="AC9" s="9">
        <v>1</v>
      </c>
      <c r="AD9" s="9">
        <v>2</v>
      </c>
      <c r="AE9" s="9">
        <v>3</v>
      </c>
      <c r="AF9" s="9">
        <v>0</v>
      </c>
      <c r="AG9" s="9">
        <v>1</v>
      </c>
      <c r="AH9" s="9">
        <v>2</v>
      </c>
      <c r="AI9" s="9">
        <v>12</v>
      </c>
      <c r="AJ9" s="185">
        <v>285</v>
      </c>
      <c r="AK9" s="186">
        <v>338.8</v>
      </c>
      <c r="AL9" s="187">
        <v>579.4</v>
      </c>
      <c r="AM9" s="187">
        <v>804.1</v>
      </c>
    </row>
    <row r="10" spans="1:39" ht="12" customHeight="1" x14ac:dyDescent="0.15">
      <c r="B10" s="61"/>
      <c r="C10" s="13" t="s">
        <v>4</v>
      </c>
      <c r="D10" s="9">
        <v>674</v>
      </c>
      <c r="E10" s="9">
        <v>269</v>
      </c>
      <c r="F10" s="9">
        <v>18</v>
      </c>
      <c r="G10" s="9">
        <v>49</v>
      </c>
      <c r="H10" s="9">
        <v>123</v>
      </c>
      <c r="I10" s="9">
        <v>113</v>
      </c>
      <c r="J10" s="9">
        <v>56</v>
      </c>
      <c r="K10" s="9">
        <v>18</v>
      </c>
      <c r="L10" s="9">
        <v>10</v>
      </c>
      <c r="M10" s="9">
        <v>5</v>
      </c>
      <c r="N10" s="9">
        <v>0</v>
      </c>
      <c r="O10" s="9">
        <v>3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1</v>
      </c>
      <c r="W10" s="9">
        <v>2</v>
      </c>
      <c r="X10" s="9">
        <v>0</v>
      </c>
      <c r="Y10" s="9">
        <v>2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5</v>
      </c>
      <c r="AJ10" s="185">
        <v>300</v>
      </c>
      <c r="AK10" s="186">
        <v>292.89999999999998</v>
      </c>
      <c r="AL10" s="187">
        <v>487.5</v>
      </c>
      <c r="AM10" s="187">
        <v>552</v>
      </c>
    </row>
    <row r="11" spans="1:39" ht="12" customHeight="1" x14ac:dyDescent="0.15">
      <c r="B11" s="211" t="s">
        <v>5</v>
      </c>
      <c r="C11" s="212"/>
      <c r="D11" s="6">
        <v>2954</v>
      </c>
      <c r="E11" s="6">
        <v>1530</v>
      </c>
      <c r="F11" s="6">
        <v>74</v>
      </c>
      <c r="G11" s="6">
        <v>202</v>
      </c>
      <c r="H11" s="6">
        <v>461</v>
      </c>
      <c r="I11" s="6">
        <v>374</v>
      </c>
      <c r="J11" s="6">
        <v>166</v>
      </c>
      <c r="K11" s="6">
        <v>50</v>
      </c>
      <c r="L11" s="6">
        <v>27</v>
      </c>
      <c r="M11" s="6">
        <v>7</v>
      </c>
      <c r="N11" s="6">
        <v>1</v>
      </c>
      <c r="O11" s="6">
        <v>10</v>
      </c>
      <c r="P11" s="6">
        <v>0</v>
      </c>
      <c r="Q11" s="6">
        <v>1</v>
      </c>
      <c r="R11" s="6">
        <v>3</v>
      </c>
      <c r="S11" s="6">
        <v>3</v>
      </c>
      <c r="T11" s="6">
        <v>3</v>
      </c>
      <c r="U11" s="6">
        <v>0</v>
      </c>
      <c r="V11" s="6">
        <v>0</v>
      </c>
      <c r="W11" s="6">
        <v>1</v>
      </c>
      <c r="X11" s="6">
        <v>4</v>
      </c>
      <c r="Y11" s="6">
        <v>4</v>
      </c>
      <c r="Z11" s="6">
        <v>1</v>
      </c>
      <c r="AA11" s="6">
        <v>0</v>
      </c>
      <c r="AB11" s="6">
        <v>0</v>
      </c>
      <c r="AC11" s="6">
        <v>1</v>
      </c>
      <c r="AD11" s="6">
        <v>2</v>
      </c>
      <c r="AE11" s="6">
        <v>0</v>
      </c>
      <c r="AF11" s="6">
        <v>2</v>
      </c>
      <c r="AG11" s="6">
        <v>0</v>
      </c>
      <c r="AH11" s="6">
        <v>3</v>
      </c>
      <c r="AI11" s="6">
        <v>24</v>
      </c>
      <c r="AJ11" s="188">
        <v>0</v>
      </c>
      <c r="AK11" s="189">
        <v>239.4</v>
      </c>
      <c r="AL11" s="190">
        <v>496.6</v>
      </c>
      <c r="AM11" s="190">
        <v>615.1</v>
      </c>
    </row>
    <row r="12" spans="1:39" ht="12" customHeight="1" x14ac:dyDescent="0.15">
      <c r="B12" s="209" t="s">
        <v>6</v>
      </c>
      <c r="C12" s="210"/>
      <c r="D12" s="5">
        <v>256</v>
      </c>
      <c r="E12" s="5">
        <v>142</v>
      </c>
      <c r="F12" s="5">
        <v>2</v>
      </c>
      <c r="G12" s="5">
        <v>7</v>
      </c>
      <c r="H12" s="5">
        <v>26</v>
      </c>
      <c r="I12" s="5">
        <v>37</v>
      </c>
      <c r="J12" s="5">
        <v>20</v>
      </c>
      <c r="K12" s="5">
        <v>5</v>
      </c>
      <c r="L12" s="5">
        <v>6</v>
      </c>
      <c r="M12" s="5">
        <v>4</v>
      </c>
      <c r="N12" s="5">
        <v>0</v>
      </c>
      <c r="O12" s="5">
        <v>2</v>
      </c>
      <c r="P12" s="5">
        <v>0</v>
      </c>
      <c r="Q12" s="5">
        <v>0</v>
      </c>
      <c r="R12" s="5">
        <v>2</v>
      </c>
      <c r="S12" s="5">
        <v>0</v>
      </c>
      <c r="T12" s="5">
        <v>1</v>
      </c>
      <c r="U12" s="5">
        <v>0</v>
      </c>
      <c r="V12" s="5">
        <v>0</v>
      </c>
      <c r="W12" s="5">
        <v>0</v>
      </c>
      <c r="X12" s="5">
        <v>0</v>
      </c>
      <c r="Y12" s="5">
        <v>1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1</v>
      </c>
      <c r="AJ12" s="185">
        <v>0</v>
      </c>
      <c r="AK12" s="186">
        <v>239.5</v>
      </c>
      <c r="AL12" s="12">
        <v>537.70000000000005</v>
      </c>
      <c r="AM12" s="12">
        <v>406.5</v>
      </c>
    </row>
    <row r="13" spans="1:39" ht="12" customHeight="1" x14ac:dyDescent="0.15">
      <c r="B13" s="209" t="s">
        <v>339</v>
      </c>
      <c r="C13" s="210"/>
      <c r="D13" s="5">
        <v>473</v>
      </c>
      <c r="E13" s="5">
        <v>268</v>
      </c>
      <c r="F13" s="5">
        <v>9</v>
      </c>
      <c r="G13" s="5">
        <v>35</v>
      </c>
      <c r="H13" s="5">
        <v>69</v>
      </c>
      <c r="I13" s="5">
        <v>64</v>
      </c>
      <c r="J13" s="5">
        <v>10</v>
      </c>
      <c r="K13" s="5">
        <v>4</v>
      </c>
      <c r="L13" s="5">
        <v>3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1</v>
      </c>
      <c r="T13" s="5">
        <v>0</v>
      </c>
      <c r="U13" s="5">
        <v>0</v>
      </c>
      <c r="V13" s="5">
        <v>0</v>
      </c>
      <c r="W13" s="5">
        <v>1</v>
      </c>
      <c r="X13" s="5">
        <v>0</v>
      </c>
      <c r="Y13" s="5">
        <v>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1</v>
      </c>
      <c r="AI13" s="5">
        <v>7</v>
      </c>
      <c r="AJ13" s="185">
        <v>0</v>
      </c>
      <c r="AK13" s="186">
        <v>234.6</v>
      </c>
      <c r="AL13" s="12">
        <v>541.4</v>
      </c>
      <c r="AM13" s="12">
        <v>823.3</v>
      </c>
    </row>
    <row r="14" spans="1:39" ht="12" customHeight="1" x14ac:dyDescent="0.15">
      <c r="B14" s="209" t="s">
        <v>340</v>
      </c>
      <c r="C14" s="210"/>
      <c r="D14" s="5">
        <v>497</v>
      </c>
      <c r="E14" s="5">
        <v>240</v>
      </c>
      <c r="F14" s="5">
        <v>18</v>
      </c>
      <c r="G14" s="5">
        <v>49</v>
      </c>
      <c r="H14" s="5">
        <v>84</v>
      </c>
      <c r="I14" s="5">
        <v>57</v>
      </c>
      <c r="J14" s="5">
        <v>23</v>
      </c>
      <c r="K14" s="5">
        <v>10</v>
      </c>
      <c r="L14" s="5">
        <v>2</v>
      </c>
      <c r="M14" s="5">
        <v>1</v>
      </c>
      <c r="N14" s="5">
        <v>1</v>
      </c>
      <c r="O14" s="5">
        <v>2</v>
      </c>
      <c r="P14" s="5">
        <v>0</v>
      </c>
      <c r="Q14" s="5">
        <v>0</v>
      </c>
      <c r="R14" s="5">
        <v>0</v>
      </c>
      <c r="S14" s="5">
        <v>0</v>
      </c>
      <c r="T14" s="5">
        <v>1</v>
      </c>
      <c r="U14" s="5">
        <v>0</v>
      </c>
      <c r="V14" s="5">
        <v>0</v>
      </c>
      <c r="W14" s="5">
        <v>0</v>
      </c>
      <c r="X14" s="5">
        <v>1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1</v>
      </c>
      <c r="AI14" s="5">
        <v>6</v>
      </c>
      <c r="AJ14" s="185">
        <v>127</v>
      </c>
      <c r="AK14" s="186">
        <v>256.60000000000002</v>
      </c>
      <c r="AL14" s="12">
        <v>496.2</v>
      </c>
      <c r="AM14" s="12">
        <v>675.1</v>
      </c>
    </row>
    <row r="15" spans="1:39" ht="12" customHeight="1" x14ac:dyDescent="0.15">
      <c r="B15" s="209" t="s">
        <v>341</v>
      </c>
      <c r="C15" s="210"/>
      <c r="D15" s="5">
        <v>2089</v>
      </c>
      <c r="E15" s="5">
        <v>842</v>
      </c>
      <c r="F15" s="5">
        <v>58</v>
      </c>
      <c r="G15" s="5">
        <v>145</v>
      </c>
      <c r="H15" s="5">
        <v>292</v>
      </c>
      <c r="I15" s="5">
        <v>309</v>
      </c>
      <c r="J15" s="5">
        <v>184</v>
      </c>
      <c r="K15" s="5">
        <v>98</v>
      </c>
      <c r="L15" s="5">
        <v>56</v>
      </c>
      <c r="M15" s="5">
        <v>22</v>
      </c>
      <c r="N15" s="5">
        <v>0</v>
      </c>
      <c r="O15" s="5">
        <v>19</v>
      </c>
      <c r="P15" s="5">
        <v>2</v>
      </c>
      <c r="Q15" s="5">
        <v>2</v>
      </c>
      <c r="R15" s="5">
        <v>0</v>
      </c>
      <c r="S15" s="5">
        <v>1</v>
      </c>
      <c r="T15" s="5">
        <v>1</v>
      </c>
      <c r="U15" s="5">
        <v>1</v>
      </c>
      <c r="V15" s="5">
        <v>2</v>
      </c>
      <c r="W15" s="5">
        <v>5</v>
      </c>
      <c r="X15" s="5">
        <v>2</v>
      </c>
      <c r="Y15" s="5">
        <v>13</v>
      </c>
      <c r="Z15" s="5">
        <v>2</v>
      </c>
      <c r="AA15" s="5">
        <v>2</v>
      </c>
      <c r="AB15" s="5">
        <v>1</v>
      </c>
      <c r="AC15" s="5">
        <v>1</v>
      </c>
      <c r="AD15" s="5">
        <v>3</v>
      </c>
      <c r="AE15" s="5">
        <v>1</v>
      </c>
      <c r="AF15" s="5">
        <v>1</v>
      </c>
      <c r="AG15" s="5">
        <v>2</v>
      </c>
      <c r="AH15" s="5">
        <v>1</v>
      </c>
      <c r="AI15" s="5">
        <v>21</v>
      </c>
      <c r="AJ15" s="185">
        <v>299</v>
      </c>
      <c r="AK15" s="186">
        <v>346.3</v>
      </c>
      <c r="AL15" s="12">
        <v>580.1</v>
      </c>
      <c r="AM15" s="12">
        <v>740.1</v>
      </c>
    </row>
    <row r="16" spans="1:39" ht="12" customHeight="1" x14ac:dyDescent="0.15">
      <c r="B16" s="209" t="s">
        <v>342</v>
      </c>
      <c r="C16" s="210"/>
      <c r="D16" s="5">
        <v>492</v>
      </c>
      <c r="E16" s="5">
        <v>209</v>
      </c>
      <c r="F16" s="5">
        <v>13</v>
      </c>
      <c r="G16" s="5">
        <v>28</v>
      </c>
      <c r="H16" s="5">
        <v>76</v>
      </c>
      <c r="I16" s="5">
        <v>92</v>
      </c>
      <c r="J16" s="5">
        <v>44</v>
      </c>
      <c r="K16" s="5">
        <v>12</v>
      </c>
      <c r="L16" s="5">
        <v>7</v>
      </c>
      <c r="M16" s="5">
        <v>3</v>
      </c>
      <c r="N16" s="5">
        <v>0</v>
      </c>
      <c r="O16" s="5">
        <v>1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1</v>
      </c>
      <c r="W16" s="5">
        <v>1</v>
      </c>
      <c r="X16" s="5">
        <v>0</v>
      </c>
      <c r="Y16" s="5">
        <v>1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4</v>
      </c>
      <c r="AJ16" s="185">
        <v>293</v>
      </c>
      <c r="AK16" s="186">
        <v>281.8</v>
      </c>
      <c r="AL16" s="12">
        <v>489.9</v>
      </c>
      <c r="AM16" s="12">
        <v>493.4</v>
      </c>
    </row>
    <row r="17" spans="2:39" ht="12" customHeight="1" x14ac:dyDescent="0.15">
      <c r="B17" s="209" t="s">
        <v>343</v>
      </c>
      <c r="C17" s="210"/>
      <c r="D17" s="5">
        <v>130</v>
      </c>
      <c r="E17" s="5">
        <v>72</v>
      </c>
      <c r="F17" s="5">
        <v>6</v>
      </c>
      <c r="G17" s="5">
        <v>14</v>
      </c>
      <c r="H17" s="5">
        <v>21</v>
      </c>
      <c r="I17" s="5">
        <v>15</v>
      </c>
      <c r="J17" s="5">
        <v>1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185">
        <v>0</v>
      </c>
      <c r="AK17" s="186">
        <v>147.69999999999999</v>
      </c>
      <c r="AL17" s="12">
        <v>331.2</v>
      </c>
      <c r="AM17" s="12">
        <v>109.2</v>
      </c>
    </row>
    <row r="18" spans="2:39" ht="12" customHeight="1" x14ac:dyDescent="0.15">
      <c r="B18" s="209" t="s">
        <v>344</v>
      </c>
      <c r="C18" s="210"/>
      <c r="D18" s="5">
        <v>1168</v>
      </c>
      <c r="E18" s="5">
        <v>485</v>
      </c>
      <c r="F18" s="5">
        <v>49</v>
      </c>
      <c r="G18" s="5">
        <v>65</v>
      </c>
      <c r="H18" s="5">
        <v>163</v>
      </c>
      <c r="I18" s="5">
        <v>207</v>
      </c>
      <c r="J18" s="5">
        <v>94</v>
      </c>
      <c r="K18" s="5">
        <v>33</v>
      </c>
      <c r="L18" s="5">
        <v>19</v>
      </c>
      <c r="M18" s="5">
        <v>6</v>
      </c>
      <c r="N18" s="5">
        <v>1</v>
      </c>
      <c r="O18" s="5">
        <v>3</v>
      </c>
      <c r="P18" s="5">
        <v>1</v>
      </c>
      <c r="Q18" s="5">
        <v>0</v>
      </c>
      <c r="R18" s="5">
        <v>0</v>
      </c>
      <c r="S18" s="5">
        <v>3</v>
      </c>
      <c r="T18" s="5">
        <v>3</v>
      </c>
      <c r="U18" s="5">
        <v>0</v>
      </c>
      <c r="V18" s="5">
        <v>2</v>
      </c>
      <c r="W18" s="5">
        <v>1</v>
      </c>
      <c r="X18" s="5">
        <v>4</v>
      </c>
      <c r="Y18" s="5">
        <v>5</v>
      </c>
      <c r="Z18" s="5">
        <v>1</v>
      </c>
      <c r="AA18" s="5">
        <v>1</v>
      </c>
      <c r="AB18" s="5">
        <v>1</v>
      </c>
      <c r="AC18" s="5">
        <v>1</v>
      </c>
      <c r="AD18" s="5">
        <v>2</v>
      </c>
      <c r="AE18" s="5">
        <v>3</v>
      </c>
      <c r="AF18" s="5">
        <v>0</v>
      </c>
      <c r="AG18" s="5">
        <v>1</v>
      </c>
      <c r="AH18" s="5">
        <v>2</v>
      </c>
      <c r="AI18" s="5">
        <v>12</v>
      </c>
      <c r="AJ18" s="185">
        <v>285</v>
      </c>
      <c r="AK18" s="186">
        <v>338.8</v>
      </c>
      <c r="AL18" s="12">
        <v>579.4</v>
      </c>
      <c r="AM18" s="12">
        <v>804.1</v>
      </c>
    </row>
    <row r="19" spans="2:39" ht="12" customHeight="1" x14ac:dyDescent="0.15">
      <c r="B19" s="209" t="s">
        <v>345</v>
      </c>
      <c r="C19" s="210"/>
      <c r="D19" s="5">
        <v>211</v>
      </c>
      <c r="E19" s="5">
        <v>115</v>
      </c>
      <c r="F19" s="5">
        <v>6</v>
      </c>
      <c r="G19" s="5">
        <v>11</v>
      </c>
      <c r="H19" s="5">
        <v>24</v>
      </c>
      <c r="I19" s="5">
        <v>24</v>
      </c>
      <c r="J19" s="5">
        <v>12</v>
      </c>
      <c r="K19" s="5">
        <v>8</v>
      </c>
      <c r="L19" s="5">
        <v>2</v>
      </c>
      <c r="M19" s="5">
        <v>1</v>
      </c>
      <c r="N19" s="5">
        <v>0</v>
      </c>
      <c r="O19" s="5">
        <v>2</v>
      </c>
      <c r="P19" s="5">
        <v>0</v>
      </c>
      <c r="Q19" s="5">
        <v>0</v>
      </c>
      <c r="R19" s="5">
        <v>0</v>
      </c>
      <c r="S19" s="5">
        <v>1</v>
      </c>
      <c r="T19" s="5">
        <v>1</v>
      </c>
      <c r="U19" s="5">
        <v>0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1</v>
      </c>
      <c r="AI19" s="5">
        <v>2</v>
      </c>
      <c r="AJ19" s="185">
        <v>0</v>
      </c>
      <c r="AK19" s="186">
        <v>271.39999999999998</v>
      </c>
      <c r="AL19" s="12">
        <v>596.5</v>
      </c>
      <c r="AM19" s="12">
        <v>812.7</v>
      </c>
    </row>
    <row r="20" spans="2:39" ht="12" customHeight="1" x14ac:dyDescent="0.15">
      <c r="B20" s="209" t="s">
        <v>346</v>
      </c>
      <c r="C20" s="210"/>
      <c r="D20" s="5">
        <v>147</v>
      </c>
      <c r="E20" s="5">
        <v>75</v>
      </c>
      <c r="F20" s="5">
        <v>5</v>
      </c>
      <c r="G20" s="5">
        <v>10</v>
      </c>
      <c r="H20" s="5">
        <v>26</v>
      </c>
      <c r="I20" s="5">
        <v>14</v>
      </c>
      <c r="J20" s="5">
        <v>12</v>
      </c>
      <c r="K20" s="5">
        <v>0</v>
      </c>
      <c r="L20" s="5">
        <v>3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5">
        <v>0</v>
      </c>
      <c r="AI20" s="5">
        <v>1</v>
      </c>
      <c r="AJ20" s="185">
        <v>0</v>
      </c>
      <c r="AK20" s="186">
        <v>235.7</v>
      </c>
      <c r="AL20" s="12">
        <v>481.3</v>
      </c>
      <c r="AM20" s="12">
        <v>599.20000000000005</v>
      </c>
    </row>
    <row r="21" spans="2:39" ht="12" customHeight="1" x14ac:dyDescent="0.15">
      <c r="B21" s="209" t="s">
        <v>347</v>
      </c>
      <c r="C21" s="210"/>
      <c r="D21" s="5">
        <v>481</v>
      </c>
      <c r="E21" s="5">
        <v>236</v>
      </c>
      <c r="F21" s="5">
        <v>10</v>
      </c>
      <c r="G21" s="5">
        <v>16</v>
      </c>
      <c r="H21" s="5">
        <v>70</v>
      </c>
      <c r="I21" s="5">
        <v>74</v>
      </c>
      <c r="J21" s="5">
        <v>46</v>
      </c>
      <c r="K21" s="5">
        <v>11</v>
      </c>
      <c r="L21" s="5">
        <v>5</v>
      </c>
      <c r="M21" s="5">
        <v>0</v>
      </c>
      <c r="N21" s="5">
        <v>0</v>
      </c>
      <c r="O21" s="5">
        <v>2</v>
      </c>
      <c r="P21" s="5">
        <v>0</v>
      </c>
      <c r="Q21" s="5">
        <v>0</v>
      </c>
      <c r="R21" s="5">
        <v>1</v>
      </c>
      <c r="S21" s="5">
        <v>1</v>
      </c>
      <c r="T21" s="5">
        <v>0</v>
      </c>
      <c r="U21" s="5">
        <v>0</v>
      </c>
      <c r="V21" s="5">
        <v>0</v>
      </c>
      <c r="W21" s="5">
        <v>0</v>
      </c>
      <c r="X21" s="5">
        <v>1</v>
      </c>
      <c r="Y21" s="5">
        <v>1</v>
      </c>
      <c r="Z21" s="5">
        <v>1</v>
      </c>
      <c r="AA21" s="5">
        <v>0</v>
      </c>
      <c r="AB21" s="5">
        <v>0</v>
      </c>
      <c r="AC21" s="5">
        <v>1</v>
      </c>
      <c r="AD21" s="5">
        <v>2</v>
      </c>
      <c r="AE21" s="5">
        <v>0</v>
      </c>
      <c r="AF21" s="5">
        <v>0</v>
      </c>
      <c r="AG21" s="5">
        <v>0</v>
      </c>
      <c r="AH21" s="5">
        <v>0</v>
      </c>
      <c r="AI21" s="5">
        <v>3</v>
      </c>
      <c r="AJ21" s="185">
        <v>157</v>
      </c>
      <c r="AK21" s="186">
        <v>272.3</v>
      </c>
      <c r="AL21" s="12">
        <v>534.70000000000005</v>
      </c>
      <c r="AM21" s="12">
        <v>614</v>
      </c>
    </row>
    <row r="22" spans="2:39" ht="12" customHeight="1" x14ac:dyDescent="0.15">
      <c r="B22" s="211" t="s">
        <v>348</v>
      </c>
      <c r="C22" s="212"/>
      <c r="D22" s="5">
        <v>386</v>
      </c>
      <c r="E22" s="5">
        <v>218</v>
      </c>
      <c r="F22" s="5">
        <v>7</v>
      </c>
      <c r="G22" s="5">
        <v>28</v>
      </c>
      <c r="H22" s="5">
        <v>64</v>
      </c>
      <c r="I22" s="5">
        <v>33</v>
      </c>
      <c r="J22" s="5">
        <v>21</v>
      </c>
      <c r="K22" s="5">
        <v>8</v>
      </c>
      <c r="L22" s="5">
        <v>4</v>
      </c>
      <c r="M22" s="5">
        <v>0</v>
      </c>
      <c r="N22" s="5">
        <v>0</v>
      </c>
      <c r="O22" s="5">
        <v>1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1</v>
      </c>
      <c r="AJ22" s="185">
        <v>0</v>
      </c>
      <c r="AK22" s="186">
        <v>180</v>
      </c>
      <c r="AL22" s="12">
        <v>413.7</v>
      </c>
      <c r="AM22" s="12">
        <v>259.2</v>
      </c>
    </row>
    <row r="23" spans="2:39" ht="12" customHeight="1" x14ac:dyDescent="0.15">
      <c r="B23" s="276" t="s">
        <v>6</v>
      </c>
      <c r="C23" s="298"/>
      <c r="D23" s="37">
        <v>256</v>
      </c>
      <c r="E23" s="37">
        <v>142</v>
      </c>
      <c r="F23" s="37">
        <v>2</v>
      </c>
      <c r="G23" s="37">
        <v>7</v>
      </c>
      <c r="H23" s="37">
        <v>26</v>
      </c>
      <c r="I23" s="37">
        <v>37</v>
      </c>
      <c r="J23" s="37">
        <v>20</v>
      </c>
      <c r="K23" s="37">
        <v>5</v>
      </c>
      <c r="L23" s="37">
        <v>6</v>
      </c>
      <c r="M23" s="37">
        <v>4</v>
      </c>
      <c r="N23" s="37">
        <v>0</v>
      </c>
      <c r="O23" s="37">
        <v>2</v>
      </c>
      <c r="P23" s="37">
        <v>0</v>
      </c>
      <c r="Q23" s="37">
        <v>0</v>
      </c>
      <c r="R23" s="37">
        <v>2</v>
      </c>
      <c r="S23" s="37">
        <v>0</v>
      </c>
      <c r="T23" s="37">
        <v>1</v>
      </c>
      <c r="U23" s="37">
        <v>0</v>
      </c>
      <c r="V23" s="37">
        <v>0</v>
      </c>
      <c r="W23" s="37">
        <v>0</v>
      </c>
      <c r="X23" s="37">
        <v>0</v>
      </c>
      <c r="Y23" s="37">
        <v>1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1</v>
      </c>
      <c r="AJ23" s="182">
        <v>0</v>
      </c>
      <c r="AK23" s="191">
        <v>239.5</v>
      </c>
      <c r="AL23" s="113">
        <v>537.70000000000005</v>
      </c>
      <c r="AM23" s="113">
        <v>406.5</v>
      </c>
    </row>
    <row r="24" spans="2:39" ht="12" customHeight="1" x14ac:dyDescent="0.15">
      <c r="B24" s="209" t="s">
        <v>7</v>
      </c>
      <c r="C24" s="210"/>
      <c r="D24" s="9">
        <v>46</v>
      </c>
      <c r="E24" s="9">
        <v>20</v>
      </c>
      <c r="F24" s="9">
        <v>0</v>
      </c>
      <c r="G24" s="9">
        <v>2</v>
      </c>
      <c r="H24" s="9">
        <v>9</v>
      </c>
      <c r="I24" s="9">
        <v>12</v>
      </c>
      <c r="J24" s="9">
        <v>1</v>
      </c>
      <c r="K24" s="9">
        <v>0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1</v>
      </c>
      <c r="AJ24" s="185">
        <v>300</v>
      </c>
      <c r="AK24" s="43">
        <v>295.10000000000002</v>
      </c>
      <c r="AL24" s="44">
        <v>522.1</v>
      </c>
      <c r="AM24" s="44">
        <v>622.6</v>
      </c>
    </row>
    <row r="25" spans="2:39" ht="12" customHeight="1" x14ac:dyDescent="0.15">
      <c r="B25" s="209" t="s">
        <v>8</v>
      </c>
      <c r="C25" s="210"/>
      <c r="D25" s="9">
        <v>61</v>
      </c>
      <c r="E25" s="9">
        <v>44</v>
      </c>
      <c r="F25" s="9">
        <v>2</v>
      </c>
      <c r="G25" s="9">
        <v>5</v>
      </c>
      <c r="H25" s="9">
        <v>6</v>
      </c>
      <c r="I25" s="9">
        <v>4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185">
        <v>0</v>
      </c>
      <c r="AK25" s="43">
        <v>87</v>
      </c>
      <c r="AL25" s="44">
        <v>312.10000000000002</v>
      </c>
      <c r="AM25" s="44">
        <v>97.5</v>
      </c>
    </row>
    <row r="26" spans="2:39" ht="12" customHeight="1" x14ac:dyDescent="0.15">
      <c r="B26" s="209" t="s">
        <v>9</v>
      </c>
      <c r="C26" s="210"/>
      <c r="D26" s="9">
        <v>122</v>
      </c>
      <c r="E26" s="9">
        <v>68</v>
      </c>
      <c r="F26" s="9">
        <v>1</v>
      </c>
      <c r="G26" s="9">
        <v>8</v>
      </c>
      <c r="H26" s="9">
        <v>16</v>
      </c>
      <c r="I26" s="9">
        <v>21</v>
      </c>
      <c r="J26" s="9">
        <v>5</v>
      </c>
      <c r="K26" s="9">
        <v>1</v>
      </c>
      <c r="L26" s="9">
        <v>1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1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185">
        <v>0</v>
      </c>
      <c r="AK26" s="43">
        <v>191.5</v>
      </c>
      <c r="AL26" s="44">
        <v>432.6</v>
      </c>
      <c r="AM26" s="44">
        <v>218.1</v>
      </c>
    </row>
    <row r="27" spans="2:39" ht="12" customHeight="1" x14ac:dyDescent="0.15">
      <c r="B27" s="209" t="s">
        <v>10</v>
      </c>
      <c r="C27" s="210"/>
      <c r="D27" s="9">
        <v>92</v>
      </c>
      <c r="E27" s="9">
        <v>57</v>
      </c>
      <c r="F27" s="9">
        <v>3</v>
      </c>
      <c r="G27" s="9">
        <v>9</v>
      </c>
      <c r="H27" s="9">
        <v>13</v>
      </c>
      <c r="I27" s="9">
        <v>6</v>
      </c>
      <c r="J27" s="9">
        <v>1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1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1</v>
      </c>
      <c r="AI27" s="9">
        <v>1</v>
      </c>
      <c r="AJ27" s="185">
        <v>0</v>
      </c>
      <c r="AK27" s="43">
        <v>197.5</v>
      </c>
      <c r="AL27" s="44">
        <v>519.1</v>
      </c>
      <c r="AM27" s="44">
        <v>674.4</v>
      </c>
    </row>
    <row r="28" spans="2:39" ht="12" customHeight="1" x14ac:dyDescent="0.15">
      <c r="B28" s="209" t="s">
        <v>11</v>
      </c>
      <c r="C28" s="210"/>
      <c r="D28" s="9">
        <v>67</v>
      </c>
      <c r="E28" s="9">
        <v>37</v>
      </c>
      <c r="F28" s="9">
        <v>0</v>
      </c>
      <c r="G28" s="9">
        <v>5</v>
      </c>
      <c r="H28" s="9">
        <v>15</v>
      </c>
      <c r="I28" s="9">
        <v>9</v>
      </c>
      <c r="J28" s="9">
        <v>0</v>
      </c>
      <c r="K28" s="9">
        <v>0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185">
        <v>0</v>
      </c>
      <c r="AK28" s="43">
        <v>165.7</v>
      </c>
      <c r="AL28" s="44">
        <v>370.1</v>
      </c>
      <c r="AM28" s="44">
        <v>101.3</v>
      </c>
    </row>
    <row r="29" spans="2:39" ht="12" customHeight="1" x14ac:dyDescent="0.15">
      <c r="B29" s="209" t="s">
        <v>12</v>
      </c>
      <c r="C29" s="210"/>
      <c r="D29" s="9">
        <v>85</v>
      </c>
      <c r="E29" s="9">
        <v>42</v>
      </c>
      <c r="F29" s="9">
        <v>3</v>
      </c>
      <c r="G29" s="9">
        <v>6</v>
      </c>
      <c r="H29" s="9">
        <v>10</v>
      </c>
      <c r="I29" s="9">
        <v>12</v>
      </c>
      <c r="J29" s="9">
        <v>3</v>
      </c>
      <c r="K29" s="9">
        <v>3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1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5</v>
      </c>
      <c r="AJ29" s="185">
        <v>50</v>
      </c>
      <c r="AK29" s="43">
        <v>464.3</v>
      </c>
      <c r="AL29" s="44">
        <v>917.8</v>
      </c>
      <c r="AM29" s="44">
        <v>1535.5</v>
      </c>
    </row>
    <row r="30" spans="2:39" ht="12" customHeight="1" x14ac:dyDescent="0.15">
      <c r="B30" s="209" t="s">
        <v>13</v>
      </c>
      <c r="C30" s="210"/>
      <c r="D30" s="9">
        <v>273</v>
      </c>
      <c r="E30" s="9">
        <v>105</v>
      </c>
      <c r="F30" s="9">
        <v>10</v>
      </c>
      <c r="G30" s="9">
        <v>26</v>
      </c>
      <c r="H30" s="9">
        <v>63</v>
      </c>
      <c r="I30" s="9">
        <v>44</v>
      </c>
      <c r="J30" s="9">
        <v>15</v>
      </c>
      <c r="K30" s="9">
        <v>4</v>
      </c>
      <c r="L30" s="9">
        <v>0</v>
      </c>
      <c r="M30" s="9">
        <v>1</v>
      </c>
      <c r="N30" s="9">
        <v>0</v>
      </c>
      <c r="O30" s="9">
        <v>1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1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1</v>
      </c>
      <c r="AG30" s="9">
        <v>0</v>
      </c>
      <c r="AH30" s="9">
        <v>0</v>
      </c>
      <c r="AI30" s="9">
        <v>2</v>
      </c>
      <c r="AJ30" s="185">
        <v>288</v>
      </c>
      <c r="AK30" s="43">
        <v>280.3</v>
      </c>
      <c r="AL30" s="44">
        <v>455.5</v>
      </c>
      <c r="AM30" s="44">
        <v>569</v>
      </c>
    </row>
    <row r="31" spans="2:39" ht="12" customHeight="1" x14ac:dyDescent="0.15">
      <c r="B31" s="209" t="s">
        <v>14</v>
      </c>
      <c r="C31" s="210"/>
      <c r="D31" s="9">
        <v>140</v>
      </c>
      <c r="E31" s="9">
        <v>65</v>
      </c>
      <c r="F31" s="9">
        <v>7</v>
      </c>
      <c r="G31" s="9">
        <v>11</v>
      </c>
      <c r="H31" s="9">
        <v>29</v>
      </c>
      <c r="I31" s="9">
        <v>18</v>
      </c>
      <c r="J31" s="9">
        <v>4</v>
      </c>
      <c r="K31" s="9">
        <v>3</v>
      </c>
      <c r="L31" s="9">
        <v>1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1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1</v>
      </c>
      <c r="AJ31" s="185">
        <v>167</v>
      </c>
      <c r="AK31" s="43">
        <v>238.5</v>
      </c>
      <c r="AL31" s="44">
        <v>445.2</v>
      </c>
      <c r="AM31" s="44">
        <v>536.1</v>
      </c>
    </row>
    <row r="32" spans="2:39" ht="12" customHeight="1" x14ac:dyDescent="0.15">
      <c r="B32" s="209" t="s">
        <v>15</v>
      </c>
      <c r="C32" s="210"/>
      <c r="D32" s="9">
        <v>178</v>
      </c>
      <c r="E32" s="9">
        <v>88</v>
      </c>
      <c r="F32" s="9">
        <v>6</v>
      </c>
      <c r="G32" s="9">
        <v>19</v>
      </c>
      <c r="H32" s="9">
        <v>27</v>
      </c>
      <c r="I32" s="9">
        <v>21</v>
      </c>
      <c r="J32" s="9">
        <v>10</v>
      </c>
      <c r="K32" s="9">
        <v>5</v>
      </c>
      <c r="L32" s="9">
        <v>0</v>
      </c>
      <c r="M32" s="9">
        <v>0</v>
      </c>
      <c r="N32" s="9">
        <v>0</v>
      </c>
      <c r="O32" s="9">
        <v>1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1</v>
      </c>
      <c r="AJ32" s="185">
        <v>105</v>
      </c>
      <c r="AK32" s="43">
        <v>223.3</v>
      </c>
      <c r="AL32" s="44">
        <v>441.7</v>
      </c>
      <c r="AM32" s="44">
        <v>628</v>
      </c>
    </row>
    <row r="33" spans="2:39" ht="12" customHeight="1" x14ac:dyDescent="0.15">
      <c r="B33" s="209" t="s">
        <v>16</v>
      </c>
      <c r="C33" s="210"/>
      <c r="D33" s="9">
        <v>424</v>
      </c>
      <c r="E33" s="9">
        <v>166</v>
      </c>
      <c r="F33" s="9">
        <v>9</v>
      </c>
      <c r="G33" s="9">
        <v>27</v>
      </c>
      <c r="H33" s="9">
        <v>61</v>
      </c>
      <c r="I33" s="9">
        <v>64</v>
      </c>
      <c r="J33" s="9">
        <v>45</v>
      </c>
      <c r="K33" s="9">
        <v>22</v>
      </c>
      <c r="L33" s="9">
        <v>13</v>
      </c>
      <c r="M33" s="9">
        <v>2</v>
      </c>
      <c r="N33" s="9">
        <v>0</v>
      </c>
      <c r="O33" s="9">
        <v>3</v>
      </c>
      <c r="P33" s="9">
        <v>0</v>
      </c>
      <c r="Q33" s="9">
        <v>2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1</v>
      </c>
      <c r="X33" s="9">
        <v>0</v>
      </c>
      <c r="Y33" s="9">
        <v>1</v>
      </c>
      <c r="Z33" s="9">
        <v>2</v>
      </c>
      <c r="AA33" s="9">
        <v>1</v>
      </c>
      <c r="AB33" s="9">
        <v>1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4</v>
      </c>
      <c r="AJ33" s="185">
        <v>330</v>
      </c>
      <c r="AK33" s="43">
        <v>356.8</v>
      </c>
      <c r="AL33" s="44">
        <v>586.4</v>
      </c>
      <c r="AM33" s="44">
        <v>790.3</v>
      </c>
    </row>
    <row r="34" spans="2:39" ht="12" customHeight="1" x14ac:dyDescent="0.15">
      <c r="B34" s="209" t="s">
        <v>17</v>
      </c>
      <c r="C34" s="210"/>
      <c r="D34" s="9">
        <v>425</v>
      </c>
      <c r="E34" s="9">
        <v>182</v>
      </c>
      <c r="F34" s="9">
        <v>12</v>
      </c>
      <c r="G34" s="9">
        <v>35</v>
      </c>
      <c r="H34" s="9">
        <v>55</v>
      </c>
      <c r="I34" s="9">
        <v>73</v>
      </c>
      <c r="J34" s="9">
        <v>34</v>
      </c>
      <c r="K34" s="9">
        <v>9</v>
      </c>
      <c r="L34" s="9">
        <v>13</v>
      </c>
      <c r="M34" s="9">
        <v>4</v>
      </c>
      <c r="N34" s="9">
        <v>0</v>
      </c>
      <c r="O34" s="9">
        <v>1</v>
      </c>
      <c r="P34" s="9">
        <v>1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1</v>
      </c>
      <c r="X34" s="9">
        <v>0</v>
      </c>
      <c r="Y34" s="9">
        <v>2</v>
      </c>
      <c r="Z34" s="9">
        <v>0</v>
      </c>
      <c r="AA34" s="9">
        <v>1</v>
      </c>
      <c r="AB34" s="9">
        <v>0</v>
      </c>
      <c r="AC34" s="9">
        <v>0</v>
      </c>
      <c r="AD34" s="9">
        <v>1</v>
      </c>
      <c r="AE34" s="9">
        <v>0</v>
      </c>
      <c r="AF34" s="9">
        <v>0</v>
      </c>
      <c r="AG34" s="9">
        <v>0</v>
      </c>
      <c r="AH34" s="9">
        <v>0</v>
      </c>
      <c r="AI34" s="9">
        <v>1</v>
      </c>
      <c r="AJ34" s="185">
        <v>260</v>
      </c>
      <c r="AK34" s="43">
        <v>282.7</v>
      </c>
      <c r="AL34" s="44">
        <v>494.3</v>
      </c>
      <c r="AM34" s="44">
        <v>562.5</v>
      </c>
    </row>
    <row r="35" spans="2:39" ht="12" customHeight="1" x14ac:dyDescent="0.15">
      <c r="B35" s="209" t="s">
        <v>18</v>
      </c>
      <c r="C35" s="210"/>
      <c r="D35" s="9">
        <v>311</v>
      </c>
      <c r="E35" s="9">
        <v>140</v>
      </c>
      <c r="F35" s="9">
        <v>7</v>
      </c>
      <c r="G35" s="9">
        <v>12</v>
      </c>
      <c r="H35" s="9">
        <v>16</v>
      </c>
      <c r="I35" s="9">
        <v>37</v>
      </c>
      <c r="J35" s="9">
        <v>27</v>
      </c>
      <c r="K35" s="9">
        <v>15</v>
      </c>
      <c r="L35" s="9">
        <v>15</v>
      </c>
      <c r="M35" s="9">
        <v>10</v>
      </c>
      <c r="N35" s="9">
        <v>0</v>
      </c>
      <c r="O35" s="9">
        <v>4</v>
      </c>
      <c r="P35" s="9">
        <v>1</v>
      </c>
      <c r="Q35" s="9">
        <v>0</v>
      </c>
      <c r="R35" s="9">
        <v>0</v>
      </c>
      <c r="S35" s="9">
        <v>1</v>
      </c>
      <c r="T35" s="9">
        <v>1</v>
      </c>
      <c r="U35" s="9">
        <v>1</v>
      </c>
      <c r="V35" s="9">
        <v>1</v>
      </c>
      <c r="W35" s="9">
        <v>2</v>
      </c>
      <c r="X35" s="9">
        <v>1</v>
      </c>
      <c r="Y35" s="9">
        <v>6</v>
      </c>
      <c r="Z35" s="9">
        <v>0</v>
      </c>
      <c r="AA35" s="9">
        <v>0</v>
      </c>
      <c r="AB35" s="9">
        <v>0</v>
      </c>
      <c r="AC35" s="9">
        <v>0</v>
      </c>
      <c r="AD35" s="9">
        <v>2</v>
      </c>
      <c r="AE35" s="9">
        <v>0</v>
      </c>
      <c r="AF35" s="9">
        <v>0</v>
      </c>
      <c r="AG35" s="9">
        <v>2</v>
      </c>
      <c r="AH35" s="9">
        <v>1</v>
      </c>
      <c r="AI35" s="9">
        <v>9</v>
      </c>
      <c r="AJ35" s="185">
        <v>262</v>
      </c>
      <c r="AK35" s="43">
        <v>497</v>
      </c>
      <c r="AL35" s="44">
        <v>903.9</v>
      </c>
      <c r="AM35" s="44">
        <v>1095.9000000000001</v>
      </c>
    </row>
    <row r="36" spans="2:39" ht="12" customHeight="1" x14ac:dyDescent="0.15">
      <c r="B36" s="209" t="s">
        <v>19</v>
      </c>
      <c r="C36" s="210"/>
      <c r="D36" s="9">
        <v>374</v>
      </c>
      <c r="E36" s="9">
        <v>130</v>
      </c>
      <c r="F36" s="9">
        <v>14</v>
      </c>
      <c r="G36" s="9">
        <v>18</v>
      </c>
      <c r="H36" s="9">
        <v>36</v>
      </c>
      <c r="I36" s="9">
        <v>58</v>
      </c>
      <c r="J36" s="9">
        <v>45</v>
      </c>
      <c r="K36" s="9">
        <v>42</v>
      </c>
      <c r="L36" s="9">
        <v>11</v>
      </c>
      <c r="M36" s="9">
        <v>3</v>
      </c>
      <c r="N36" s="9">
        <v>0</v>
      </c>
      <c r="O36" s="9">
        <v>8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1</v>
      </c>
      <c r="W36" s="9">
        <v>0</v>
      </c>
      <c r="X36" s="9">
        <v>0</v>
      </c>
      <c r="Y36" s="9">
        <v>3</v>
      </c>
      <c r="Z36" s="9">
        <v>0</v>
      </c>
      <c r="AA36" s="9">
        <v>0</v>
      </c>
      <c r="AB36" s="9">
        <v>0</v>
      </c>
      <c r="AC36" s="9">
        <v>1</v>
      </c>
      <c r="AD36" s="9">
        <v>0</v>
      </c>
      <c r="AE36" s="9">
        <v>1</v>
      </c>
      <c r="AF36" s="9">
        <v>0</v>
      </c>
      <c r="AG36" s="9">
        <v>0</v>
      </c>
      <c r="AH36" s="9">
        <v>0</v>
      </c>
      <c r="AI36" s="9">
        <v>3</v>
      </c>
      <c r="AJ36" s="185">
        <v>381</v>
      </c>
      <c r="AK36" s="43">
        <v>382</v>
      </c>
      <c r="AL36" s="44">
        <v>585.5</v>
      </c>
      <c r="AM36" s="44">
        <v>627</v>
      </c>
    </row>
    <row r="37" spans="2:39" ht="12" customHeight="1" x14ac:dyDescent="0.15">
      <c r="B37" s="209" t="s">
        <v>20</v>
      </c>
      <c r="C37" s="210"/>
      <c r="D37" s="9">
        <v>46</v>
      </c>
      <c r="E37" s="9">
        <v>22</v>
      </c>
      <c r="F37" s="9">
        <v>1</v>
      </c>
      <c r="G37" s="9">
        <v>4</v>
      </c>
      <c r="H37" s="9">
        <v>7</v>
      </c>
      <c r="I37" s="9">
        <v>3</v>
      </c>
      <c r="J37" s="9">
        <v>6</v>
      </c>
      <c r="K37" s="9">
        <v>1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1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1</v>
      </c>
      <c r="AI37" s="9">
        <v>0</v>
      </c>
      <c r="AJ37" s="185">
        <v>171.5</v>
      </c>
      <c r="AK37" s="43">
        <v>287.8</v>
      </c>
      <c r="AL37" s="44">
        <v>551.6</v>
      </c>
      <c r="AM37" s="44">
        <v>563</v>
      </c>
    </row>
    <row r="38" spans="2:39" ht="12" customHeight="1" x14ac:dyDescent="0.15">
      <c r="B38" s="209" t="s">
        <v>21</v>
      </c>
      <c r="C38" s="210"/>
      <c r="D38" s="9">
        <v>39</v>
      </c>
      <c r="E38" s="9">
        <v>29</v>
      </c>
      <c r="F38" s="9">
        <v>1</v>
      </c>
      <c r="G38" s="9">
        <v>4</v>
      </c>
      <c r="H38" s="9">
        <v>4</v>
      </c>
      <c r="I38" s="9">
        <v>1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185">
        <v>0</v>
      </c>
      <c r="AK38" s="43">
        <v>73.2</v>
      </c>
      <c r="AL38" s="44">
        <v>285.39999999999998</v>
      </c>
      <c r="AM38" s="44">
        <v>85.6</v>
      </c>
    </row>
    <row r="39" spans="2:39" ht="12" customHeight="1" x14ac:dyDescent="0.15">
      <c r="B39" s="209" t="s">
        <v>22</v>
      </c>
      <c r="C39" s="210"/>
      <c r="D39" s="9">
        <v>56</v>
      </c>
      <c r="E39" s="9">
        <v>33</v>
      </c>
      <c r="F39" s="9">
        <v>2</v>
      </c>
      <c r="G39" s="9">
        <v>2</v>
      </c>
      <c r="H39" s="9">
        <v>10</v>
      </c>
      <c r="I39" s="9">
        <v>8</v>
      </c>
      <c r="J39" s="9">
        <v>0</v>
      </c>
      <c r="K39" s="9">
        <v>0</v>
      </c>
      <c r="L39" s="9">
        <v>1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185">
        <v>0</v>
      </c>
      <c r="AK39" s="43">
        <v>152.6</v>
      </c>
      <c r="AL39" s="44">
        <v>371.5</v>
      </c>
      <c r="AM39" s="44">
        <v>113.3</v>
      </c>
    </row>
    <row r="40" spans="2:39" ht="12" customHeight="1" x14ac:dyDescent="0.15">
      <c r="B40" s="209" t="s">
        <v>23</v>
      </c>
      <c r="C40" s="210"/>
      <c r="D40" s="9">
        <v>35</v>
      </c>
      <c r="E40" s="9">
        <v>10</v>
      </c>
      <c r="F40" s="9">
        <v>3</v>
      </c>
      <c r="G40" s="9">
        <v>8</v>
      </c>
      <c r="H40" s="9">
        <v>7</v>
      </c>
      <c r="I40" s="9">
        <v>6</v>
      </c>
      <c r="J40" s="9">
        <v>1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185">
        <v>265</v>
      </c>
      <c r="AK40" s="43">
        <v>223.1</v>
      </c>
      <c r="AL40" s="44">
        <v>312.39999999999998</v>
      </c>
      <c r="AM40" s="44">
        <v>101.2</v>
      </c>
    </row>
    <row r="41" spans="2:39" ht="12" customHeight="1" x14ac:dyDescent="0.15">
      <c r="B41" s="209" t="s">
        <v>24</v>
      </c>
      <c r="C41" s="210"/>
      <c r="D41" s="9">
        <v>100</v>
      </c>
      <c r="E41" s="9">
        <v>59</v>
      </c>
      <c r="F41" s="9">
        <v>1</v>
      </c>
      <c r="G41" s="9">
        <v>6</v>
      </c>
      <c r="H41" s="9">
        <v>14</v>
      </c>
      <c r="I41" s="9">
        <v>12</v>
      </c>
      <c r="J41" s="9">
        <v>6</v>
      </c>
      <c r="K41" s="9">
        <v>0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1</v>
      </c>
      <c r="AJ41" s="185">
        <v>0</v>
      </c>
      <c r="AK41" s="43">
        <v>192.1</v>
      </c>
      <c r="AL41" s="44">
        <v>468.5</v>
      </c>
      <c r="AM41" s="44">
        <v>512.79999999999995</v>
      </c>
    </row>
    <row r="42" spans="2:39" ht="12" customHeight="1" x14ac:dyDescent="0.15">
      <c r="B42" s="209" t="s">
        <v>25</v>
      </c>
      <c r="C42" s="210"/>
      <c r="D42" s="9">
        <v>133</v>
      </c>
      <c r="E42" s="9">
        <v>65</v>
      </c>
      <c r="F42" s="9">
        <v>4</v>
      </c>
      <c r="G42" s="9">
        <v>15</v>
      </c>
      <c r="H42" s="9">
        <v>21</v>
      </c>
      <c r="I42" s="9">
        <v>15</v>
      </c>
      <c r="J42" s="9">
        <v>3</v>
      </c>
      <c r="K42" s="9">
        <v>1</v>
      </c>
      <c r="L42" s="9">
        <v>1</v>
      </c>
      <c r="M42" s="9">
        <v>1</v>
      </c>
      <c r="N42" s="9">
        <v>1</v>
      </c>
      <c r="O42" s="9">
        <v>1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1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4</v>
      </c>
      <c r="AJ42" s="185">
        <v>79</v>
      </c>
      <c r="AK42" s="43">
        <v>309.39999999999998</v>
      </c>
      <c r="AL42" s="44">
        <v>605.1</v>
      </c>
      <c r="AM42" s="44">
        <v>867</v>
      </c>
    </row>
    <row r="43" spans="2:39" ht="12" customHeight="1" x14ac:dyDescent="0.15">
      <c r="B43" s="209" t="s">
        <v>26</v>
      </c>
      <c r="C43" s="210"/>
      <c r="D43" s="9">
        <v>126</v>
      </c>
      <c r="E43" s="9">
        <v>70</v>
      </c>
      <c r="F43" s="9">
        <v>3</v>
      </c>
      <c r="G43" s="9">
        <v>6</v>
      </c>
      <c r="H43" s="9">
        <v>21</v>
      </c>
      <c r="I43" s="9">
        <v>19</v>
      </c>
      <c r="J43" s="9">
        <v>5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1</v>
      </c>
      <c r="AJ43" s="185">
        <v>0</v>
      </c>
      <c r="AK43" s="43">
        <v>199.2</v>
      </c>
      <c r="AL43" s="44">
        <v>448.2</v>
      </c>
      <c r="AM43" s="44">
        <v>480.7</v>
      </c>
    </row>
    <row r="44" spans="2:39" ht="12" customHeight="1" x14ac:dyDescent="0.15">
      <c r="B44" s="209" t="s">
        <v>27</v>
      </c>
      <c r="C44" s="210"/>
      <c r="D44" s="9">
        <v>182</v>
      </c>
      <c r="E44" s="9">
        <v>60</v>
      </c>
      <c r="F44" s="9">
        <v>5</v>
      </c>
      <c r="G44" s="9">
        <v>21</v>
      </c>
      <c r="H44" s="9">
        <v>47</v>
      </c>
      <c r="I44" s="9">
        <v>21</v>
      </c>
      <c r="J44" s="9">
        <v>12</v>
      </c>
      <c r="K44" s="9">
        <v>6</v>
      </c>
      <c r="L44" s="9">
        <v>3</v>
      </c>
      <c r="M44" s="9">
        <v>2</v>
      </c>
      <c r="N44" s="9">
        <v>0</v>
      </c>
      <c r="O44" s="9">
        <v>2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1</v>
      </c>
      <c r="X44" s="9">
        <v>0</v>
      </c>
      <c r="Y44" s="9">
        <v>1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1</v>
      </c>
      <c r="AJ44" s="185">
        <v>313</v>
      </c>
      <c r="AK44" s="43">
        <v>323</v>
      </c>
      <c r="AL44" s="44">
        <v>481.9</v>
      </c>
      <c r="AM44" s="44">
        <v>668.3</v>
      </c>
    </row>
    <row r="45" spans="2:39" ht="12" customHeight="1" x14ac:dyDescent="0.15">
      <c r="B45" s="209" t="s">
        <v>28</v>
      </c>
      <c r="C45" s="210"/>
      <c r="D45" s="9">
        <v>291</v>
      </c>
      <c r="E45" s="9">
        <v>105</v>
      </c>
      <c r="F45" s="9">
        <v>6</v>
      </c>
      <c r="G45" s="9">
        <v>16</v>
      </c>
      <c r="H45" s="9">
        <v>42</v>
      </c>
      <c r="I45" s="9">
        <v>60</v>
      </c>
      <c r="J45" s="9">
        <v>36</v>
      </c>
      <c r="K45" s="9">
        <v>11</v>
      </c>
      <c r="L45" s="9">
        <v>6</v>
      </c>
      <c r="M45" s="9">
        <v>3</v>
      </c>
      <c r="N45" s="9">
        <v>0</v>
      </c>
      <c r="O45" s="9">
        <v>1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1</v>
      </c>
      <c r="W45" s="9">
        <v>1</v>
      </c>
      <c r="X45" s="9">
        <v>0</v>
      </c>
      <c r="Y45" s="9">
        <v>1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2</v>
      </c>
      <c r="AJ45" s="185">
        <v>345</v>
      </c>
      <c r="AK45" s="43">
        <v>324.89999999999998</v>
      </c>
      <c r="AL45" s="44">
        <v>508.3</v>
      </c>
      <c r="AM45" s="44">
        <v>450.6</v>
      </c>
    </row>
    <row r="46" spans="2:39" ht="12" customHeight="1" x14ac:dyDescent="0.15">
      <c r="B46" s="209" t="s">
        <v>29</v>
      </c>
      <c r="C46" s="210"/>
      <c r="D46" s="9">
        <v>75</v>
      </c>
      <c r="E46" s="9">
        <v>34</v>
      </c>
      <c r="F46" s="9">
        <v>4</v>
      </c>
      <c r="G46" s="9">
        <v>6</v>
      </c>
      <c r="H46" s="9">
        <v>13</v>
      </c>
      <c r="I46" s="9">
        <v>13</v>
      </c>
      <c r="J46" s="9">
        <v>3</v>
      </c>
      <c r="K46" s="9">
        <v>0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1</v>
      </c>
      <c r="AJ46" s="185">
        <v>181</v>
      </c>
      <c r="AK46" s="43">
        <v>253.5</v>
      </c>
      <c r="AL46" s="44">
        <v>463.7</v>
      </c>
      <c r="AM46" s="44">
        <v>662.8</v>
      </c>
    </row>
    <row r="47" spans="2:39" ht="12" customHeight="1" x14ac:dyDescent="0.15">
      <c r="B47" s="209" t="s">
        <v>30</v>
      </c>
      <c r="C47" s="210"/>
      <c r="D47" s="9">
        <v>132</v>
      </c>
      <c r="E47" s="9">
        <v>57</v>
      </c>
      <c r="F47" s="9">
        <v>7</v>
      </c>
      <c r="G47" s="9">
        <v>5</v>
      </c>
      <c r="H47" s="9">
        <v>31</v>
      </c>
      <c r="I47" s="9">
        <v>18</v>
      </c>
      <c r="J47" s="9">
        <v>9</v>
      </c>
      <c r="K47" s="9">
        <v>0</v>
      </c>
      <c r="L47" s="9">
        <v>1</v>
      </c>
      <c r="M47" s="9">
        <v>0</v>
      </c>
      <c r="N47" s="9">
        <v>0</v>
      </c>
      <c r="O47" s="9">
        <v>1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1</v>
      </c>
      <c r="Y47" s="9">
        <v>0</v>
      </c>
      <c r="Z47" s="9">
        <v>0</v>
      </c>
      <c r="AA47" s="9">
        <v>0</v>
      </c>
      <c r="AB47" s="9">
        <v>0</v>
      </c>
      <c r="AC47" s="9">
        <v>1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1</v>
      </c>
      <c r="AJ47" s="185">
        <v>275.5</v>
      </c>
      <c r="AK47" s="43">
        <v>275.3</v>
      </c>
      <c r="AL47" s="44">
        <v>484.5</v>
      </c>
      <c r="AM47" s="44">
        <v>565.9</v>
      </c>
    </row>
    <row r="48" spans="2:39" ht="12" customHeight="1" x14ac:dyDescent="0.15">
      <c r="B48" s="209" t="s">
        <v>31</v>
      </c>
      <c r="C48" s="210"/>
      <c r="D48" s="9">
        <v>145</v>
      </c>
      <c r="E48" s="9">
        <v>58</v>
      </c>
      <c r="F48" s="9">
        <v>8</v>
      </c>
      <c r="G48" s="9">
        <v>10</v>
      </c>
      <c r="H48" s="9">
        <v>14</v>
      </c>
      <c r="I48" s="9">
        <v>30</v>
      </c>
      <c r="J48" s="9">
        <v>17</v>
      </c>
      <c r="K48" s="9">
        <v>5</v>
      </c>
      <c r="L48" s="9">
        <v>1</v>
      </c>
      <c r="M48" s="9">
        <v>1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1</v>
      </c>
      <c r="AJ48" s="185">
        <v>280</v>
      </c>
      <c r="AK48" s="43">
        <v>282.8</v>
      </c>
      <c r="AL48" s="44">
        <v>471.3</v>
      </c>
      <c r="AM48" s="44">
        <v>550.29999999999995</v>
      </c>
    </row>
    <row r="49" spans="2:39" ht="12" customHeight="1" x14ac:dyDescent="0.15">
      <c r="B49" s="209" t="s">
        <v>32</v>
      </c>
      <c r="C49" s="210"/>
      <c r="D49" s="9">
        <v>492</v>
      </c>
      <c r="E49" s="9">
        <v>202</v>
      </c>
      <c r="F49" s="9">
        <v>21</v>
      </c>
      <c r="G49" s="9">
        <v>25</v>
      </c>
      <c r="H49" s="9">
        <v>64</v>
      </c>
      <c r="I49" s="9">
        <v>82</v>
      </c>
      <c r="J49" s="9">
        <v>46</v>
      </c>
      <c r="K49" s="9">
        <v>16</v>
      </c>
      <c r="L49" s="9">
        <v>7</v>
      </c>
      <c r="M49" s="9">
        <v>4</v>
      </c>
      <c r="N49" s="9">
        <v>1</v>
      </c>
      <c r="O49" s="9">
        <v>1</v>
      </c>
      <c r="P49" s="9">
        <v>1</v>
      </c>
      <c r="Q49" s="9">
        <v>0</v>
      </c>
      <c r="R49" s="9">
        <v>0</v>
      </c>
      <c r="S49" s="9">
        <v>3</v>
      </c>
      <c r="T49" s="9">
        <v>2</v>
      </c>
      <c r="U49" s="9">
        <v>0</v>
      </c>
      <c r="V49" s="9">
        <v>1</v>
      </c>
      <c r="W49" s="9">
        <v>1</v>
      </c>
      <c r="X49" s="9">
        <v>2</v>
      </c>
      <c r="Y49" s="9">
        <v>3</v>
      </c>
      <c r="Z49" s="9">
        <v>1</v>
      </c>
      <c r="AA49" s="9">
        <v>0</v>
      </c>
      <c r="AB49" s="9">
        <v>1</v>
      </c>
      <c r="AC49" s="9">
        <v>0</v>
      </c>
      <c r="AD49" s="9">
        <v>0</v>
      </c>
      <c r="AE49" s="9">
        <v>1</v>
      </c>
      <c r="AF49" s="9">
        <v>0</v>
      </c>
      <c r="AG49" s="9">
        <v>1</v>
      </c>
      <c r="AH49" s="9">
        <v>1</v>
      </c>
      <c r="AI49" s="9">
        <v>5</v>
      </c>
      <c r="AJ49" s="185">
        <v>292.5</v>
      </c>
      <c r="AK49" s="43">
        <v>354.1</v>
      </c>
      <c r="AL49" s="44">
        <v>600.70000000000005</v>
      </c>
      <c r="AM49" s="44">
        <v>801.3</v>
      </c>
    </row>
    <row r="50" spans="2:39" ht="12" customHeight="1" x14ac:dyDescent="0.15">
      <c r="B50" s="209" t="s">
        <v>33</v>
      </c>
      <c r="C50" s="210"/>
      <c r="D50" s="9">
        <v>239</v>
      </c>
      <c r="E50" s="9">
        <v>101</v>
      </c>
      <c r="F50" s="9">
        <v>7</v>
      </c>
      <c r="G50" s="9">
        <v>15</v>
      </c>
      <c r="H50" s="9">
        <v>32</v>
      </c>
      <c r="I50" s="9">
        <v>49</v>
      </c>
      <c r="J50" s="9">
        <v>10</v>
      </c>
      <c r="K50" s="9">
        <v>7</v>
      </c>
      <c r="L50" s="9">
        <v>7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1</v>
      </c>
      <c r="U50" s="9">
        <v>0</v>
      </c>
      <c r="V50" s="9">
        <v>1</v>
      </c>
      <c r="W50" s="9">
        <v>0</v>
      </c>
      <c r="X50" s="9">
        <v>0</v>
      </c>
      <c r="Y50" s="9">
        <v>1</v>
      </c>
      <c r="Z50" s="9">
        <v>0</v>
      </c>
      <c r="AA50" s="9">
        <v>1</v>
      </c>
      <c r="AB50" s="9">
        <v>0</v>
      </c>
      <c r="AC50" s="9">
        <v>0</v>
      </c>
      <c r="AD50" s="9">
        <v>1</v>
      </c>
      <c r="AE50" s="9">
        <v>1</v>
      </c>
      <c r="AF50" s="9">
        <v>0</v>
      </c>
      <c r="AG50" s="9">
        <v>0</v>
      </c>
      <c r="AH50" s="9">
        <v>1</v>
      </c>
      <c r="AI50" s="9">
        <v>4</v>
      </c>
      <c r="AJ50" s="185">
        <v>286</v>
      </c>
      <c r="AK50" s="43">
        <v>384.5</v>
      </c>
      <c r="AL50" s="44">
        <v>666</v>
      </c>
      <c r="AM50" s="44">
        <v>1041</v>
      </c>
    </row>
    <row r="51" spans="2:39" ht="12" customHeight="1" x14ac:dyDescent="0.15">
      <c r="B51" s="209" t="s">
        <v>34</v>
      </c>
      <c r="C51" s="210"/>
      <c r="D51" s="9">
        <v>94</v>
      </c>
      <c r="E51" s="9">
        <v>31</v>
      </c>
      <c r="F51" s="9">
        <v>5</v>
      </c>
      <c r="G51" s="9">
        <v>2</v>
      </c>
      <c r="H51" s="9">
        <v>11</v>
      </c>
      <c r="I51" s="9">
        <v>20</v>
      </c>
      <c r="J51" s="9">
        <v>11</v>
      </c>
      <c r="K51" s="9">
        <v>5</v>
      </c>
      <c r="L51" s="9">
        <v>3</v>
      </c>
      <c r="M51" s="9">
        <v>0</v>
      </c>
      <c r="N51" s="9">
        <v>0</v>
      </c>
      <c r="O51" s="9">
        <v>1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1</v>
      </c>
      <c r="Y51" s="9">
        <v>1</v>
      </c>
      <c r="Z51" s="9">
        <v>0</v>
      </c>
      <c r="AA51" s="9">
        <v>0</v>
      </c>
      <c r="AB51" s="9">
        <v>0</v>
      </c>
      <c r="AC51" s="9">
        <v>0</v>
      </c>
      <c r="AD51" s="9">
        <v>1</v>
      </c>
      <c r="AE51" s="9">
        <v>1</v>
      </c>
      <c r="AF51" s="9">
        <v>0</v>
      </c>
      <c r="AG51" s="9">
        <v>0</v>
      </c>
      <c r="AH51" s="9">
        <v>0</v>
      </c>
      <c r="AI51" s="9">
        <v>1</v>
      </c>
      <c r="AJ51" s="185">
        <v>359</v>
      </c>
      <c r="AK51" s="43">
        <v>442.8</v>
      </c>
      <c r="AL51" s="44">
        <v>660.6</v>
      </c>
      <c r="AM51" s="44">
        <v>893.5</v>
      </c>
    </row>
    <row r="52" spans="2:39" ht="12" customHeight="1" x14ac:dyDescent="0.15">
      <c r="B52" s="209" t="s">
        <v>35</v>
      </c>
      <c r="C52" s="210"/>
      <c r="D52" s="9">
        <v>66</v>
      </c>
      <c r="E52" s="9">
        <v>36</v>
      </c>
      <c r="F52" s="9">
        <v>1</v>
      </c>
      <c r="G52" s="9">
        <v>8</v>
      </c>
      <c r="H52" s="9">
        <v>11</v>
      </c>
      <c r="I52" s="9">
        <v>8</v>
      </c>
      <c r="J52" s="9">
        <v>1</v>
      </c>
      <c r="K52" s="9">
        <v>0</v>
      </c>
      <c r="L52" s="9">
        <v>0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185">
        <v>0</v>
      </c>
      <c r="AK52" s="43">
        <v>160.9</v>
      </c>
      <c r="AL52" s="44">
        <v>354</v>
      </c>
      <c r="AM52" s="44">
        <v>115.6</v>
      </c>
    </row>
    <row r="53" spans="2:39" ht="12" customHeight="1" x14ac:dyDescent="0.15">
      <c r="B53" s="209" t="s">
        <v>36</v>
      </c>
      <c r="C53" s="210"/>
      <c r="D53" s="9">
        <v>7</v>
      </c>
      <c r="E53" s="9">
        <v>5</v>
      </c>
      <c r="F53" s="9">
        <v>0</v>
      </c>
      <c r="G53" s="9">
        <v>1</v>
      </c>
      <c r="H53" s="9">
        <v>1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185">
        <v>0</v>
      </c>
      <c r="AK53" s="43">
        <v>76.099999999999994</v>
      </c>
      <c r="AL53" s="44">
        <v>266.5</v>
      </c>
      <c r="AM53" s="44">
        <v>34.5</v>
      </c>
    </row>
    <row r="54" spans="2:39" ht="12" customHeight="1" x14ac:dyDescent="0.15">
      <c r="B54" s="209" t="s">
        <v>37</v>
      </c>
      <c r="C54" s="210"/>
      <c r="D54" s="9">
        <v>7</v>
      </c>
      <c r="E54" s="9">
        <v>5</v>
      </c>
      <c r="F54" s="9">
        <v>0</v>
      </c>
      <c r="G54" s="9">
        <v>0</v>
      </c>
      <c r="H54" s="9">
        <v>1</v>
      </c>
      <c r="I54" s="9">
        <v>1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185">
        <v>0</v>
      </c>
      <c r="AK54" s="43">
        <v>113.3</v>
      </c>
      <c r="AL54" s="44">
        <v>396.5</v>
      </c>
      <c r="AM54" s="44">
        <v>53.5</v>
      </c>
    </row>
    <row r="55" spans="2:39" ht="12" customHeight="1" x14ac:dyDescent="0.15">
      <c r="B55" s="209" t="s">
        <v>38</v>
      </c>
      <c r="C55" s="210"/>
      <c r="D55" s="9">
        <v>82</v>
      </c>
      <c r="E55" s="9">
        <v>34</v>
      </c>
      <c r="F55" s="9">
        <v>2</v>
      </c>
      <c r="G55" s="9">
        <v>4</v>
      </c>
      <c r="H55" s="9">
        <v>12</v>
      </c>
      <c r="I55" s="9">
        <v>17</v>
      </c>
      <c r="J55" s="9">
        <v>6</v>
      </c>
      <c r="K55" s="9">
        <v>4</v>
      </c>
      <c r="L55" s="9">
        <v>0</v>
      </c>
      <c r="M55" s="9">
        <v>0</v>
      </c>
      <c r="N55" s="9">
        <v>0</v>
      </c>
      <c r="O55" s="9">
        <v>1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1</v>
      </c>
      <c r="AI55" s="9">
        <v>1</v>
      </c>
      <c r="AJ55" s="185">
        <v>303.5</v>
      </c>
      <c r="AK55" s="43">
        <v>351.1</v>
      </c>
      <c r="AL55" s="44">
        <v>599.70000000000005</v>
      </c>
      <c r="AM55" s="44">
        <v>901.5</v>
      </c>
    </row>
    <row r="56" spans="2:39" ht="12" customHeight="1" x14ac:dyDescent="0.15">
      <c r="B56" s="209" t="s">
        <v>39</v>
      </c>
      <c r="C56" s="210"/>
      <c r="D56" s="9">
        <v>65</v>
      </c>
      <c r="E56" s="9">
        <v>42</v>
      </c>
      <c r="F56" s="9">
        <v>3</v>
      </c>
      <c r="G56" s="9">
        <v>1</v>
      </c>
      <c r="H56" s="9">
        <v>3</v>
      </c>
      <c r="I56" s="9">
        <v>4</v>
      </c>
      <c r="J56" s="9">
        <v>4</v>
      </c>
      <c r="K56" s="9">
        <v>2</v>
      </c>
      <c r="L56" s="9">
        <v>0</v>
      </c>
      <c r="M56" s="9">
        <v>1</v>
      </c>
      <c r="N56" s="9">
        <v>0</v>
      </c>
      <c r="O56" s="9">
        <v>1</v>
      </c>
      <c r="P56" s="9">
        <v>0</v>
      </c>
      <c r="Q56" s="9">
        <v>0</v>
      </c>
      <c r="R56" s="9">
        <v>0</v>
      </c>
      <c r="S56" s="9">
        <v>1</v>
      </c>
      <c r="T56" s="9">
        <v>1</v>
      </c>
      <c r="U56" s="9">
        <v>0</v>
      </c>
      <c r="V56" s="9">
        <v>0</v>
      </c>
      <c r="W56" s="9">
        <v>0</v>
      </c>
      <c r="X56" s="9">
        <v>1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1</v>
      </c>
      <c r="AJ56" s="185">
        <v>0</v>
      </c>
      <c r="AK56" s="43">
        <v>287.8</v>
      </c>
      <c r="AL56" s="44">
        <v>813.5</v>
      </c>
      <c r="AM56" s="44">
        <v>967.9</v>
      </c>
    </row>
    <row r="57" spans="2:39" ht="12" customHeight="1" x14ac:dyDescent="0.15">
      <c r="B57" s="209" t="s">
        <v>40</v>
      </c>
      <c r="C57" s="210"/>
      <c r="D57" s="9">
        <v>50</v>
      </c>
      <c r="E57" s="9">
        <v>29</v>
      </c>
      <c r="F57" s="9">
        <v>1</v>
      </c>
      <c r="G57" s="9">
        <v>5</v>
      </c>
      <c r="H57" s="9">
        <v>7</v>
      </c>
      <c r="I57" s="9">
        <v>2</v>
      </c>
      <c r="J57" s="9">
        <v>2</v>
      </c>
      <c r="K57" s="9">
        <v>2</v>
      </c>
      <c r="L57" s="9">
        <v>2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185">
        <v>0</v>
      </c>
      <c r="AK57" s="43">
        <v>168.8</v>
      </c>
      <c r="AL57" s="44">
        <v>402</v>
      </c>
      <c r="AM57" s="44">
        <v>178.1</v>
      </c>
    </row>
    <row r="58" spans="2:39" ht="12" customHeight="1" x14ac:dyDescent="0.15">
      <c r="B58" s="209" t="s">
        <v>41</v>
      </c>
      <c r="C58" s="210"/>
      <c r="D58" s="9">
        <v>22</v>
      </c>
      <c r="E58" s="9">
        <v>8</v>
      </c>
      <c r="F58" s="9">
        <v>0</v>
      </c>
      <c r="G58" s="9">
        <v>2</v>
      </c>
      <c r="H58" s="9">
        <v>7</v>
      </c>
      <c r="I58" s="9">
        <v>1</v>
      </c>
      <c r="J58" s="9">
        <v>4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185">
        <v>310</v>
      </c>
      <c r="AK58" s="43">
        <v>247.5</v>
      </c>
      <c r="AL58" s="44">
        <v>389</v>
      </c>
      <c r="AM58" s="44">
        <v>93.8</v>
      </c>
    </row>
    <row r="59" spans="2:39" ht="12" customHeight="1" x14ac:dyDescent="0.15">
      <c r="B59" s="209" t="s">
        <v>42</v>
      </c>
      <c r="C59" s="210"/>
      <c r="D59" s="9">
        <v>25</v>
      </c>
      <c r="E59" s="9">
        <v>19</v>
      </c>
      <c r="F59" s="9">
        <v>1</v>
      </c>
      <c r="G59" s="9">
        <v>0</v>
      </c>
      <c r="H59" s="9">
        <v>2</v>
      </c>
      <c r="I59" s="9">
        <v>2</v>
      </c>
      <c r="J59" s="9">
        <v>1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185">
        <v>0</v>
      </c>
      <c r="AK59" s="43">
        <v>88.3</v>
      </c>
      <c r="AL59" s="44">
        <v>367.8</v>
      </c>
      <c r="AM59" s="44">
        <v>110.2</v>
      </c>
    </row>
    <row r="60" spans="2:39" ht="12" customHeight="1" x14ac:dyDescent="0.15">
      <c r="B60" s="209" t="s">
        <v>43</v>
      </c>
      <c r="C60" s="210"/>
      <c r="D60" s="9">
        <v>73</v>
      </c>
      <c r="E60" s="9">
        <v>29</v>
      </c>
      <c r="F60" s="9">
        <v>2</v>
      </c>
      <c r="G60" s="9">
        <v>6</v>
      </c>
      <c r="H60" s="9">
        <v>15</v>
      </c>
      <c r="I60" s="9">
        <v>10</v>
      </c>
      <c r="J60" s="9">
        <v>7</v>
      </c>
      <c r="K60" s="9">
        <v>0</v>
      </c>
      <c r="L60" s="9">
        <v>2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1</v>
      </c>
      <c r="AG60" s="9">
        <v>0</v>
      </c>
      <c r="AH60" s="9">
        <v>0</v>
      </c>
      <c r="AI60" s="9">
        <v>1</v>
      </c>
      <c r="AJ60" s="185">
        <v>290</v>
      </c>
      <c r="AK60" s="43">
        <v>332.3</v>
      </c>
      <c r="AL60" s="44">
        <v>551.29999999999995</v>
      </c>
      <c r="AM60" s="44">
        <v>750.5</v>
      </c>
    </row>
    <row r="61" spans="2:39" ht="12" customHeight="1" x14ac:dyDescent="0.15">
      <c r="B61" s="209" t="s">
        <v>44</v>
      </c>
      <c r="C61" s="210"/>
      <c r="D61" s="9">
        <v>27</v>
      </c>
      <c r="E61" s="9">
        <v>19</v>
      </c>
      <c r="F61" s="9">
        <v>2</v>
      </c>
      <c r="G61" s="9">
        <v>2</v>
      </c>
      <c r="H61" s="9">
        <v>2</v>
      </c>
      <c r="I61" s="9">
        <v>1</v>
      </c>
      <c r="J61" s="9">
        <v>0</v>
      </c>
      <c r="K61" s="9">
        <v>0</v>
      </c>
      <c r="L61" s="9">
        <v>1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185">
        <v>0</v>
      </c>
      <c r="AK61" s="43">
        <v>101.6</v>
      </c>
      <c r="AL61" s="44">
        <v>342.9</v>
      </c>
      <c r="AM61" s="44">
        <v>197.6</v>
      </c>
    </row>
    <row r="62" spans="2:39" ht="12" customHeight="1" x14ac:dyDescent="0.15">
      <c r="B62" s="209" t="s">
        <v>45</v>
      </c>
      <c r="C62" s="210"/>
      <c r="D62" s="9">
        <v>371</v>
      </c>
      <c r="E62" s="9">
        <v>186</v>
      </c>
      <c r="F62" s="9">
        <v>6</v>
      </c>
      <c r="G62" s="9">
        <v>7</v>
      </c>
      <c r="H62" s="9">
        <v>48</v>
      </c>
      <c r="I62" s="9">
        <v>58</v>
      </c>
      <c r="J62" s="9">
        <v>41</v>
      </c>
      <c r="K62" s="9">
        <v>10</v>
      </c>
      <c r="L62" s="9">
        <v>5</v>
      </c>
      <c r="M62" s="9">
        <v>0</v>
      </c>
      <c r="N62" s="9">
        <v>0</v>
      </c>
      <c r="O62" s="9">
        <v>1</v>
      </c>
      <c r="P62" s="9">
        <v>0</v>
      </c>
      <c r="Q62" s="9">
        <v>0</v>
      </c>
      <c r="R62" s="9">
        <v>1</v>
      </c>
      <c r="S62" s="9">
        <v>1</v>
      </c>
      <c r="T62" s="9">
        <v>0</v>
      </c>
      <c r="U62" s="9">
        <v>0</v>
      </c>
      <c r="V62" s="9">
        <v>0</v>
      </c>
      <c r="W62" s="9">
        <v>0</v>
      </c>
      <c r="X62" s="9">
        <v>1</v>
      </c>
      <c r="Y62" s="9">
        <v>1</v>
      </c>
      <c r="Z62" s="9">
        <v>1</v>
      </c>
      <c r="AA62" s="9">
        <v>0</v>
      </c>
      <c r="AB62" s="9">
        <v>0</v>
      </c>
      <c r="AC62" s="9">
        <v>1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3</v>
      </c>
      <c r="AJ62" s="185">
        <v>0</v>
      </c>
      <c r="AK62" s="43">
        <v>280.39999999999998</v>
      </c>
      <c r="AL62" s="44">
        <v>562.20000000000005</v>
      </c>
      <c r="AM62" s="44">
        <v>663.8</v>
      </c>
    </row>
    <row r="63" spans="2:39" ht="12" customHeight="1" x14ac:dyDescent="0.15">
      <c r="B63" s="209" t="s">
        <v>46</v>
      </c>
      <c r="C63" s="210"/>
      <c r="D63" s="9">
        <v>41</v>
      </c>
      <c r="E63" s="9">
        <v>23</v>
      </c>
      <c r="F63" s="9">
        <v>3</v>
      </c>
      <c r="G63" s="9">
        <v>1</v>
      </c>
      <c r="H63" s="9">
        <v>7</v>
      </c>
      <c r="I63" s="9">
        <v>6</v>
      </c>
      <c r="J63" s="9">
        <v>0</v>
      </c>
      <c r="K63" s="9">
        <v>1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185">
        <v>0</v>
      </c>
      <c r="AK63" s="43">
        <v>152.30000000000001</v>
      </c>
      <c r="AL63" s="44">
        <v>346.9</v>
      </c>
      <c r="AM63" s="44">
        <v>135.1</v>
      </c>
    </row>
    <row r="64" spans="2:39" ht="12" customHeight="1" x14ac:dyDescent="0.15">
      <c r="B64" s="209" t="s">
        <v>47</v>
      </c>
      <c r="C64" s="210"/>
      <c r="D64" s="9">
        <v>69</v>
      </c>
      <c r="E64" s="9">
        <v>27</v>
      </c>
      <c r="F64" s="9">
        <v>1</v>
      </c>
      <c r="G64" s="9">
        <v>8</v>
      </c>
      <c r="H64" s="9">
        <v>15</v>
      </c>
      <c r="I64" s="9">
        <v>10</v>
      </c>
      <c r="J64" s="9">
        <v>5</v>
      </c>
      <c r="K64" s="9">
        <v>0</v>
      </c>
      <c r="L64" s="9">
        <v>0</v>
      </c>
      <c r="M64" s="9">
        <v>0</v>
      </c>
      <c r="N64" s="9">
        <v>0</v>
      </c>
      <c r="O64" s="9">
        <v>1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2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185">
        <v>278</v>
      </c>
      <c r="AK64" s="43">
        <v>300.60000000000002</v>
      </c>
      <c r="AL64" s="44">
        <v>493.8</v>
      </c>
      <c r="AM64" s="44">
        <v>480.1</v>
      </c>
    </row>
    <row r="65" spans="2:39" ht="12" customHeight="1" x14ac:dyDescent="0.15">
      <c r="B65" s="209" t="s">
        <v>48</v>
      </c>
      <c r="C65" s="210"/>
      <c r="D65" s="9">
        <v>136</v>
      </c>
      <c r="E65" s="9">
        <v>80</v>
      </c>
      <c r="F65" s="9">
        <v>4</v>
      </c>
      <c r="G65" s="9">
        <v>11</v>
      </c>
      <c r="H65" s="9">
        <v>19</v>
      </c>
      <c r="I65" s="9">
        <v>12</v>
      </c>
      <c r="J65" s="9">
        <v>5</v>
      </c>
      <c r="K65" s="9">
        <v>1</v>
      </c>
      <c r="L65" s="9">
        <v>2</v>
      </c>
      <c r="M65" s="9">
        <v>0</v>
      </c>
      <c r="N65" s="9">
        <v>0</v>
      </c>
      <c r="O65" s="9">
        <v>1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1</v>
      </c>
      <c r="AJ65" s="185">
        <v>0</v>
      </c>
      <c r="AK65" s="43">
        <v>176.1</v>
      </c>
      <c r="AL65" s="44">
        <v>427.8</v>
      </c>
      <c r="AM65" s="44">
        <v>396.9</v>
      </c>
    </row>
    <row r="66" spans="2:39" ht="12" customHeight="1" x14ac:dyDescent="0.15">
      <c r="B66" s="209" t="s">
        <v>49</v>
      </c>
      <c r="C66" s="210"/>
      <c r="D66" s="9">
        <v>66</v>
      </c>
      <c r="E66" s="9">
        <v>35</v>
      </c>
      <c r="F66" s="9">
        <v>1</v>
      </c>
      <c r="G66" s="9">
        <v>3</v>
      </c>
      <c r="H66" s="9">
        <v>10</v>
      </c>
      <c r="I66" s="9">
        <v>5</v>
      </c>
      <c r="J66" s="9">
        <v>8</v>
      </c>
      <c r="K66" s="9">
        <v>2</v>
      </c>
      <c r="L66" s="9">
        <v>1</v>
      </c>
      <c r="M66" s="9">
        <v>0</v>
      </c>
      <c r="N66" s="9">
        <v>0</v>
      </c>
      <c r="O66" s="9">
        <v>0</v>
      </c>
      <c r="P66" s="9">
        <v>0</v>
      </c>
      <c r="Q66" s="9">
        <v>1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185">
        <v>0</v>
      </c>
      <c r="AK66" s="43">
        <v>212</v>
      </c>
      <c r="AL66" s="44">
        <v>451.4</v>
      </c>
      <c r="AM66" s="44">
        <v>192.3</v>
      </c>
    </row>
    <row r="67" spans="2:39" ht="12" customHeight="1" x14ac:dyDescent="0.15">
      <c r="B67" s="209" t="s">
        <v>50</v>
      </c>
      <c r="C67" s="210"/>
      <c r="D67" s="9">
        <v>45</v>
      </c>
      <c r="E67" s="9">
        <v>29</v>
      </c>
      <c r="F67" s="9">
        <v>1</v>
      </c>
      <c r="G67" s="9">
        <v>1</v>
      </c>
      <c r="H67" s="9">
        <v>8</v>
      </c>
      <c r="I67" s="9">
        <v>3</v>
      </c>
      <c r="J67" s="9">
        <v>3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185">
        <v>0</v>
      </c>
      <c r="AK67" s="43">
        <v>134.6</v>
      </c>
      <c r="AL67" s="44">
        <v>378.6</v>
      </c>
      <c r="AM67" s="44">
        <v>108.6</v>
      </c>
    </row>
    <row r="68" spans="2:39" ht="12" customHeight="1" x14ac:dyDescent="0.15">
      <c r="B68" s="209" t="s">
        <v>51</v>
      </c>
      <c r="C68" s="210"/>
      <c r="D68" s="9">
        <v>110</v>
      </c>
      <c r="E68" s="9">
        <v>56</v>
      </c>
      <c r="F68" s="9">
        <v>0</v>
      </c>
      <c r="G68" s="9">
        <v>11</v>
      </c>
      <c r="H68" s="9">
        <v>25</v>
      </c>
      <c r="I68" s="9">
        <v>12</v>
      </c>
      <c r="J68" s="9">
        <v>4</v>
      </c>
      <c r="K68" s="9">
        <v>2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185">
        <v>0</v>
      </c>
      <c r="AK68" s="43">
        <v>185.5</v>
      </c>
      <c r="AL68" s="44">
        <v>377.9</v>
      </c>
      <c r="AM68" s="44">
        <v>99.7</v>
      </c>
    </row>
    <row r="69" spans="2:39" ht="12" customHeight="1" x14ac:dyDescent="0.15">
      <c r="B69" s="211" t="s">
        <v>349</v>
      </c>
      <c r="C69" s="212"/>
      <c r="D69" s="6">
        <v>29</v>
      </c>
      <c r="E69" s="6">
        <v>18</v>
      </c>
      <c r="F69" s="6">
        <v>1</v>
      </c>
      <c r="G69" s="6">
        <v>2</v>
      </c>
      <c r="H69" s="6">
        <v>2</v>
      </c>
      <c r="I69" s="6">
        <v>1</v>
      </c>
      <c r="J69" s="6">
        <v>1</v>
      </c>
      <c r="K69" s="6">
        <v>3</v>
      </c>
      <c r="L69" s="6">
        <v>1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188">
        <v>0</v>
      </c>
      <c r="AK69" s="192">
        <v>175.4</v>
      </c>
      <c r="AL69" s="115">
        <v>462.4</v>
      </c>
      <c r="AM69" s="115">
        <v>195.7</v>
      </c>
    </row>
    <row r="71" spans="2:39" x14ac:dyDescent="0.15">
      <c r="D71" s="150">
        <f>D6</f>
        <v>6330</v>
      </c>
    </row>
    <row r="72" spans="2:39" x14ac:dyDescent="0.15">
      <c r="D72" s="150" t="str">
        <f>IF(D71=SUM(D8:D11,D12:D22,D23:D69)/3,"OK","NG")</f>
        <v>OK</v>
      </c>
    </row>
  </sheetData>
  <mergeCells count="68">
    <mergeCell ref="AM3:AM4"/>
    <mergeCell ref="B4:C5"/>
    <mergeCell ref="AJ3:AJ4"/>
    <mergeCell ref="B14:C14"/>
    <mergeCell ref="B3:C3"/>
    <mergeCell ref="D3:D5"/>
    <mergeCell ref="E3:E5"/>
    <mergeCell ref="AK3:AL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headerFooter alignWithMargins="0"/>
  <colBreaks count="2" manualBreakCount="2">
    <brk id="15" max="68" man="1"/>
    <brk id="28" max="68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ht="17.25" x14ac:dyDescent="0.2">
      <c r="B1" s="21" t="s">
        <v>285</v>
      </c>
      <c r="D1" s="21" t="s">
        <v>193</v>
      </c>
      <c r="K1" s="21"/>
    </row>
    <row r="2" spans="1:16" ht="17.25" x14ac:dyDescent="0.2">
      <c r="A2" s="21"/>
      <c r="B2" s="1" t="s">
        <v>314</v>
      </c>
      <c r="C2" s="2"/>
    </row>
    <row r="3" spans="1:16" ht="19.5" customHeight="1" x14ac:dyDescent="0.15">
      <c r="B3" s="299" t="s">
        <v>194</v>
      </c>
      <c r="C3" s="300"/>
      <c r="D3" s="303" t="s">
        <v>76</v>
      </c>
      <c r="E3" s="262" t="s">
        <v>195</v>
      </c>
      <c r="F3" s="262"/>
      <c r="G3" s="262"/>
      <c r="H3" s="262" t="s">
        <v>196</v>
      </c>
      <c r="I3" s="262"/>
      <c r="J3" s="262"/>
      <c r="K3" s="262" t="s">
        <v>197</v>
      </c>
      <c r="L3" s="262"/>
      <c r="M3" s="262"/>
      <c r="N3" s="262" t="s">
        <v>198</v>
      </c>
      <c r="O3" s="262"/>
      <c r="P3" s="262"/>
    </row>
    <row r="4" spans="1:16" ht="15" customHeight="1" x14ac:dyDescent="0.15">
      <c r="B4" s="301"/>
      <c r="C4" s="302"/>
      <c r="D4" s="304"/>
      <c r="E4" s="267" t="s">
        <v>180</v>
      </c>
      <c r="F4" s="262" t="s">
        <v>190</v>
      </c>
      <c r="G4" s="262"/>
      <c r="H4" s="267" t="s">
        <v>180</v>
      </c>
      <c r="I4" s="262" t="s">
        <v>190</v>
      </c>
      <c r="J4" s="262"/>
      <c r="K4" s="267" t="s">
        <v>180</v>
      </c>
      <c r="L4" s="262" t="s">
        <v>190</v>
      </c>
      <c r="M4" s="262"/>
      <c r="N4" s="267" t="s">
        <v>180</v>
      </c>
      <c r="O4" s="262" t="s">
        <v>190</v>
      </c>
      <c r="P4" s="262"/>
    </row>
    <row r="5" spans="1:16" ht="12.75" customHeight="1" x14ac:dyDescent="0.15">
      <c r="B5" s="301"/>
      <c r="C5" s="302"/>
      <c r="D5" s="304"/>
      <c r="E5" s="267"/>
      <c r="F5" s="262"/>
      <c r="G5" s="262"/>
      <c r="H5" s="267"/>
      <c r="I5" s="262"/>
      <c r="J5" s="262"/>
      <c r="K5" s="267"/>
      <c r="L5" s="262"/>
      <c r="M5" s="262"/>
      <c r="N5" s="267"/>
      <c r="O5" s="262"/>
      <c r="P5" s="262"/>
    </row>
    <row r="6" spans="1:16" ht="12" customHeight="1" x14ac:dyDescent="0.15">
      <c r="B6" s="284" t="s">
        <v>70</v>
      </c>
      <c r="C6" s="285"/>
      <c r="D6" s="304"/>
      <c r="E6" s="267"/>
      <c r="F6" s="266" t="s">
        <v>192</v>
      </c>
      <c r="G6" s="267" t="s">
        <v>182</v>
      </c>
      <c r="H6" s="267"/>
      <c r="I6" s="266" t="s">
        <v>192</v>
      </c>
      <c r="J6" s="267" t="s">
        <v>182</v>
      </c>
      <c r="K6" s="267"/>
      <c r="L6" s="266" t="s">
        <v>192</v>
      </c>
      <c r="M6" s="267" t="s">
        <v>182</v>
      </c>
      <c r="N6" s="267"/>
      <c r="O6" s="266" t="s">
        <v>192</v>
      </c>
      <c r="P6" s="267" t="s">
        <v>182</v>
      </c>
    </row>
    <row r="7" spans="1:16" ht="15.75" customHeight="1" x14ac:dyDescent="0.15">
      <c r="B7" s="286"/>
      <c r="C7" s="281"/>
      <c r="D7" s="250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</row>
    <row r="8" spans="1:16" ht="12" customHeight="1" x14ac:dyDescent="0.15">
      <c r="B8" s="276" t="s">
        <v>0</v>
      </c>
      <c r="C8" s="298"/>
      <c r="D8" s="111">
        <v>6330</v>
      </c>
      <c r="E8" s="111">
        <v>6239</v>
      </c>
      <c r="F8" s="50">
        <v>2356.6999999999998</v>
      </c>
      <c r="G8" s="50">
        <v>33.9</v>
      </c>
      <c r="H8" s="111">
        <v>2994</v>
      </c>
      <c r="I8" s="50">
        <v>494.7</v>
      </c>
      <c r="J8" s="50">
        <v>260.7</v>
      </c>
      <c r="K8" s="111">
        <v>6328</v>
      </c>
      <c r="L8" s="50">
        <v>835</v>
      </c>
      <c r="M8" s="50">
        <v>0.3</v>
      </c>
      <c r="N8" s="111">
        <v>6327</v>
      </c>
      <c r="O8" s="50">
        <v>837.3</v>
      </c>
      <c r="P8" s="50">
        <v>0.4</v>
      </c>
    </row>
    <row r="9" spans="1:16" ht="12" customHeight="1" x14ac:dyDescent="0.15">
      <c r="B9" s="276" t="s">
        <v>1</v>
      </c>
      <c r="C9" s="298"/>
      <c r="D9" s="112">
        <v>3376</v>
      </c>
      <c r="E9" s="112">
        <v>3327</v>
      </c>
      <c r="F9" s="113">
        <v>2530.6999999999998</v>
      </c>
      <c r="G9" s="113">
        <v>36.700000000000003</v>
      </c>
      <c r="H9" s="112">
        <v>1420</v>
      </c>
      <c r="I9" s="113">
        <v>530.20000000000005</v>
      </c>
      <c r="J9" s="113">
        <v>307.2</v>
      </c>
      <c r="K9" s="112">
        <v>3375</v>
      </c>
      <c r="L9" s="113">
        <v>1000</v>
      </c>
      <c r="M9" s="113">
        <v>0.3</v>
      </c>
      <c r="N9" s="112">
        <v>3376</v>
      </c>
      <c r="O9" s="113">
        <v>0</v>
      </c>
      <c r="P9" s="113">
        <v>0</v>
      </c>
    </row>
    <row r="10" spans="1:16" ht="12" customHeight="1" x14ac:dyDescent="0.15">
      <c r="B10" s="61"/>
      <c r="C10" s="13" t="s">
        <v>2</v>
      </c>
      <c r="D10" s="103">
        <v>1534</v>
      </c>
      <c r="E10" s="103">
        <v>1506</v>
      </c>
      <c r="F10" s="44">
        <v>2902.5</v>
      </c>
      <c r="G10" s="44">
        <v>53</v>
      </c>
      <c r="H10" s="103">
        <v>646</v>
      </c>
      <c r="I10" s="44">
        <v>549.1</v>
      </c>
      <c r="J10" s="44">
        <v>317.89999999999998</v>
      </c>
      <c r="K10" s="103">
        <v>1534</v>
      </c>
      <c r="L10" s="44">
        <v>0</v>
      </c>
      <c r="M10" s="44">
        <v>0</v>
      </c>
      <c r="N10" s="103">
        <v>1534</v>
      </c>
      <c r="O10" s="44">
        <v>0</v>
      </c>
      <c r="P10" s="44">
        <v>0</v>
      </c>
    </row>
    <row r="11" spans="1:16" ht="12" customHeight="1" x14ac:dyDescent="0.15">
      <c r="B11" s="61"/>
      <c r="C11" s="13" t="s">
        <v>3</v>
      </c>
      <c r="D11" s="103">
        <v>1168</v>
      </c>
      <c r="E11" s="103">
        <v>1153</v>
      </c>
      <c r="F11" s="44">
        <v>1907</v>
      </c>
      <c r="G11" s="44">
        <v>24.5</v>
      </c>
      <c r="H11" s="103">
        <v>499</v>
      </c>
      <c r="I11" s="44">
        <v>547.20000000000005</v>
      </c>
      <c r="J11" s="44">
        <v>313.39999999999998</v>
      </c>
      <c r="K11" s="103">
        <v>1167</v>
      </c>
      <c r="L11" s="44">
        <v>1000</v>
      </c>
      <c r="M11" s="44">
        <v>0.9</v>
      </c>
      <c r="N11" s="103">
        <v>1168</v>
      </c>
      <c r="O11" s="44">
        <v>0</v>
      </c>
      <c r="P11" s="44">
        <v>0</v>
      </c>
    </row>
    <row r="12" spans="1:16" ht="12" customHeight="1" x14ac:dyDescent="0.15">
      <c r="B12" s="61"/>
      <c r="C12" s="13" t="s">
        <v>4</v>
      </c>
      <c r="D12" s="103">
        <v>674</v>
      </c>
      <c r="E12" s="103">
        <v>668</v>
      </c>
      <c r="F12" s="44">
        <v>2354.8000000000002</v>
      </c>
      <c r="G12" s="44">
        <v>21</v>
      </c>
      <c r="H12" s="103">
        <v>275</v>
      </c>
      <c r="I12" s="44">
        <v>459.4</v>
      </c>
      <c r="J12" s="44">
        <v>272</v>
      </c>
      <c r="K12" s="103">
        <v>674</v>
      </c>
      <c r="L12" s="44">
        <v>0</v>
      </c>
      <c r="M12" s="44">
        <v>0</v>
      </c>
      <c r="N12" s="103">
        <v>674</v>
      </c>
      <c r="O12" s="44">
        <v>0</v>
      </c>
      <c r="P12" s="44">
        <v>0</v>
      </c>
    </row>
    <row r="13" spans="1:16" ht="12" customHeight="1" x14ac:dyDescent="0.15">
      <c r="B13" s="211" t="s">
        <v>5</v>
      </c>
      <c r="C13" s="212"/>
      <c r="D13" s="114">
        <v>2954</v>
      </c>
      <c r="E13" s="114">
        <v>2912</v>
      </c>
      <c r="F13" s="115">
        <v>2153.6</v>
      </c>
      <c r="G13" s="115">
        <v>30.6</v>
      </c>
      <c r="H13" s="114">
        <v>1574</v>
      </c>
      <c r="I13" s="115">
        <v>444.5</v>
      </c>
      <c r="J13" s="115">
        <v>207.7</v>
      </c>
      <c r="K13" s="114">
        <v>2953</v>
      </c>
      <c r="L13" s="115">
        <v>670</v>
      </c>
      <c r="M13" s="115">
        <v>0.2</v>
      </c>
      <c r="N13" s="114">
        <v>2951</v>
      </c>
      <c r="O13" s="115">
        <v>837.3</v>
      </c>
      <c r="P13" s="115">
        <v>0.9</v>
      </c>
    </row>
    <row r="14" spans="1:16" ht="12" customHeight="1" x14ac:dyDescent="0.15">
      <c r="B14" s="209" t="s">
        <v>6</v>
      </c>
      <c r="C14" s="210"/>
      <c r="D14" s="111">
        <v>256</v>
      </c>
      <c r="E14" s="111">
        <v>251</v>
      </c>
      <c r="F14" s="50">
        <v>1590</v>
      </c>
      <c r="G14" s="50">
        <v>31.1</v>
      </c>
      <c r="H14" s="111">
        <v>147</v>
      </c>
      <c r="I14" s="50">
        <v>489.5</v>
      </c>
      <c r="J14" s="50">
        <v>208.4</v>
      </c>
      <c r="K14" s="111">
        <v>256</v>
      </c>
      <c r="L14" s="50">
        <v>0</v>
      </c>
      <c r="M14" s="50">
        <v>0</v>
      </c>
      <c r="N14" s="111">
        <v>256</v>
      </c>
      <c r="O14" s="50">
        <v>0</v>
      </c>
      <c r="P14" s="50">
        <v>0</v>
      </c>
    </row>
    <row r="15" spans="1:16" ht="12" customHeight="1" x14ac:dyDescent="0.15">
      <c r="B15" s="209" t="s">
        <v>339</v>
      </c>
      <c r="C15" s="210"/>
      <c r="D15" s="111">
        <v>473</v>
      </c>
      <c r="E15" s="111">
        <v>463</v>
      </c>
      <c r="F15" s="50">
        <v>2258.8000000000002</v>
      </c>
      <c r="G15" s="50">
        <v>47.8</v>
      </c>
      <c r="H15" s="111">
        <v>276</v>
      </c>
      <c r="I15" s="50">
        <v>448.7</v>
      </c>
      <c r="J15" s="50">
        <v>186.9</v>
      </c>
      <c r="K15" s="111">
        <v>473</v>
      </c>
      <c r="L15" s="50">
        <v>0</v>
      </c>
      <c r="M15" s="50">
        <v>0</v>
      </c>
      <c r="N15" s="111">
        <v>473</v>
      </c>
      <c r="O15" s="50">
        <v>0</v>
      </c>
      <c r="P15" s="50">
        <v>0</v>
      </c>
    </row>
    <row r="16" spans="1:16" ht="12" customHeight="1" x14ac:dyDescent="0.15">
      <c r="B16" s="209" t="s">
        <v>340</v>
      </c>
      <c r="C16" s="210"/>
      <c r="D16" s="111">
        <v>497</v>
      </c>
      <c r="E16" s="111">
        <v>488</v>
      </c>
      <c r="F16" s="50">
        <v>2350</v>
      </c>
      <c r="G16" s="50">
        <v>42.6</v>
      </c>
      <c r="H16" s="111">
        <v>249</v>
      </c>
      <c r="I16" s="50">
        <v>428.7</v>
      </c>
      <c r="J16" s="50">
        <v>213.9</v>
      </c>
      <c r="K16" s="111">
        <v>497</v>
      </c>
      <c r="L16" s="50">
        <v>0</v>
      </c>
      <c r="M16" s="50">
        <v>0</v>
      </c>
      <c r="N16" s="111">
        <v>497</v>
      </c>
      <c r="O16" s="50">
        <v>0</v>
      </c>
      <c r="P16" s="50">
        <v>0</v>
      </c>
    </row>
    <row r="17" spans="2:16" ht="12" customHeight="1" x14ac:dyDescent="0.15">
      <c r="B17" s="209" t="s">
        <v>341</v>
      </c>
      <c r="C17" s="210"/>
      <c r="D17" s="111">
        <v>2089</v>
      </c>
      <c r="E17" s="111">
        <v>2058</v>
      </c>
      <c r="F17" s="50">
        <v>2783.5</v>
      </c>
      <c r="G17" s="50">
        <v>41.3</v>
      </c>
      <c r="H17" s="111">
        <v>873</v>
      </c>
      <c r="I17" s="50">
        <v>523.9</v>
      </c>
      <c r="J17" s="50">
        <v>305</v>
      </c>
      <c r="K17" s="111">
        <v>2089</v>
      </c>
      <c r="L17" s="50">
        <v>0</v>
      </c>
      <c r="M17" s="50">
        <v>0</v>
      </c>
      <c r="N17" s="111">
        <v>2089</v>
      </c>
      <c r="O17" s="50">
        <v>0</v>
      </c>
      <c r="P17" s="50">
        <v>0</v>
      </c>
    </row>
    <row r="18" spans="2:16" ht="12" customHeight="1" x14ac:dyDescent="0.15">
      <c r="B18" s="209" t="s">
        <v>342</v>
      </c>
      <c r="C18" s="210"/>
      <c r="D18" s="111">
        <v>492</v>
      </c>
      <c r="E18" s="111">
        <v>486</v>
      </c>
      <c r="F18" s="50">
        <v>2354.8000000000002</v>
      </c>
      <c r="G18" s="50">
        <v>28.7</v>
      </c>
      <c r="H18" s="111">
        <v>215</v>
      </c>
      <c r="I18" s="50">
        <v>449.5</v>
      </c>
      <c r="J18" s="50">
        <v>253.1</v>
      </c>
      <c r="K18" s="111">
        <v>492</v>
      </c>
      <c r="L18" s="50">
        <v>0</v>
      </c>
      <c r="M18" s="50">
        <v>0</v>
      </c>
      <c r="N18" s="111">
        <v>492</v>
      </c>
      <c r="O18" s="50">
        <v>0</v>
      </c>
      <c r="P18" s="50">
        <v>0</v>
      </c>
    </row>
    <row r="19" spans="2:16" ht="12" customHeight="1" x14ac:dyDescent="0.15">
      <c r="B19" s="209" t="s">
        <v>343</v>
      </c>
      <c r="C19" s="210"/>
      <c r="D19" s="111">
        <v>130</v>
      </c>
      <c r="E19" s="111">
        <v>130</v>
      </c>
      <c r="F19" s="50">
        <v>0</v>
      </c>
      <c r="G19" s="50">
        <v>0</v>
      </c>
      <c r="H19" s="111">
        <v>73</v>
      </c>
      <c r="I19" s="50">
        <v>323.8</v>
      </c>
      <c r="J19" s="50">
        <v>142</v>
      </c>
      <c r="K19" s="111">
        <v>130</v>
      </c>
      <c r="L19" s="50">
        <v>0</v>
      </c>
      <c r="M19" s="50">
        <v>0</v>
      </c>
      <c r="N19" s="111">
        <v>129</v>
      </c>
      <c r="O19" s="50">
        <v>750</v>
      </c>
      <c r="P19" s="50">
        <v>5.8</v>
      </c>
    </row>
    <row r="20" spans="2:16" ht="12" customHeight="1" x14ac:dyDescent="0.15">
      <c r="B20" s="209" t="s">
        <v>344</v>
      </c>
      <c r="C20" s="210"/>
      <c r="D20" s="111">
        <v>1168</v>
      </c>
      <c r="E20" s="111">
        <v>1153</v>
      </c>
      <c r="F20" s="50">
        <v>1907</v>
      </c>
      <c r="G20" s="50">
        <v>24.5</v>
      </c>
      <c r="H20" s="111">
        <v>499</v>
      </c>
      <c r="I20" s="50">
        <v>547.20000000000005</v>
      </c>
      <c r="J20" s="50">
        <v>313.39999999999998</v>
      </c>
      <c r="K20" s="111">
        <v>1167</v>
      </c>
      <c r="L20" s="50">
        <v>1000</v>
      </c>
      <c r="M20" s="50">
        <v>0.9</v>
      </c>
      <c r="N20" s="111">
        <v>1168</v>
      </c>
      <c r="O20" s="50">
        <v>0</v>
      </c>
      <c r="P20" s="50">
        <v>0</v>
      </c>
    </row>
    <row r="21" spans="2:16" ht="12" customHeight="1" x14ac:dyDescent="0.15">
      <c r="B21" s="209" t="s">
        <v>345</v>
      </c>
      <c r="C21" s="210"/>
      <c r="D21" s="111">
        <v>211</v>
      </c>
      <c r="E21" s="111">
        <v>204</v>
      </c>
      <c r="F21" s="50">
        <v>2318.6</v>
      </c>
      <c r="G21" s="50">
        <v>76.900000000000006</v>
      </c>
      <c r="H21" s="111">
        <v>123</v>
      </c>
      <c r="I21" s="50">
        <v>457.6</v>
      </c>
      <c r="J21" s="50">
        <v>190.9</v>
      </c>
      <c r="K21" s="111">
        <v>211</v>
      </c>
      <c r="L21" s="50">
        <v>0</v>
      </c>
      <c r="M21" s="50">
        <v>0</v>
      </c>
      <c r="N21" s="111">
        <v>210</v>
      </c>
      <c r="O21" s="50">
        <v>762</v>
      </c>
      <c r="P21" s="50">
        <v>3.6</v>
      </c>
    </row>
    <row r="22" spans="2:16" ht="12" customHeight="1" x14ac:dyDescent="0.15">
      <c r="B22" s="209" t="s">
        <v>346</v>
      </c>
      <c r="C22" s="210"/>
      <c r="D22" s="111">
        <v>147</v>
      </c>
      <c r="E22" s="111">
        <v>145</v>
      </c>
      <c r="F22" s="50">
        <v>2725</v>
      </c>
      <c r="G22" s="50">
        <v>37.1</v>
      </c>
      <c r="H22" s="111">
        <v>77</v>
      </c>
      <c r="I22" s="50">
        <v>417.2</v>
      </c>
      <c r="J22" s="50">
        <v>198.7</v>
      </c>
      <c r="K22" s="111">
        <v>147</v>
      </c>
      <c r="L22" s="50">
        <v>0</v>
      </c>
      <c r="M22" s="50">
        <v>0</v>
      </c>
      <c r="N22" s="111">
        <v>147</v>
      </c>
      <c r="O22" s="50">
        <v>0</v>
      </c>
      <c r="P22" s="50">
        <v>0</v>
      </c>
    </row>
    <row r="23" spans="2:16" ht="12" customHeight="1" x14ac:dyDescent="0.15">
      <c r="B23" s="209" t="s">
        <v>347</v>
      </c>
      <c r="C23" s="210"/>
      <c r="D23" s="111">
        <v>481</v>
      </c>
      <c r="E23" s="111">
        <v>477</v>
      </c>
      <c r="F23" s="50">
        <v>2143.5</v>
      </c>
      <c r="G23" s="50">
        <v>17.8</v>
      </c>
      <c r="H23" s="111">
        <v>241</v>
      </c>
      <c r="I23" s="50">
        <v>505.9</v>
      </c>
      <c r="J23" s="50">
        <v>252.4</v>
      </c>
      <c r="K23" s="111">
        <v>481</v>
      </c>
      <c r="L23" s="50">
        <v>0</v>
      </c>
      <c r="M23" s="50">
        <v>0</v>
      </c>
      <c r="N23" s="111">
        <v>480</v>
      </c>
      <c r="O23" s="50">
        <v>1000</v>
      </c>
      <c r="P23" s="50">
        <v>2.1</v>
      </c>
    </row>
    <row r="24" spans="2:16" ht="12" customHeight="1" x14ac:dyDescent="0.15">
      <c r="B24" s="211" t="s">
        <v>348</v>
      </c>
      <c r="C24" s="212"/>
      <c r="D24" s="111">
        <v>386</v>
      </c>
      <c r="E24" s="111">
        <v>384</v>
      </c>
      <c r="F24" s="50">
        <v>1745</v>
      </c>
      <c r="G24" s="50">
        <v>9</v>
      </c>
      <c r="H24" s="111">
        <v>221</v>
      </c>
      <c r="I24" s="50">
        <v>396</v>
      </c>
      <c r="J24" s="50">
        <v>169.3</v>
      </c>
      <c r="K24" s="111">
        <v>385</v>
      </c>
      <c r="L24" s="50">
        <v>670</v>
      </c>
      <c r="M24" s="50">
        <v>1.7</v>
      </c>
      <c r="N24" s="111">
        <v>386</v>
      </c>
      <c r="O24" s="50">
        <v>0</v>
      </c>
      <c r="P24" s="50">
        <v>0</v>
      </c>
    </row>
    <row r="25" spans="2:16" ht="12" customHeight="1" x14ac:dyDescent="0.15">
      <c r="B25" s="276" t="s">
        <v>6</v>
      </c>
      <c r="C25" s="298"/>
      <c r="D25" s="112">
        <v>256</v>
      </c>
      <c r="E25" s="112">
        <v>251</v>
      </c>
      <c r="F25" s="113">
        <v>1590</v>
      </c>
      <c r="G25" s="113">
        <v>31.1</v>
      </c>
      <c r="H25" s="112">
        <v>147</v>
      </c>
      <c r="I25" s="113">
        <v>489.5</v>
      </c>
      <c r="J25" s="113">
        <v>208.4</v>
      </c>
      <c r="K25" s="112">
        <v>256</v>
      </c>
      <c r="L25" s="113">
        <v>0</v>
      </c>
      <c r="M25" s="113">
        <v>0</v>
      </c>
      <c r="N25" s="112">
        <v>256</v>
      </c>
      <c r="O25" s="113">
        <v>0</v>
      </c>
      <c r="P25" s="113">
        <v>0</v>
      </c>
    </row>
    <row r="26" spans="2:16" ht="12" customHeight="1" x14ac:dyDescent="0.15">
      <c r="B26" s="209" t="s">
        <v>7</v>
      </c>
      <c r="C26" s="210"/>
      <c r="D26" s="103">
        <v>46</v>
      </c>
      <c r="E26" s="103">
        <v>44</v>
      </c>
      <c r="F26" s="44">
        <v>2000</v>
      </c>
      <c r="G26" s="44">
        <v>87</v>
      </c>
      <c r="H26" s="103">
        <v>22</v>
      </c>
      <c r="I26" s="44">
        <v>399</v>
      </c>
      <c r="J26" s="44">
        <v>208.2</v>
      </c>
      <c r="K26" s="103">
        <v>46</v>
      </c>
      <c r="L26" s="44">
        <v>0</v>
      </c>
      <c r="M26" s="44">
        <v>0</v>
      </c>
      <c r="N26" s="103">
        <v>46</v>
      </c>
      <c r="O26" s="44">
        <v>0</v>
      </c>
      <c r="P26" s="44">
        <v>0</v>
      </c>
    </row>
    <row r="27" spans="2:16" ht="12" customHeight="1" x14ac:dyDescent="0.15">
      <c r="B27" s="209" t="s">
        <v>8</v>
      </c>
      <c r="C27" s="210"/>
      <c r="D27" s="103">
        <v>61</v>
      </c>
      <c r="E27" s="103">
        <v>61</v>
      </c>
      <c r="F27" s="44">
        <v>0</v>
      </c>
      <c r="G27" s="44">
        <v>0</v>
      </c>
      <c r="H27" s="103">
        <v>44</v>
      </c>
      <c r="I27" s="44">
        <v>312.10000000000002</v>
      </c>
      <c r="J27" s="44">
        <v>87</v>
      </c>
      <c r="K27" s="103">
        <v>61</v>
      </c>
      <c r="L27" s="44">
        <v>0</v>
      </c>
      <c r="M27" s="44">
        <v>0</v>
      </c>
      <c r="N27" s="103">
        <v>61</v>
      </c>
      <c r="O27" s="44">
        <v>0</v>
      </c>
      <c r="P27" s="44">
        <v>0</v>
      </c>
    </row>
    <row r="28" spans="2:16" ht="12" customHeight="1" x14ac:dyDescent="0.15">
      <c r="B28" s="209" t="s">
        <v>9</v>
      </c>
      <c r="C28" s="210"/>
      <c r="D28" s="103">
        <v>122</v>
      </c>
      <c r="E28" s="103">
        <v>122</v>
      </c>
      <c r="F28" s="44">
        <v>0</v>
      </c>
      <c r="G28" s="44">
        <v>0</v>
      </c>
      <c r="H28" s="103">
        <v>68</v>
      </c>
      <c r="I28" s="44">
        <v>432.6</v>
      </c>
      <c r="J28" s="44">
        <v>191.5</v>
      </c>
      <c r="K28" s="103">
        <v>122</v>
      </c>
      <c r="L28" s="44">
        <v>0</v>
      </c>
      <c r="M28" s="44">
        <v>0</v>
      </c>
      <c r="N28" s="103">
        <v>122</v>
      </c>
      <c r="O28" s="44">
        <v>0</v>
      </c>
      <c r="P28" s="44">
        <v>0</v>
      </c>
    </row>
    <row r="29" spans="2:16" ht="12" customHeight="1" x14ac:dyDescent="0.15">
      <c r="B29" s="209" t="s">
        <v>10</v>
      </c>
      <c r="C29" s="210"/>
      <c r="D29" s="103">
        <v>92</v>
      </c>
      <c r="E29" s="103">
        <v>89</v>
      </c>
      <c r="F29" s="44">
        <v>2100</v>
      </c>
      <c r="G29" s="44">
        <v>68.5</v>
      </c>
      <c r="H29" s="103">
        <v>60</v>
      </c>
      <c r="I29" s="44">
        <v>370.9</v>
      </c>
      <c r="J29" s="44">
        <v>129</v>
      </c>
      <c r="K29" s="103">
        <v>92</v>
      </c>
      <c r="L29" s="44">
        <v>0</v>
      </c>
      <c r="M29" s="44">
        <v>0</v>
      </c>
      <c r="N29" s="103">
        <v>92</v>
      </c>
      <c r="O29" s="44">
        <v>0</v>
      </c>
      <c r="P29" s="44">
        <v>0</v>
      </c>
    </row>
    <row r="30" spans="2:16" ht="12" customHeight="1" x14ac:dyDescent="0.15">
      <c r="B30" s="209" t="s">
        <v>11</v>
      </c>
      <c r="C30" s="210"/>
      <c r="D30" s="103">
        <v>67</v>
      </c>
      <c r="E30" s="103">
        <v>67</v>
      </c>
      <c r="F30" s="44">
        <v>0</v>
      </c>
      <c r="G30" s="44">
        <v>0</v>
      </c>
      <c r="H30" s="103">
        <v>37</v>
      </c>
      <c r="I30" s="44">
        <v>370.1</v>
      </c>
      <c r="J30" s="44">
        <v>165.7</v>
      </c>
      <c r="K30" s="103">
        <v>67</v>
      </c>
      <c r="L30" s="44">
        <v>0</v>
      </c>
      <c r="M30" s="44">
        <v>0</v>
      </c>
      <c r="N30" s="103">
        <v>67</v>
      </c>
      <c r="O30" s="44">
        <v>0</v>
      </c>
      <c r="P30" s="44">
        <v>0</v>
      </c>
    </row>
    <row r="31" spans="2:16" ht="12" customHeight="1" x14ac:dyDescent="0.15">
      <c r="B31" s="209" t="s">
        <v>12</v>
      </c>
      <c r="C31" s="210"/>
      <c r="D31" s="103">
        <v>85</v>
      </c>
      <c r="E31" s="103">
        <v>80</v>
      </c>
      <c r="F31" s="44">
        <v>2457.6</v>
      </c>
      <c r="G31" s="44">
        <v>144.6</v>
      </c>
      <c r="H31" s="103">
        <v>45</v>
      </c>
      <c r="I31" s="44">
        <v>679.5</v>
      </c>
      <c r="J31" s="44">
        <v>319.8</v>
      </c>
      <c r="K31" s="103">
        <v>85</v>
      </c>
      <c r="L31" s="44">
        <v>0</v>
      </c>
      <c r="M31" s="44">
        <v>0</v>
      </c>
      <c r="N31" s="103">
        <v>85</v>
      </c>
      <c r="O31" s="44">
        <v>0</v>
      </c>
      <c r="P31" s="44">
        <v>0</v>
      </c>
    </row>
    <row r="32" spans="2:16" ht="12" customHeight="1" x14ac:dyDescent="0.15">
      <c r="B32" s="209" t="s">
        <v>13</v>
      </c>
      <c r="C32" s="210"/>
      <c r="D32" s="103">
        <v>273</v>
      </c>
      <c r="E32" s="103">
        <v>272</v>
      </c>
      <c r="F32" s="44">
        <v>1000</v>
      </c>
      <c r="G32" s="44">
        <v>3.7</v>
      </c>
      <c r="H32" s="103">
        <v>106</v>
      </c>
      <c r="I32" s="44">
        <v>452.3</v>
      </c>
      <c r="J32" s="44">
        <v>276.7</v>
      </c>
      <c r="K32" s="103">
        <v>273</v>
      </c>
      <c r="L32" s="44">
        <v>0</v>
      </c>
      <c r="M32" s="44">
        <v>0</v>
      </c>
      <c r="N32" s="103">
        <v>273</v>
      </c>
      <c r="O32" s="44">
        <v>0</v>
      </c>
      <c r="P32" s="44">
        <v>0</v>
      </c>
    </row>
    <row r="33" spans="2:16" ht="12" customHeight="1" x14ac:dyDescent="0.15">
      <c r="B33" s="209" t="s">
        <v>14</v>
      </c>
      <c r="C33" s="210"/>
      <c r="D33" s="103">
        <v>140</v>
      </c>
      <c r="E33" s="103">
        <v>138</v>
      </c>
      <c r="F33" s="44">
        <v>2545</v>
      </c>
      <c r="G33" s="44">
        <v>36.4</v>
      </c>
      <c r="H33" s="103">
        <v>67</v>
      </c>
      <c r="I33" s="44">
        <v>387.7</v>
      </c>
      <c r="J33" s="44">
        <v>202.1</v>
      </c>
      <c r="K33" s="103">
        <v>140</v>
      </c>
      <c r="L33" s="44">
        <v>0</v>
      </c>
      <c r="M33" s="44">
        <v>0</v>
      </c>
      <c r="N33" s="103">
        <v>140</v>
      </c>
      <c r="O33" s="44">
        <v>0</v>
      </c>
      <c r="P33" s="44">
        <v>0</v>
      </c>
    </row>
    <row r="34" spans="2:16" ht="12" customHeight="1" x14ac:dyDescent="0.15">
      <c r="B34" s="209" t="s">
        <v>15</v>
      </c>
      <c r="C34" s="210"/>
      <c r="D34" s="103">
        <v>178</v>
      </c>
      <c r="E34" s="103">
        <v>176</v>
      </c>
      <c r="F34" s="44">
        <v>3380</v>
      </c>
      <c r="G34" s="44">
        <v>38</v>
      </c>
      <c r="H34" s="103">
        <v>90</v>
      </c>
      <c r="I34" s="44">
        <v>374.9</v>
      </c>
      <c r="J34" s="44">
        <v>185.3</v>
      </c>
      <c r="K34" s="103">
        <v>178</v>
      </c>
      <c r="L34" s="44">
        <v>0</v>
      </c>
      <c r="M34" s="44">
        <v>0</v>
      </c>
      <c r="N34" s="103">
        <v>178</v>
      </c>
      <c r="O34" s="44">
        <v>0</v>
      </c>
      <c r="P34" s="44">
        <v>0</v>
      </c>
    </row>
    <row r="35" spans="2:16" ht="12" customHeight="1" x14ac:dyDescent="0.15">
      <c r="B35" s="209" t="s">
        <v>16</v>
      </c>
      <c r="C35" s="210"/>
      <c r="D35" s="103">
        <v>424</v>
      </c>
      <c r="E35" s="103">
        <v>417</v>
      </c>
      <c r="F35" s="44">
        <v>3082.7</v>
      </c>
      <c r="G35" s="44">
        <v>50.9</v>
      </c>
      <c r="H35" s="103">
        <v>173</v>
      </c>
      <c r="I35" s="44">
        <v>516.79999999999995</v>
      </c>
      <c r="J35" s="44">
        <v>306</v>
      </c>
      <c r="K35" s="103">
        <v>424</v>
      </c>
      <c r="L35" s="44">
        <v>0</v>
      </c>
      <c r="M35" s="44">
        <v>0</v>
      </c>
      <c r="N35" s="103">
        <v>424</v>
      </c>
      <c r="O35" s="44">
        <v>0</v>
      </c>
      <c r="P35" s="44">
        <v>0</v>
      </c>
    </row>
    <row r="36" spans="2:16" ht="12" customHeight="1" x14ac:dyDescent="0.15">
      <c r="B36" s="209" t="s">
        <v>17</v>
      </c>
      <c r="C36" s="210"/>
      <c r="D36" s="103">
        <v>425</v>
      </c>
      <c r="E36" s="103">
        <v>423</v>
      </c>
      <c r="F36" s="44">
        <v>1500</v>
      </c>
      <c r="G36" s="44">
        <v>7.1</v>
      </c>
      <c r="H36" s="103">
        <v>184</v>
      </c>
      <c r="I36" s="44">
        <v>486</v>
      </c>
      <c r="J36" s="44">
        <v>275.60000000000002</v>
      </c>
      <c r="K36" s="103">
        <v>425</v>
      </c>
      <c r="L36" s="44">
        <v>0</v>
      </c>
      <c r="M36" s="44">
        <v>0</v>
      </c>
      <c r="N36" s="103">
        <v>425</v>
      </c>
      <c r="O36" s="44">
        <v>0</v>
      </c>
      <c r="P36" s="44">
        <v>0</v>
      </c>
    </row>
    <row r="37" spans="2:16" ht="12" customHeight="1" x14ac:dyDescent="0.15">
      <c r="B37" s="209" t="s">
        <v>18</v>
      </c>
      <c r="C37" s="210"/>
      <c r="D37" s="103">
        <v>311</v>
      </c>
      <c r="E37" s="103">
        <v>300</v>
      </c>
      <c r="F37" s="44">
        <v>3471.9</v>
      </c>
      <c r="G37" s="44">
        <v>122.8</v>
      </c>
      <c r="H37" s="103">
        <v>151</v>
      </c>
      <c r="I37" s="44">
        <v>727.4</v>
      </c>
      <c r="J37" s="44">
        <v>374.2</v>
      </c>
      <c r="K37" s="103">
        <v>311</v>
      </c>
      <c r="L37" s="44">
        <v>0</v>
      </c>
      <c r="M37" s="44">
        <v>0</v>
      </c>
      <c r="N37" s="103">
        <v>311</v>
      </c>
      <c r="O37" s="44">
        <v>0</v>
      </c>
      <c r="P37" s="44">
        <v>0</v>
      </c>
    </row>
    <row r="38" spans="2:16" ht="12" customHeight="1" x14ac:dyDescent="0.15">
      <c r="B38" s="209" t="s">
        <v>19</v>
      </c>
      <c r="C38" s="210"/>
      <c r="D38" s="103">
        <v>374</v>
      </c>
      <c r="E38" s="103">
        <v>366</v>
      </c>
      <c r="F38" s="44">
        <v>2312.5</v>
      </c>
      <c r="G38" s="44">
        <v>49.5</v>
      </c>
      <c r="H38" s="103">
        <v>138</v>
      </c>
      <c r="I38" s="44">
        <v>527</v>
      </c>
      <c r="J38" s="44">
        <v>332.5</v>
      </c>
      <c r="K38" s="103">
        <v>374</v>
      </c>
      <c r="L38" s="44">
        <v>0</v>
      </c>
      <c r="M38" s="44">
        <v>0</v>
      </c>
      <c r="N38" s="103">
        <v>374</v>
      </c>
      <c r="O38" s="44">
        <v>0</v>
      </c>
      <c r="P38" s="44">
        <v>0</v>
      </c>
    </row>
    <row r="39" spans="2:16" ht="12" customHeight="1" x14ac:dyDescent="0.15">
      <c r="B39" s="209" t="s">
        <v>20</v>
      </c>
      <c r="C39" s="210"/>
      <c r="D39" s="103">
        <v>46</v>
      </c>
      <c r="E39" s="103">
        <v>43</v>
      </c>
      <c r="F39" s="44">
        <v>1666.7</v>
      </c>
      <c r="G39" s="44">
        <v>108.7</v>
      </c>
      <c r="H39" s="103">
        <v>25</v>
      </c>
      <c r="I39" s="44">
        <v>389.3</v>
      </c>
      <c r="J39" s="44">
        <v>177.7</v>
      </c>
      <c r="K39" s="103">
        <v>46</v>
      </c>
      <c r="L39" s="44">
        <v>0</v>
      </c>
      <c r="M39" s="44">
        <v>0</v>
      </c>
      <c r="N39" s="103">
        <v>46</v>
      </c>
      <c r="O39" s="44">
        <v>0</v>
      </c>
      <c r="P39" s="44">
        <v>0</v>
      </c>
    </row>
    <row r="40" spans="2:16" ht="12" customHeight="1" x14ac:dyDescent="0.15">
      <c r="B40" s="209" t="s">
        <v>21</v>
      </c>
      <c r="C40" s="210"/>
      <c r="D40" s="103">
        <v>39</v>
      </c>
      <c r="E40" s="103">
        <v>39</v>
      </c>
      <c r="F40" s="44">
        <v>0</v>
      </c>
      <c r="G40" s="44">
        <v>0</v>
      </c>
      <c r="H40" s="103">
        <v>29</v>
      </c>
      <c r="I40" s="44">
        <v>285.39999999999998</v>
      </c>
      <c r="J40" s="44">
        <v>73.2</v>
      </c>
      <c r="K40" s="103">
        <v>39</v>
      </c>
      <c r="L40" s="44">
        <v>0</v>
      </c>
      <c r="M40" s="44">
        <v>0</v>
      </c>
      <c r="N40" s="103">
        <v>39</v>
      </c>
      <c r="O40" s="44">
        <v>0</v>
      </c>
      <c r="P40" s="44">
        <v>0</v>
      </c>
    </row>
    <row r="41" spans="2:16" ht="12" customHeight="1" x14ac:dyDescent="0.15">
      <c r="B41" s="209" t="s">
        <v>22</v>
      </c>
      <c r="C41" s="210"/>
      <c r="D41" s="103">
        <v>56</v>
      </c>
      <c r="E41" s="103">
        <v>56</v>
      </c>
      <c r="F41" s="44">
        <v>0</v>
      </c>
      <c r="G41" s="44">
        <v>0</v>
      </c>
      <c r="H41" s="103">
        <v>34</v>
      </c>
      <c r="I41" s="44">
        <v>354.3</v>
      </c>
      <c r="J41" s="44">
        <v>139.19999999999999</v>
      </c>
      <c r="K41" s="103">
        <v>56</v>
      </c>
      <c r="L41" s="44">
        <v>0</v>
      </c>
      <c r="M41" s="44">
        <v>0</v>
      </c>
      <c r="N41" s="103">
        <v>55</v>
      </c>
      <c r="O41" s="44">
        <v>750</v>
      </c>
      <c r="P41" s="44">
        <v>13.4</v>
      </c>
    </row>
    <row r="42" spans="2:16" ht="12" customHeight="1" x14ac:dyDescent="0.15">
      <c r="B42" s="209" t="s">
        <v>23</v>
      </c>
      <c r="C42" s="210"/>
      <c r="D42" s="103">
        <v>35</v>
      </c>
      <c r="E42" s="103">
        <v>35</v>
      </c>
      <c r="F42" s="44">
        <v>0</v>
      </c>
      <c r="G42" s="44">
        <v>0</v>
      </c>
      <c r="H42" s="103">
        <v>10</v>
      </c>
      <c r="I42" s="44">
        <v>312.39999999999998</v>
      </c>
      <c r="J42" s="44">
        <v>223.1</v>
      </c>
      <c r="K42" s="103">
        <v>35</v>
      </c>
      <c r="L42" s="44">
        <v>0</v>
      </c>
      <c r="M42" s="44">
        <v>0</v>
      </c>
      <c r="N42" s="103">
        <v>35</v>
      </c>
      <c r="O42" s="44">
        <v>0</v>
      </c>
      <c r="P42" s="44">
        <v>0</v>
      </c>
    </row>
    <row r="43" spans="2:16" ht="12" customHeight="1" x14ac:dyDescent="0.15">
      <c r="B43" s="209" t="s">
        <v>24</v>
      </c>
      <c r="C43" s="210"/>
      <c r="D43" s="103">
        <v>100</v>
      </c>
      <c r="E43" s="103">
        <v>98</v>
      </c>
      <c r="F43" s="44">
        <v>2010</v>
      </c>
      <c r="G43" s="44">
        <v>40.200000000000003</v>
      </c>
      <c r="H43" s="103">
        <v>61</v>
      </c>
      <c r="I43" s="44">
        <v>389.4</v>
      </c>
      <c r="J43" s="44">
        <v>151.9</v>
      </c>
      <c r="K43" s="103">
        <v>100</v>
      </c>
      <c r="L43" s="44">
        <v>0</v>
      </c>
      <c r="M43" s="44">
        <v>0</v>
      </c>
      <c r="N43" s="103">
        <v>100</v>
      </c>
      <c r="O43" s="44">
        <v>0</v>
      </c>
      <c r="P43" s="44">
        <v>0</v>
      </c>
    </row>
    <row r="44" spans="2:16" ht="12" customHeight="1" x14ac:dyDescent="0.15">
      <c r="B44" s="209" t="s">
        <v>25</v>
      </c>
      <c r="C44" s="210"/>
      <c r="D44" s="103">
        <v>133</v>
      </c>
      <c r="E44" s="103">
        <v>131</v>
      </c>
      <c r="F44" s="44">
        <v>2150</v>
      </c>
      <c r="G44" s="44">
        <v>32.299999999999997</v>
      </c>
      <c r="H44" s="103">
        <v>67</v>
      </c>
      <c r="I44" s="44">
        <v>558.29999999999995</v>
      </c>
      <c r="J44" s="44">
        <v>277.10000000000002</v>
      </c>
      <c r="K44" s="103">
        <v>133</v>
      </c>
      <c r="L44" s="44">
        <v>0</v>
      </c>
      <c r="M44" s="44">
        <v>0</v>
      </c>
      <c r="N44" s="103">
        <v>133</v>
      </c>
      <c r="O44" s="44">
        <v>0</v>
      </c>
      <c r="P44" s="44">
        <v>0</v>
      </c>
    </row>
    <row r="45" spans="2:16" ht="12" customHeight="1" x14ac:dyDescent="0.15">
      <c r="B45" s="209" t="s">
        <v>26</v>
      </c>
      <c r="C45" s="210"/>
      <c r="D45" s="103">
        <v>126</v>
      </c>
      <c r="E45" s="103">
        <v>124</v>
      </c>
      <c r="F45" s="44">
        <v>2150</v>
      </c>
      <c r="G45" s="44">
        <v>34.1</v>
      </c>
      <c r="H45" s="103">
        <v>72</v>
      </c>
      <c r="I45" s="44">
        <v>385.2</v>
      </c>
      <c r="J45" s="44">
        <v>165.1</v>
      </c>
      <c r="K45" s="103">
        <v>126</v>
      </c>
      <c r="L45" s="44">
        <v>0</v>
      </c>
      <c r="M45" s="44">
        <v>0</v>
      </c>
      <c r="N45" s="103">
        <v>126</v>
      </c>
      <c r="O45" s="44">
        <v>0</v>
      </c>
      <c r="P45" s="44">
        <v>0</v>
      </c>
    </row>
    <row r="46" spans="2:16" ht="12" customHeight="1" x14ac:dyDescent="0.15">
      <c r="B46" s="209" t="s">
        <v>27</v>
      </c>
      <c r="C46" s="210"/>
      <c r="D46" s="103">
        <v>182</v>
      </c>
      <c r="E46" s="103">
        <v>182</v>
      </c>
      <c r="F46" s="44">
        <v>0</v>
      </c>
      <c r="G46" s="44">
        <v>0</v>
      </c>
      <c r="H46" s="103">
        <v>60</v>
      </c>
      <c r="I46" s="44">
        <v>481.9</v>
      </c>
      <c r="J46" s="44">
        <v>323</v>
      </c>
      <c r="K46" s="103">
        <v>182</v>
      </c>
      <c r="L46" s="44">
        <v>0</v>
      </c>
      <c r="M46" s="44">
        <v>0</v>
      </c>
      <c r="N46" s="103">
        <v>182</v>
      </c>
      <c r="O46" s="44">
        <v>0</v>
      </c>
      <c r="P46" s="44">
        <v>0</v>
      </c>
    </row>
    <row r="47" spans="2:16" ht="12" customHeight="1" x14ac:dyDescent="0.15">
      <c r="B47" s="209" t="s">
        <v>28</v>
      </c>
      <c r="C47" s="210"/>
      <c r="D47" s="103">
        <v>291</v>
      </c>
      <c r="E47" s="103">
        <v>289</v>
      </c>
      <c r="F47" s="44">
        <v>2365</v>
      </c>
      <c r="G47" s="44">
        <v>16.3</v>
      </c>
      <c r="H47" s="103">
        <v>107</v>
      </c>
      <c r="I47" s="44">
        <v>488.1</v>
      </c>
      <c r="J47" s="44">
        <v>308.60000000000002</v>
      </c>
      <c r="K47" s="103">
        <v>291</v>
      </c>
      <c r="L47" s="44">
        <v>0</v>
      </c>
      <c r="M47" s="44">
        <v>0</v>
      </c>
      <c r="N47" s="103">
        <v>291</v>
      </c>
      <c r="O47" s="44">
        <v>0</v>
      </c>
      <c r="P47" s="44">
        <v>0</v>
      </c>
    </row>
    <row r="48" spans="2:16" ht="12" customHeight="1" x14ac:dyDescent="0.15">
      <c r="B48" s="209" t="s">
        <v>29</v>
      </c>
      <c r="C48" s="210"/>
      <c r="D48" s="103">
        <v>75</v>
      </c>
      <c r="E48" s="103">
        <v>73</v>
      </c>
      <c r="F48" s="44">
        <v>2549.5</v>
      </c>
      <c r="G48" s="44">
        <v>68</v>
      </c>
      <c r="H48" s="103">
        <v>36</v>
      </c>
      <c r="I48" s="44">
        <v>356.8</v>
      </c>
      <c r="J48" s="44">
        <v>185.5</v>
      </c>
      <c r="K48" s="103">
        <v>75</v>
      </c>
      <c r="L48" s="44">
        <v>0</v>
      </c>
      <c r="M48" s="44">
        <v>0</v>
      </c>
      <c r="N48" s="103">
        <v>75</v>
      </c>
      <c r="O48" s="44">
        <v>0</v>
      </c>
      <c r="P48" s="44">
        <v>0</v>
      </c>
    </row>
    <row r="49" spans="2:16" ht="12" customHeight="1" x14ac:dyDescent="0.15">
      <c r="B49" s="209" t="s">
        <v>30</v>
      </c>
      <c r="C49" s="210"/>
      <c r="D49" s="103">
        <v>132</v>
      </c>
      <c r="E49" s="103">
        <v>127</v>
      </c>
      <c r="F49" s="44">
        <v>1820</v>
      </c>
      <c r="G49" s="44">
        <v>68.900000000000006</v>
      </c>
      <c r="H49" s="103">
        <v>62</v>
      </c>
      <c r="I49" s="44">
        <v>374.8</v>
      </c>
      <c r="J49" s="44">
        <v>198.8</v>
      </c>
      <c r="K49" s="103">
        <v>131</v>
      </c>
      <c r="L49" s="44">
        <v>1000</v>
      </c>
      <c r="M49" s="44">
        <v>7.6</v>
      </c>
      <c r="N49" s="103">
        <v>132</v>
      </c>
      <c r="O49" s="44">
        <v>0</v>
      </c>
      <c r="P49" s="44">
        <v>0</v>
      </c>
    </row>
    <row r="50" spans="2:16" ht="12" customHeight="1" x14ac:dyDescent="0.15">
      <c r="B50" s="209" t="s">
        <v>31</v>
      </c>
      <c r="C50" s="210"/>
      <c r="D50" s="103">
        <v>145</v>
      </c>
      <c r="E50" s="103">
        <v>143</v>
      </c>
      <c r="F50" s="44">
        <v>3000</v>
      </c>
      <c r="G50" s="44">
        <v>41.4</v>
      </c>
      <c r="H50" s="103">
        <v>60</v>
      </c>
      <c r="I50" s="44">
        <v>411.8</v>
      </c>
      <c r="J50" s="44">
        <v>241.4</v>
      </c>
      <c r="K50" s="103">
        <v>145</v>
      </c>
      <c r="L50" s="44">
        <v>0</v>
      </c>
      <c r="M50" s="44">
        <v>0</v>
      </c>
      <c r="N50" s="103">
        <v>145</v>
      </c>
      <c r="O50" s="44">
        <v>0</v>
      </c>
      <c r="P50" s="44">
        <v>0</v>
      </c>
    </row>
    <row r="51" spans="2:16" ht="12" customHeight="1" x14ac:dyDescent="0.15">
      <c r="B51" s="209" t="s">
        <v>32</v>
      </c>
      <c r="C51" s="210"/>
      <c r="D51" s="103">
        <v>492</v>
      </c>
      <c r="E51" s="103">
        <v>486</v>
      </c>
      <c r="F51" s="44">
        <v>1109.2</v>
      </c>
      <c r="G51" s="44">
        <v>13.5</v>
      </c>
      <c r="H51" s="103">
        <v>207</v>
      </c>
      <c r="I51" s="44">
        <v>587.9</v>
      </c>
      <c r="J51" s="44">
        <v>340.6</v>
      </c>
      <c r="K51" s="103">
        <v>492</v>
      </c>
      <c r="L51" s="44">
        <v>0</v>
      </c>
      <c r="M51" s="44">
        <v>0</v>
      </c>
      <c r="N51" s="103">
        <v>492</v>
      </c>
      <c r="O51" s="44">
        <v>0</v>
      </c>
      <c r="P51" s="44">
        <v>0</v>
      </c>
    </row>
    <row r="52" spans="2:16" ht="12" customHeight="1" x14ac:dyDescent="0.15">
      <c r="B52" s="209" t="s">
        <v>33</v>
      </c>
      <c r="C52" s="210"/>
      <c r="D52" s="103">
        <v>239</v>
      </c>
      <c r="E52" s="103">
        <v>239</v>
      </c>
      <c r="F52" s="44">
        <v>0</v>
      </c>
      <c r="G52" s="44">
        <v>0</v>
      </c>
      <c r="H52" s="103">
        <v>101</v>
      </c>
      <c r="I52" s="44">
        <v>666</v>
      </c>
      <c r="J52" s="44">
        <v>384.5</v>
      </c>
      <c r="K52" s="103">
        <v>239</v>
      </c>
      <c r="L52" s="44">
        <v>0</v>
      </c>
      <c r="M52" s="44">
        <v>0</v>
      </c>
      <c r="N52" s="103">
        <v>239</v>
      </c>
      <c r="O52" s="44">
        <v>0</v>
      </c>
      <c r="P52" s="44">
        <v>0</v>
      </c>
    </row>
    <row r="53" spans="2:16" ht="12" customHeight="1" x14ac:dyDescent="0.15">
      <c r="B53" s="209" t="s">
        <v>34</v>
      </c>
      <c r="C53" s="210"/>
      <c r="D53" s="103">
        <v>94</v>
      </c>
      <c r="E53" s="103">
        <v>92</v>
      </c>
      <c r="F53" s="44">
        <v>3425</v>
      </c>
      <c r="G53" s="44">
        <v>72.900000000000006</v>
      </c>
      <c r="H53" s="103">
        <v>33</v>
      </c>
      <c r="I53" s="44">
        <v>570</v>
      </c>
      <c r="J53" s="44">
        <v>369.9</v>
      </c>
      <c r="K53" s="103">
        <v>94</v>
      </c>
      <c r="L53" s="44">
        <v>0</v>
      </c>
      <c r="M53" s="44">
        <v>0</v>
      </c>
      <c r="N53" s="103">
        <v>94</v>
      </c>
      <c r="O53" s="44">
        <v>0</v>
      </c>
      <c r="P53" s="44">
        <v>0</v>
      </c>
    </row>
    <row r="54" spans="2:16" ht="12" customHeight="1" x14ac:dyDescent="0.15">
      <c r="B54" s="209" t="s">
        <v>35</v>
      </c>
      <c r="C54" s="210"/>
      <c r="D54" s="103">
        <v>66</v>
      </c>
      <c r="E54" s="103">
        <v>66</v>
      </c>
      <c r="F54" s="44">
        <v>0</v>
      </c>
      <c r="G54" s="44">
        <v>0</v>
      </c>
      <c r="H54" s="103">
        <v>36</v>
      </c>
      <c r="I54" s="44">
        <v>354</v>
      </c>
      <c r="J54" s="44">
        <v>160.9</v>
      </c>
      <c r="K54" s="103">
        <v>66</v>
      </c>
      <c r="L54" s="44">
        <v>0</v>
      </c>
      <c r="M54" s="44">
        <v>0</v>
      </c>
      <c r="N54" s="103">
        <v>66</v>
      </c>
      <c r="O54" s="44">
        <v>0</v>
      </c>
      <c r="P54" s="44">
        <v>0</v>
      </c>
    </row>
    <row r="55" spans="2:16" ht="12" customHeight="1" x14ac:dyDescent="0.15">
      <c r="B55" s="209" t="s">
        <v>36</v>
      </c>
      <c r="C55" s="210"/>
      <c r="D55" s="103">
        <v>7</v>
      </c>
      <c r="E55" s="103">
        <v>7</v>
      </c>
      <c r="F55" s="44">
        <v>0</v>
      </c>
      <c r="G55" s="44">
        <v>0</v>
      </c>
      <c r="H55" s="103">
        <v>5</v>
      </c>
      <c r="I55" s="44">
        <v>266.5</v>
      </c>
      <c r="J55" s="44">
        <v>76.099999999999994</v>
      </c>
      <c r="K55" s="103">
        <v>7</v>
      </c>
      <c r="L55" s="44">
        <v>0</v>
      </c>
      <c r="M55" s="44">
        <v>0</v>
      </c>
      <c r="N55" s="103">
        <v>7</v>
      </c>
      <c r="O55" s="44">
        <v>0</v>
      </c>
      <c r="P55" s="44">
        <v>0</v>
      </c>
    </row>
    <row r="56" spans="2:16" ht="12" customHeight="1" x14ac:dyDescent="0.15">
      <c r="B56" s="209" t="s">
        <v>37</v>
      </c>
      <c r="C56" s="210"/>
      <c r="D56" s="103">
        <v>7</v>
      </c>
      <c r="E56" s="103">
        <v>7</v>
      </c>
      <c r="F56" s="44">
        <v>0</v>
      </c>
      <c r="G56" s="44">
        <v>0</v>
      </c>
      <c r="H56" s="103">
        <v>5</v>
      </c>
      <c r="I56" s="44">
        <v>396.5</v>
      </c>
      <c r="J56" s="44">
        <v>113.3</v>
      </c>
      <c r="K56" s="103">
        <v>7</v>
      </c>
      <c r="L56" s="44">
        <v>0</v>
      </c>
      <c r="M56" s="44">
        <v>0</v>
      </c>
      <c r="N56" s="103">
        <v>7</v>
      </c>
      <c r="O56" s="44">
        <v>0</v>
      </c>
      <c r="P56" s="44">
        <v>0</v>
      </c>
    </row>
    <row r="57" spans="2:16" ht="12" customHeight="1" x14ac:dyDescent="0.15">
      <c r="B57" s="209" t="s">
        <v>38</v>
      </c>
      <c r="C57" s="210"/>
      <c r="D57" s="103">
        <v>82</v>
      </c>
      <c r="E57" s="103">
        <v>80</v>
      </c>
      <c r="F57" s="44">
        <v>3425</v>
      </c>
      <c r="G57" s="44">
        <v>83.5</v>
      </c>
      <c r="H57" s="103">
        <v>36</v>
      </c>
      <c r="I57" s="44">
        <v>476.9</v>
      </c>
      <c r="J57" s="44">
        <v>267.5</v>
      </c>
      <c r="K57" s="103">
        <v>82</v>
      </c>
      <c r="L57" s="44">
        <v>0</v>
      </c>
      <c r="M57" s="44">
        <v>0</v>
      </c>
      <c r="N57" s="103">
        <v>82</v>
      </c>
      <c r="O57" s="44">
        <v>0</v>
      </c>
      <c r="P57" s="44">
        <v>0</v>
      </c>
    </row>
    <row r="58" spans="2:16" ht="12" customHeight="1" x14ac:dyDescent="0.15">
      <c r="B58" s="209" t="s">
        <v>39</v>
      </c>
      <c r="C58" s="210"/>
      <c r="D58" s="103">
        <v>65</v>
      </c>
      <c r="E58" s="103">
        <v>60</v>
      </c>
      <c r="F58" s="44">
        <v>1876</v>
      </c>
      <c r="G58" s="44">
        <v>144.30000000000001</v>
      </c>
      <c r="H58" s="103">
        <v>47</v>
      </c>
      <c r="I58" s="44">
        <v>518.29999999999995</v>
      </c>
      <c r="J58" s="44">
        <v>143.5</v>
      </c>
      <c r="K58" s="103">
        <v>65</v>
      </c>
      <c r="L58" s="44">
        <v>0</v>
      </c>
      <c r="M58" s="44">
        <v>0</v>
      </c>
      <c r="N58" s="103">
        <v>65</v>
      </c>
      <c r="O58" s="44">
        <v>0</v>
      </c>
      <c r="P58" s="44">
        <v>0</v>
      </c>
    </row>
    <row r="59" spans="2:16" ht="12" customHeight="1" x14ac:dyDescent="0.15">
      <c r="B59" s="209" t="s">
        <v>40</v>
      </c>
      <c r="C59" s="210"/>
      <c r="D59" s="103">
        <v>50</v>
      </c>
      <c r="E59" s="103">
        <v>50</v>
      </c>
      <c r="F59" s="44">
        <v>0</v>
      </c>
      <c r="G59" s="44">
        <v>0</v>
      </c>
      <c r="H59" s="103">
        <v>30</v>
      </c>
      <c r="I59" s="44">
        <v>384</v>
      </c>
      <c r="J59" s="44">
        <v>153.6</v>
      </c>
      <c r="K59" s="103">
        <v>50</v>
      </c>
      <c r="L59" s="44">
        <v>0</v>
      </c>
      <c r="M59" s="44">
        <v>0</v>
      </c>
      <c r="N59" s="103">
        <v>49</v>
      </c>
      <c r="O59" s="44">
        <v>762</v>
      </c>
      <c r="P59" s="44">
        <v>15.2</v>
      </c>
    </row>
    <row r="60" spans="2:16" ht="12" customHeight="1" x14ac:dyDescent="0.15">
      <c r="B60" s="209" t="s">
        <v>41</v>
      </c>
      <c r="C60" s="210"/>
      <c r="D60" s="103">
        <v>22</v>
      </c>
      <c r="E60" s="103">
        <v>22</v>
      </c>
      <c r="F60" s="44">
        <v>0</v>
      </c>
      <c r="G60" s="44">
        <v>0</v>
      </c>
      <c r="H60" s="103">
        <v>8</v>
      </c>
      <c r="I60" s="44">
        <v>389</v>
      </c>
      <c r="J60" s="44">
        <v>247.5</v>
      </c>
      <c r="K60" s="103">
        <v>22</v>
      </c>
      <c r="L60" s="44">
        <v>0</v>
      </c>
      <c r="M60" s="44">
        <v>0</v>
      </c>
      <c r="N60" s="103">
        <v>22</v>
      </c>
      <c r="O60" s="44">
        <v>0</v>
      </c>
      <c r="P60" s="44">
        <v>0</v>
      </c>
    </row>
    <row r="61" spans="2:16" ht="12" customHeight="1" x14ac:dyDescent="0.15">
      <c r="B61" s="209" t="s">
        <v>42</v>
      </c>
      <c r="C61" s="210"/>
      <c r="D61" s="103">
        <v>25</v>
      </c>
      <c r="E61" s="103">
        <v>25</v>
      </c>
      <c r="F61" s="44">
        <v>0</v>
      </c>
      <c r="G61" s="44">
        <v>0</v>
      </c>
      <c r="H61" s="103">
        <v>19</v>
      </c>
      <c r="I61" s="44">
        <v>367.8</v>
      </c>
      <c r="J61" s="44">
        <v>88.3</v>
      </c>
      <c r="K61" s="103">
        <v>25</v>
      </c>
      <c r="L61" s="44">
        <v>0</v>
      </c>
      <c r="M61" s="44">
        <v>0</v>
      </c>
      <c r="N61" s="103">
        <v>25</v>
      </c>
      <c r="O61" s="44">
        <v>0</v>
      </c>
      <c r="P61" s="44">
        <v>0</v>
      </c>
    </row>
    <row r="62" spans="2:16" ht="12" customHeight="1" x14ac:dyDescent="0.15">
      <c r="B62" s="209" t="s">
        <v>43</v>
      </c>
      <c r="C62" s="210"/>
      <c r="D62" s="103">
        <v>73</v>
      </c>
      <c r="E62" s="103">
        <v>71</v>
      </c>
      <c r="F62" s="44">
        <v>2725</v>
      </c>
      <c r="G62" s="44">
        <v>74.7</v>
      </c>
      <c r="H62" s="103">
        <v>31</v>
      </c>
      <c r="I62" s="44">
        <v>447.8</v>
      </c>
      <c r="J62" s="44">
        <v>257.60000000000002</v>
      </c>
      <c r="K62" s="103">
        <v>73</v>
      </c>
      <c r="L62" s="44">
        <v>0</v>
      </c>
      <c r="M62" s="44">
        <v>0</v>
      </c>
      <c r="N62" s="103">
        <v>73</v>
      </c>
      <c r="O62" s="44">
        <v>0</v>
      </c>
      <c r="P62" s="44">
        <v>0</v>
      </c>
    </row>
    <row r="63" spans="2:16" ht="12" customHeight="1" x14ac:dyDescent="0.15">
      <c r="B63" s="209" t="s">
        <v>44</v>
      </c>
      <c r="C63" s="210"/>
      <c r="D63" s="103">
        <v>27</v>
      </c>
      <c r="E63" s="103">
        <v>27</v>
      </c>
      <c r="F63" s="44">
        <v>0</v>
      </c>
      <c r="G63" s="44">
        <v>0</v>
      </c>
      <c r="H63" s="103">
        <v>19</v>
      </c>
      <c r="I63" s="44">
        <v>342.9</v>
      </c>
      <c r="J63" s="44">
        <v>101.6</v>
      </c>
      <c r="K63" s="103">
        <v>27</v>
      </c>
      <c r="L63" s="44">
        <v>0</v>
      </c>
      <c r="M63" s="44">
        <v>0</v>
      </c>
      <c r="N63" s="103">
        <v>27</v>
      </c>
      <c r="O63" s="44">
        <v>0</v>
      </c>
      <c r="P63" s="44">
        <v>0</v>
      </c>
    </row>
    <row r="64" spans="2:16" ht="12" customHeight="1" x14ac:dyDescent="0.15">
      <c r="B64" s="209" t="s">
        <v>45</v>
      </c>
      <c r="C64" s="210"/>
      <c r="D64" s="103">
        <v>371</v>
      </c>
      <c r="E64" s="103">
        <v>369</v>
      </c>
      <c r="F64" s="44">
        <v>1732</v>
      </c>
      <c r="G64" s="44">
        <v>9.3000000000000007</v>
      </c>
      <c r="H64" s="103">
        <v>188</v>
      </c>
      <c r="I64" s="44">
        <v>549.4</v>
      </c>
      <c r="J64" s="44">
        <v>271</v>
      </c>
      <c r="K64" s="103">
        <v>371</v>
      </c>
      <c r="L64" s="44">
        <v>0</v>
      </c>
      <c r="M64" s="44">
        <v>0</v>
      </c>
      <c r="N64" s="103">
        <v>371</v>
      </c>
      <c r="O64" s="44">
        <v>0</v>
      </c>
      <c r="P64" s="44">
        <v>0</v>
      </c>
    </row>
    <row r="65" spans="2:16" ht="12" customHeight="1" x14ac:dyDescent="0.15">
      <c r="B65" s="209" t="s">
        <v>46</v>
      </c>
      <c r="C65" s="210"/>
      <c r="D65" s="103">
        <v>41</v>
      </c>
      <c r="E65" s="103">
        <v>41</v>
      </c>
      <c r="F65" s="44">
        <v>0</v>
      </c>
      <c r="G65" s="44">
        <v>0</v>
      </c>
      <c r="H65" s="103">
        <v>23</v>
      </c>
      <c r="I65" s="44">
        <v>346.9</v>
      </c>
      <c r="J65" s="44">
        <v>152.30000000000001</v>
      </c>
      <c r="K65" s="103">
        <v>41</v>
      </c>
      <c r="L65" s="44">
        <v>0</v>
      </c>
      <c r="M65" s="44">
        <v>0</v>
      </c>
      <c r="N65" s="103">
        <v>41</v>
      </c>
      <c r="O65" s="44">
        <v>0</v>
      </c>
      <c r="P65" s="44">
        <v>0</v>
      </c>
    </row>
    <row r="66" spans="2:16" ht="12" customHeight="1" x14ac:dyDescent="0.15">
      <c r="B66" s="209" t="s">
        <v>47</v>
      </c>
      <c r="C66" s="210"/>
      <c r="D66" s="103">
        <v>69</v>
      </c>
      <c r="E66" s="103">
        <v>67</v>
      </c>
      <c r="F66" s="44">
        <v>2555</v>
      </c>
      <c r="G66" s="44">
        <v>74.099999999999994</v>
      </c>
      <c r="H66" s="103">
        <v>30</v>
      </c>
      <c r="I66" s="44">
        <v>375.1</v>
      </c>
      <c r="J66" s="44">
        <v>212</v>
      </c>
      <c r="K66" s="103">
        <v>69</v>
      </c>
      <c r="L66" s="44">
        <v>0</v>
      </c>
      <c r="M66" s="44">
        <v>0</v>
      </c>
      <c r="N66" s="103">
        <v>68</v>
      </c>
      <c r="O66" s="44">
        <v>1000</v>
      </c>
      <c r="P66" s="44">
        <v>14.5</v>
      </c>
    </row>
    <row r="67" spans="2:16" ht="12" customHeight="1" x14ac:dyDescent="0.15">
      <c r="B67" s="209" t="s">
        <v>48</v>
      </c>
      <c r="C67" s="210"/>
      <c r="D67" s="103">
        <v>136</v>
      </c>
      <c r="E67" s="103">
        <v>134</v>
      </c>
      <c r="F67" s="44">
        <v>1745</v>
      </c>
      <c r="G67" s="44">
        <v>25.7</v>
      </c>
      <c r="H67" s="103">
        <v>82</v>
      </c>
      <c r="I67" s="44">
        <v>379</v>
      </c>
      <c r="J67" s="44">
        <v>150.5</v>
      </c>
      <c r="K67" s="103">
        <v>136</v>
      </c>
      <c r="L67" s="44">
        <v>0</v>
      </c>
      <c r="M67" s="44">
        <v>0</v>
      </c>
      <c r="N67" s="103">
        <v>136</v>
      </c>
      <c r="O67" s="44">
        <v>0</v>
      </c>
      <c r="P67" s="44">
        <v>0</v>
      </c>
    </row>
    <row r="68" spans="2:16" ht="12" customHeight="1" x14ac:dyDescent="0.15">
      <c r="B68" s="209" t="s">
        <v>49</v>
      </c>
      <c r="C68" s="210"/>
      <c r="D68" s="103">
        <v>66</v>
      </c>
      <c r="E68" s="103">
        <v>66</v>
      </c>
      <c r="F68" s="44">
        <v>0</v>
      </c>
      <c r="G68" s="44">
        <v>0</v>
      </c>
      <c r="H68" s="103">
        <v>35</v>
      </c>
      <c r="I68" s="44">
        <v>451.4</v>
      </c>
      <c r="J68" s="44">
        <v>212</v>
      </c>
      <c r="K68" s="103">
        <v>66</v>
      </c>
      <c r="L68" s="44">
        <v>0</v>
      </c>
      <c r="M68" s="44">
        <v>0</v>
      </c>
      <c r="N68" s="103">
        <v>66</v>
      </c>
      <c r="O68" s="44">
        <v>0</v>
      </c>
      <c r="P68" s="44">
        <v>0</v>
      </c>
    </row>
    <row r="69" spans="2:16" ht="12" customHeight="1" x14ac:dyDescent="0.15">
      <c r="B69" s="209" t="s">
        <v>50</v>
      </c>
      <c r="C69" s="210"/>
      <c r="D69" s="103">
        <v>45</v>
      </c>
      <c r="E69" s="103">
        <v>45</v>
      </c>
      <c r="F69" s="44">
        <v>0</v>
      </c>
      <c r="G69" s="44">
        <v>0</v>
      </c>
      <c r="H69" s="103">
        <v>29</v>
      </c>
      <c r="I69" s="44">
        <v>378.6</v>
      </c>
      <c r="J69" s="44">
        <v>134.6</v>
      </c>
      <c r="K69" s="103">
        <v>45</v>
      </c>
      <c r="L69" s="44">
        <v>0</v>
      </c>
      <c r="M69" s="44">
        <v>0</v>
      </c>
      <c r="N69" s="103">
        <v>45</v>
      </c>
      <c r="O69" s="44">
        <v>0</v>
      </c>
      <c r="P69" s="44">
        <v>0</v>
      </c>
    </row>
    <row r="70" spans="2:16" ht="12" customHeight="1" x14ac:dyDescent="0.15">
      <c r="B70" s="209" t="s">
        <v>51</v>
      </c>
      <c r="C70" s="210"/>
      <c r="D70" s="103">
        <v>110</v>
      </c>
      <c r="E70" s="103">
        <v>110</v>
      </c>
      <c r="F70" s="44">
        <v>0</v>
      </c>
      <c r="G70" s="44">
        <v>0</v>
      </c>
      <c r="H70" s="103">
        <v>57</v>
      </c>
      <c r="I70" s="44">
        <v>372.4</v>
      </c>
      <c r="J70" s="44">
        <v>179.4</v>
      </c>
      <c r="K70" s="103">
        <v>109</v>
      </c>
      <c r="L70" s="44">
        <v>670</v>
      </c>
      <c r="M70" s="44">
        <v>6.1</v>
      </c>
      <c r="N70" s="103">
        <v>110</v>
      </c>
      <c r="O70" s="44">
        <v>0</v>
      </c>
      <c r="P70" s="44">
        <v>0</v>
      </c>
    </row>
    <row r="71" spans="2:16" ht="12" customHeight="1" x14ac:dyDescent="0.15">
      <c r="B71" s="211" t="s">
        <v>349</v>
      </c>
      <c r="C71" s="212"/>
      <c r="D71" s="114">
        <v>29</v>
      </c>
      <c r="E71" s="114">
        <v>29</v>
      </c>
      <c r="F71" s="115">
        <v>0</v>
      </c>
      <c r="G71" s="115">
        <v>0</v>
      </c>
      <c r="H71" s="114">
        <v>18</v>
      </c>
      <c r="I71" s="115">
        <v>462.4</v>
      </c>
      <c r="J71" s="115">
        <v>175.4</v>
      </c>
      <c r="K71" s="114">
        <v>29</v>
      </c>
      <c r="L71" s="115">
        <v>0</v>
      </c>
      <c r="M71" s="115">
        <v>0</v>
      </c>
      <c r="N71" s="114">
        <v>29</v>
      </c>
      <c r="O71" s="115">
        <v>0</v>
      </c>
      <c r="P71" s="115">
        <v>0</v>
      </c>
    </row>
    <row r="72" spans="2:16" x14ac:dyDescent="0.15">
      <c r="D72" s="49"/>
      <c r="E72" s="116"/>
      <c r="F72" s="116"/>
      <c r="G72" s="116"/>
      <c r="H72" s="116"/>
      <c r="I72" s="116"/>
      <c r="J72" s="116"/>
      <c r="K72" s="116"/>
      <c r="L72" s="116"/>
      <c r="M72" s="116"/>
      <c r="N72" s="135"/>
      <c r="O72" s="116"/>
      <c r="P72" s="116"/>
    </row>
    <row r="73" spans="2:16" x14ac:dyDescent="0.15">
      <c r="D73" s="150">
        <f>D8</f>
        <v>6330</v>
      </c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</row>
    <row r="74" spans="2:16" x14ac:dyDescent="0.15">
      <c r="D74" s="150" t="str">
        <f>IF(D73=SUM(D10:D13,D14:D24,D25:D71)/3,"OK","NG")</f>
        <v>OK</v>
      </c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</row>
    <row r="75" spans="2:16" x14ac:dyDescent="0.15"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</row>
    <row r="76" spans="2:16" x14ac:dyDescent="0.15"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</row>
    <row r="77" spans="2:16" x14ac:dyDescent="0.15"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</row>
    <row r="78" spans="2:16" x14ac:dyDescent="0.15"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</row>
    <row r="79" spans="2:16" x14ac:dyDescent="0.15"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</row>
    <row r="80" spans="2:16" x14ac:dyDescent="0.15"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</row>
    <row r="81" spans="4:16" x14ac:dyDescent="0.15"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</row>
    <row r="82" spans="4:16" x14ac:dyDescent="0.15"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</row>
  </sheetData>
  <mergeCells count="84">
    <mergeCell ref="O6:O7"/>
    <mergeCell ref="P6:P7"/>
    <mergeCell ref="E4:E7"/>
    <mergeCell ref="F4:G5"/>
    <mergeCell ref="H4:H7"/>
    <mergeCell ref="I4:J5"/>
    <mergeCell ref="M6:M7"/>
    <mergeCell ref="K4:K7"/>
    <mergeCell ref="L4:M5"/>
    <mergeCell ref="N4:N7"/>
    <mergeCell ref="O4:P5"/>
    <mergeCell ref="L6:L7"/>
    <mergeCell ref="B3:C5"/>
    <mergeCell ref="D3:D7"/>
    <mergeCell ref="E3:G3"/>
    <mergeCell ref="H3:J3"/>
    <mergeCell ref="K3:M3"/>
    <mergeCell ref="B6:C7"/>
    <mergeCell ref="F6:F7"/>
    <mergeCell ref="G6:G7"/>
    <mergeCell ref="I6:I7"/>
    <mergeCell ref="J6:J7"/>
    <mergeCell ref="N3:P3"/>
    <mergeCell ref="B8:C8"/>
    <mergeCell ref="B9:C9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67:C67"/>
  </mergeCells>
  <phoneticPr fontId="2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21" t="s">
        <v>199</v>
      </c>
      <c r="D1" s="21" t="s">
        <v>200</v>
      </c>
      <c r="O1" s="21"/>
      <c r="P1" s="21" t="s">
        <v>269</v>
      </c>
      <c r="AB1" s="21" t="s">
        <v>200</v>
      </c>
      <c r="AC1" s="21"/>
    </row>
    <row r="2" spans="1:36" ht="17.25" x14ac:dyDescent="0.2">
      <c r="A2" s="21"/>
      <c r="B2" s="1" t="s">
        <v>314</v>
      </c>
      <c r="C2" s="2"/>
    </row>
    <row r="3" spans="1:36" ht="24" customHeight="1" x14ac:dyDescent="0.15">
      <c r="B3" s="273" t="s">
        <v>201</v>
      </c>
      <c r="C3" s="260"/>
      <c r="D3" s="256" t="s">
        <v>76</v>
      </c>
      <c r="E3" s="53"/>
      <c r="F3" s="79">
        <v>30</v>
      </c>
      <c r="G3" s="79">
        <v>40</v>
      </c>
      <c r="H3" s="79">
        <v>50</v>
      </c>
      <c r="I3" s="79">
        <v>60</v>
      </c>
      <c r="J3" s="79">
        <v>70</v>
      </c>
      <c r="K3" s="79">
        <v>80</v>
      </c>
      <c r="L3" s="79">
        <v>90</v>
      </c>
      <c r="M3" s="79">
        <v>100</v>
      </c>
      <c r="N3" s="79">
        <v>110</v>
      </c>
      <c r="O3" s="79">
        <v>120</v>
      </c>
      <c r="P3" s="79">
        <v>130</v>
      </c>
      <c r="Q3" s="79">
        <v>140</v>
      </c>
      <c r="R3" s="79">
        <v>150</v>
      </c>
      <c r="S3" s="79">
        <v>160</v>
      </c>
      <c r="T3" s="79">
        <v>170</v>
      </c>
      <c r="U3" s="79">
        <v>180</v>
      </c>
      <c r="V3" s="79">
        <v>190</v>
      </c>
      <c r="W3" s="79">
        <v>200</v>
      </c>
      <c r="X3" s="79">
        <v>210</v>
      </c>
      <c r="Y3" s="79">
        <v>220</v>
      </c>
      <c r="Z3" s="79">
        <v>230</v>
      </c>
      <c r="AA3" s="79">
        <v>240</v>
      </c>
      <c r="AB3" s="79">
        <v>250</v>
      </c>
      <c r="AC3" s="79">
        <v>260</v>
      </c>
      <c r="AD3" s="79">
        <v>270</v>
      </c>
      <c r="AE3" s="79">
        <v>280</v>
      </c>
      <c r="AF3" s="79">
        <v>290</v>
      </c>
      <c r="AG3" s="80" t="s">
        <v>253</v>
      </c>
      <c r="AH3" s="256" t="s">
        <v>78</v>
      </c>
      <c r="AI3" s="256" t="s">
        <v>79</v>
      </c>
      <c r="AJ3" s="256" t="s">
        <v>80</v>
      </c>
    </row>
    <row r="4" spans="1:36" s="27" customFormat="1" ht="13.5" x14ac:dyDescent="0.15">
      <c r="B4" s="284" t="s">
        <v>70</v>
      </c>
      <c r="C4" s="285"/>
      <c r="D4" s="257"/>
      <c r="E4" s="56"/>
      <c r="F4" s="81" t="s">
        <v>81</v>
      </c>
      <c r="G4" s="81" t="s">
        <v>81</v>
      </c>
      <c r="H4" s="82" t="s">
        <v>81</v>
      </c>
      <c r="I4" s="81" t="s">
        <v>81</v>
      </c>
      <c r="J4" s="81" t="s">
        <v>81</v>
      </c>
      <c r="K4" s="81" t="s">
        <v>81</v>
      </c>
      <c r="L4" s="81" t="s">
        <v>81</v>
      </c>
      <c r="M4" s="55" t="s">
        <v>81</v>
      </c>
      <c r="N4" s="81" t="s">
        <v>81</v>
      </c>
      <c r="O4" s="81" t="s">
        <v>81</v>
      </c>
      <c r="P4" s="55" t="s">
        <v>81</v>
      </c>
      <c r="Q4" s="81" t="s">
        <v>81</v>
      </c>
      <c r="R4" s="55" t="s">
        <v>81</v>
      </c>
      <c r="S4" s="55" t="s">
        <v>81</v>
      </c>
      <c r="T4" s="81" t="s">
        <v>81</v>
      </c>
      <c r="U4" s="55" t="s">
        <v>81</v>
      </c>
      <c r="V4" s="55" t="s">
        <v>81</v>
      </c>
      <c r="W4" s="81" t="s">
        <v>81</v>
      </c>
      <c r="X4" s="55" t="s">
        <v>81</v>
      </c>
      <c r="Y4" s="81" t="s">
        <v>81</v>
      </c>
      <c r="Z4" s="81" t="s">
        <v>81</v>
      </c>
      <c r="AA4" s="81" t="s">
        <v>81</v>
      </c>
      <c r="AB4" s="81" t="s">
        <v>81</v>
      </c>
      <c r="AC4" s="55" t="s">
        <v>81</v>
      </c>
      <c r="AD4" s="55" t="s">
        <v>81</v>
      </c>
      <c r="AE4" s="55" t="s">
        <v>81</v>
      </c>
      <c r="AF4" s="55" t="s">
        <v>81</v>
      </c>
      <c r="AG4" s="55"/>
      <c r="AH4" s="257"/>
      <c r="AI4" s="257"/>
      <c r="AJ4" s="257"/>
    </row>
    <row r="5" spans="1:36" ht="24" customHeight="1" x14ac:dyDescent="0.15">
      <c r="B5" s="286"/>
      <c r="C5" s="281"/>
      <c r="D5" s="258"/>
      <c r="E5" s="159" t="s">
        <v>254</v>
      </c>
      <c r="F5" s="62">
        <v>40</v>
      </c>
      <c r="G5" s="62">
        <v>50</v>
      </c>
      <c r="H5" s="62">
        <v>60</v>
      </c>
      <c r="I5" s="62">
        <v>70</v>
      </c>
      <c r="J5" s="62">
        <v>80</v>
      </c>
      <c r="K5" s="62">
        <v>90</v>
      </c>
      <c r="L5" s="62">
        <v>100</v>
      </c>
      <c r="M5" s="62">
        <v>110</v>
      </c>
      <c r="N5" s="62">
        <v>120</v>
      </c>
      <c r="O5" s="62">
        <v>130</v>
      </c>
      <c r="P5" s="62">
        <v>140</v>
      </c>
      <c r="Q5" s="62">
        <v>150</v>
      </c>
      <c r="R5" s="62">
        <v>160</v>
      </c>
      <c r="S5" s="62">
        <v>170</v>
      </c>
      <c r="T5" s="62">
        <v>180</v>
      </c>
      <c r="U5" s="62">
        <v>190</v>
      </c>
      <c r="V5" s="62">
        <v>200</v>
      </c>
      <c r="W5" s="62">
        <v>210</v>
      </c>
      <c r="X5" s="62">
        <v>220</v>
      </c>
      <c r="Y5" s="62">
        <v>230</v>
      </c>
      <c r="Z5" s="62">
        <v>240</v>
      </c>
      <c r="AA5" s="62">
        <v>250</v>
      </c>
      <c r="AB5" s="62">
        <v>260</v>
      </c>
      <c r="AC5" s="62">
        <v>270</v>
      </c>
      <c r="AD5" s="62">
        <v>280</v>
      </c>
      <c r="AE5" s="62">
        <v>290</v>
      </c>
      <c r="AF5" s="62">
        <v>300</v>
      </c>
      <c r="AG5" s="117"/>
      <c r="AH5" s="33" t="s">
        <v>202</v>
      </c>
      <c r="AI5" s="33" t="s">
        <v>202</v>
      </c>
      <c r="AJ5" s="33" t="s">
        <v>202</v>
      </c>
    </row>
    <row r="6" spans="1:36" ht="12" customHeight="1" x14ac:dyDescent="0.15">
      <c r="B6" s="276" t="s">
        <v>0</v>
      </c>
      <c r="C6" s="298"/>
      <c r="D6" s="5">
        <v>6330</v>
      </c>
      <c r="E6" s="5">
        <v>1</v>
      </c>
      <c r="F6" s="5">
        <v>8</v>
      </c>
      <c r="G6" s="5">
        <v>15</v>
      </c>
      <c r="H6" s="5">
        <v>35</v>
      </c>
      <c r="I6" s="5">
        <v>70</v>
      </c>
      <c r="J6" s="5">
        <v>133</v>
      </c>
      <c r="K6" s="5">
        <v>222</v>
      </c>
      <c r="L6" s="5">
        <v>350</v>
      </c>
      <c r="M6" s="5">
        <v>377</v>
      </c>
      <c r="N6" s="5">
        <v>618</v>
      </c>
      <c r="O6" s="5">
        <v>707</v>
      </c>
      <c r="P6" s="5">
        <v>683</v>
      </c>
      <c r="Q6" s="5">
        <v>589</v>
      </c>
      <c r="R6" s="5">
        <v>457</v>
      </c>
      <c r="S6" s="5">
        <v>397</v>
      </c>
      <c r="T6" s="5">
        <v>310</v>
      </c>
      <c r="U6" s="5">
        <v>209</v>
      </c>
      <c r="V6" s="5">
        <v>215</v>
      </c>
      <c r="W6" s="5">
        <v>151</v>
      </c>
      <c r="X6" s="5">
        <v>127</v>
      </c>
      <c r="Y6" s="5">
        <v>106</v>
      </c>
      <c r="Z6" s="5">
        <v>102</v>
      </c>
      <c r="AA6" s="5">
        <v>79</v>
      </c>
      <c r="AB6" s="5">
        <v>114</v>
      </c>
      <c r="AC6" s="5">
        <v>52</v>
      </c>
      <c r="AD6" s="5">
        <v>32</v>
      </c>
      <c r="AE6" s="5">
        <v>25</v>
      </c>
      <c r="AF6" s="5">
        <v>15</v>
      </c>
      <c r="AG6" s="5">
        <v>131</v>
      </c>
      <c r="AH6" s="38">
        <v>139.4</v>
      </c>
      <c r="AI6" s="7">
        <v>150.69999999999999</v>
      </c>
      <c r="AJ6" s="7">
        <v>55.8</v>
      </c>
    </row>
    <row r="7" spans="1:36" ht="12" customHeight="1" x14ac:dyDescent="0.15">
      <c r="B7" s="276" t="s">
        <v>1</v>
      </c>
      <c r="C7" s="298"/>
      <c r="D7" s="37">
        <v>3376</v>
      </c>
      <c r="E7" s="37">
        <v>0</v>
      </c>
      <c r="F7" s="37">
        <v>3</v>
      </c>
      <c r="G7" s="37">
        <v>4</v>
      </c>
      <c r="H7" s="37">
        <v>9</v>
      </c>
      <c r="I7" s="37">
        <v>34</v>
      </c>
      <c r="J7" s="37">
        <v>51</v>
      </c>
      <c r="K7" s="37">
        <v>88</v>
      </c>
      <c r="L7" s="37">
        <v>142</v>
      </c>
      <c r="M7" s="37">
        <v>145</v>
      </c>
      <c r="N7" s="37">
        <v>267</v>
      </c>
      <c r="O7" s="37">
        <v>336</v>
      </c>
      <c r="P7" s="37">
        <v>345</v>
      </c>
      <c r="Q7" s="37">
        <v>320</v>
      </c>
      <c r="R7" s="37">
        <v>259</v>
      </c>
      <c r="S7" s="37">
        <v>232</v>
      </c>
      <c r="T7" s="37">
        <v>201</v>
      </c>
      <c r="U7" s="37">
        <v>137</v>
      </c>
      <c r="V7" s="37">
        <v>143</v>
      </c>
      <c r="W7" s="37">
        <v>102</v>
      </c>
      <c r="X7" s="37">
        <v>89</v>
      </c>
      <c r="Y7" s="37">
        <v>71</v>
      </c>
      <c r="Z7" s="37">
        <v>73</v>
      </c>
      <c r="AA7" s="37">
        <v>57</v>
      </c>
      <c r="AB7" s="37">
        <v>91</v>
      </c>
      <c r="AC7" s="37">
        <v>37</v>
      </c>
      <c r="AD7" s="37">
        <v>18</v>
      </c>
      <c r="AE7" s="37">
        <v>19</v>
      </c>
      <c r="AF7" s="37">
        <v>11</v>
      </c>
      <c r="AG7" s="37">
        <v>92</v>
      </c>
      <c r="AH7" s="38">
        <v>148.1</v>
      </c>
      <c r="AI7" s="39">
        <v>160.6</v>
      </c>
      <c r="AJ7" s="39">
        <v>58.5</v>
      </c>
    </row>
    <row r="8" spans="1:36" ht="12" customHeight="1" x14ac:dyDescent="0.15">
      <c r="B8" s="61"/>
      <c r="C8" s="13" t="s">
        <v>2</v>
      </c>
      <c r="D8" s="9">
        <v>1534</v>
      </c>
      <c r="E8" s="9">
        <v>0</v>
      </c>
      <c r="F8" s="9">
        <v>2</v>
      </c>
      <c r="G8" s="9">
        <v>1</v>
      </c>
      <c r="H8" s="9">
        <v>3</v>
      </c>
      <c r="I8" s="9">
        <v>16</v>
      </c>
      <c r="J8" s="9">
        <v>24</v>
      </c>
      <c r="K8" s="9">
        <v>36</v>
      </c>
      <c r="L8" s="9">
        <v>45</v>
      </c>
      <c r="M8" s="9">
        <v>53</v>
      </c>
      <c r="N8" s="9">
        <v>89</v>
      </c>
      <c r="O8" s="9">
        <v>134</v>
      </c>
      <c r="P8" s="9">
        <v>127</v>
      </c>
      <c r="Q8" s="9">
        <v>136</v>
      </c>
      <c r="R8" s="9">
        <v>128</v>
      </c>
      <c r="S8" s="9">
        <v>112</v>
      </c>
      <c r="T8" s="9">
        <v>93</v>
      </c>
      <c r="U8" s="9">
        <v>75</v>
      </c>
      <c r="V8" s="9">
        <v>68</v>
      </c>
      <c r="W8" s="9">
        <v>67</v>
      </c>
      <c r="X8" s="9">
        <v>49</v>
      </c>
      <c r="Y8" s="9">
        <v>44</v>
      </c>
      <c r="Z8" s="9">
        <v>44</v>
      </c>
      <c r="AA8" s="9">
        <v>32</v>
      </c>
      <c r="AB8" s="9">
        <v>48</v>
      </c>
      <c r="AC8" s="9">
        <v>25</v>
      </c>
      <c r="AD8" s="9">
        <v>9</v>
      </c>
      <c r="AE8" s="9">
        <v>10</v>
      </c>
      <c r="AF8" s="9">
        <v>9</v>
      </c>
      <c r="AG8" s="9">
        <v>55</v>
      </c>
      <c r="AH8" s="35">
        <v>158.30000000000001</v>
      </c>
      <c r="AI8" s="10">
        <v>169.2</v>
      </c>
      <c r="AJ8" s="10">
        <v>59.6</v>
      </c>
    </row>
    <row r="9" spans="1:36" ht="12" customHeight="1" x14ac:dyDescent="0.15">
      <c r="B9" s="61"/>
      <c r="C9" s="13" t="s">
        <v>3</v>
      </c>
      <c r="D9" s="9">
        <v>1168</v>
      </c>
      <c r="E9" s="9">
        <v>0</v>
      </c>
      <c r="F9" s="9">
        <v>1</v>
      </c>
      <c r="G9" s="9">
        <v>1</v>
      </c>
      <c r="H9" s="9">
        <v>4</v>
      </c>
      <c r="I9" s="9">
        <v>15</v>
      </c>
      <c r="J9" s="9">
        <v>13</v>
      </c>
      <c r="K9" s="9">
        <v>31</v>
      </c>
      <c r="L9" s="9">
        <v>65</v>
      </c>
      <c r="M9" s="9">
        <v>45</v>
      </c>
      <c r="N9" s="9">
        <v>108</v>
      </c>
      <c r="O9" s="9">
        <v>148</v>
      </c>
      <c r="P9" s="9">
        <v>132</v>
      </c>
      <c r="Q9" s="9">
        <v>113</v>
      </c>
      <c r="R9" s="9">
        <v>79</v>
      </c>
      <c r="S9" s="9">
        <v>74</v>
      </c>
      <c r="T9" s="9">
        <v>75</v>
      </c>
      <c r="U9" s="9">
        <v>38</v>
      </c>
      <c r="V9" s="9">
        <v>53</v>
      </c>
      <c r="W9" s="9">
        <v>26</v>
      </c>
      <c r="X9" s="9">
        <v>25</v>
      </c>
      <c r="Y9" s="9">
        <v>19</v>
      </c>
      <c r="Z9" s="9">
        <v>16</v>
      </c>
      <c r="AA9" s="9">
        <v>16</v>
      </c>
      <c r="AB9" s="9">
        <v>25</v>
      </c>
      <c r="AC9" s="9">
        <v>7</v>
      </c>
      <c r="AD9" s="9">
        <v>6</v>
      </c>
      <c r="AE9" s="9">
        <v>5</v>
      </c>
      <c r="AF9" s="9">
        <v>2</v>
      </c>
      <c r="AG9" s="9">
        <v>26</v>
      </c>
      <c r="AH9" s="35">
        <v>142.19999999999999</v>
      </c>
      <c r="AI9" s="10">
        <v>154.5</v>
      </c>
      <c r="AJ9" s="10">
        <v>58.1</v>
      </c>
    </row>
    <row r="10" spans="1:36" ht="12" customHeight="1" x14ac:dyDescent="0.15">
      <c r="B10" s="61"/>
      <c r="C10" s="13" t="s">
        <v>4</v>
      </c>
      <c r="D10" s="9">
        <v>674</v>
      </c>
      <c r="E10" s="9">
        <v>0</v>
      </c>
      <c r="F10" s="9">
        <v>0</v>
      </c>
      <c r="G10" s="9">
        <v>2</v>
      </c>
      <c r="H10" s="9">
        <v>2</v>
      </c>
      <c r="I10" s="9">
        <v>3</v>
      </c>
      <c r="J10" s="9">
        <v>14</v>
      </c>
      <c r="K10" s="9">
        <v>21</v>
      </c>
      <c r="L10" s="9">
        <v>32</v>
      </c>
      <c r="M10" s="9">
        <v>47</v>
      </c>
      <c r="N10" s="9">
        <v>70</v>
      </c>
      <c r="O10" s="9">
        <v>54</v>
      </c>
      <c r="P10" s="9">
        <v>86</v>
      </c>
      <c r="Q10" s="9">
        <v>71</v>
      </c>
      <c r="R10" s="9">
        <v>52</v>
      </c>
      <c r="S10" s="9">
        <v>46</v>
      </c>
      <c r="T10" s="9">
        <v>33</v>
      </c>
      <c r="U10" s="9">
        <v>24</v>
      </c>
      <c r="V10" s="9">
        <v>22</v>
      </c>
      <c r="W10" s="9">
        <v>9</v>
      </c>
      <c r="X10" s="9">
        <v>15</v>
      </c>
      <c r="Y10" s="9">
        <v>8</v>
      </c>
      <c r="Z10" s="9">
        <v>13</v>
      </c>
      <c r="AA10" s="9">
        <v>9</v>
      </c>
      <c r="AB10" s="9">
        <v>18</v>
      </c>
      <c r="AC10" s="9">
        <v>5</v>
      </c>
      <c r="AD10" s="9">
        <v>3</v>
      </c>
      <c r="AE10" s="9">
        <v>4</v>
      </c>
      <c r="AF10" s="9">
        <v>0</v>
      </c>
      <c r="AG10" s="9">
        <v>11</v>
      </c>
      <c r="AH10" s="35">
        <v>141.5</v>
      </c>
      <c r="AI10" s="10">
        <v>151.69999999999999</v>
      </c>
      <c r="AJ10" s="10">
        <v>53.7</v>
      </c>
    </row>
    <row r="11" spans="1:36" ht="12" customHeight="1" x14ac:dyDescent="0.15">
      <c r="B11" s="211" t="s">
        <v>5</v>
      </c>
      <c r="C11" s="212"/>
      <c r="D11" s="6">
        <v>2954</v>
      </c>
      <c r="E11" s="6">
        <v>1</v>
      </c>
      <c r="F11" s="6">
        <v>5</v>
      </c>
      <c r="G11" s="6">
        <v>11</v>
      </c>
      <c r="H11" s="6">
        <v>26</v>
      </c>
      <c r="I11" s="6">
        <v>36</v>
      </c>
      <c r="J11" s="6">
        <v>82</v>
      </c>
      <c r="K11" s="6">
        <v>134</v>
      </c>
      <c r="L11" s="6">
        <v>208</v>
      </c>
      <c r="M11" s="6">
        <v>232</v>
      </c>
      <c r="N11" s="6">
        <v>351</v>
      </c>
      <c r="O11" s="6">
        <v>371</v>
      </c>
      <c r="P11" s="6">
        <v>338</v>
      </c>
      <c r="Q11" s="6">
        <v>269</v>
      </c>
      <c r="R11" s="6">
        <v>198</v>
      </c>
      <c r="S11" s="6">
        <v>165</v>
      </c>
      <c r="T11" s="6">
        <v>109</v>
      </c>
      <c r="U11" s="6">
        <v>72</v>
      </c>
      <c r="V11" s="6">
        <v>72</v>
      </c>
      <c r="W11" s="6">
        <v>49</v>
      </c>
      <c r="X11" s="6">
        <v>38</v>
      </c>
      <c r="Y11" s="6">
        <v>35</v>
      </c>
      <c r="Z11" s="6">
        <v>29</v>
      </c>
      <c r="AA11" s="6">
        <v>22</v>
      </c>
      <c r="AB11" s="6">
        <v>23</v>
      </c>
      <c r="AC11" s="6">
        <v>15</v>
      </c>
      <c r="AD11" s="6">
        <v>14</v>
      </c>
      <c r="AE11" s="6">
        <v>6</v>
      </c>
      <c r="AF11" s="6">
        <v>4</v>
      </c>
      <c r="AG11" s="6">
        <v>39</v>
      </c>
      <c r="AH11" s="40">
        <v>130.4</v>
      </c>
      <c r="AI11" s="8">
        <v>139.30000000000001</v>
      </c>
      <c r="AJ11" s="8">
        <v>50.2</v>
      </c>
    </row>
    <row r="12" spans="1:36" ht="12" customHeight="1" x14ac:dyDescent="0.15">
      <c r="B12" s="209" t="s">
        <v>6</v>
      </c>
      <c r="C12" s="210"/>
      <c r="D12" s="5">
        <v>256</v>
      </c>
      <c r="E12" s="5">
        <v>0</v>
      </c>
      <c r="F12" s="5">
        <v>0</v>
      </c>
      <c r="G12" s="5">
        <v>0</v>
      </c>
      <c r="H12" s="5">
        <v>1</v>
      </c>
      <c r="I12" s="5">
        <v>1</v>
      </c>
      <c r="J12" s="5">
        <v>2</v>
      </c>
      <c r="K12" s="5">
        <v>7</v>
      </c>
      <c r="L12" s="5">
        <v>8</v>
      </c>
      <c r="M12" s="5">
        <v>18</v>
      </c>
      <c r="N12" s="5">
        <v>27</v>
      </c>
      <c r="O12" s="5">
        <v>33</v>
      </c>
      <c r="P12" s="5">
        <v>30</v>
      </c>
      <c r="Q12" s="5">
        <v>29</v>
      </c>
      <c r="R12" s="5">
        <v>16</v>
      </c>
      <c r="S12" s="5">
        <v>18</v>
      </c>
      <c r="T12" s="5">
        <v>14</v>
      </c>
      <c r="U12" s="5">
        <v>10</v>
      </c>
      <c r="V12" s="5">
        <v>12</v>
      </c>
      <c r="W12" s="5">
        <v>4</v>
      </c>
      <c r="X12" s="5">
        <v>3</v>
      </c>
      <c r="Y12" s="5">
        <v>4</v>
      </c>
      <c r="Z12" s="5">
        <v>3</v>
      </c>
      <c r="AA12" s="5">
        <v>2</v>
      </c>
      <c r="AB12" s="5">
        <v>4</v>
      </c>
      <c r="AC12" s="5">
        <v>1</v>
      </c>
      <c r="AD12" s="5">
        <v>2</v>
      </c>
      <c r="AE12" s="5">
        <v>0</v>
      </c>
      <c r="AF12" s="5">
        <v>1</v>
      </c>
      <c r="AG12" s="5">
        <v>6</v>
      </c>
      <c r="AH12" s="35">
        <v>140.6</v>
      </c>
      <c r="AI12" s="7">
        <v>151.80000000000001</v>
      </c>
      <c r="AJ12" s="7">
        <v>51.6</v>
      </c>
    </row>
    <row r="13" spans="1:36" ht="12" customHeight="1" x14ac:dyDescent="0.15">
      <c r="B13" s="209" t="s">
        <v>339</v>
      </c>
      <c r="C13" s="210"/>
      <c r="D13" s="5">
        <v>473</v>
      </c>
      <c r="E13" s="5">
        <v>0</v>
      </c>
      <c r="F13" s="5">
        <v>1</v>
      </c>
      <c r="G13" s="5">
        <v>1</v>
      </c>
      <c r="H13" s="5">
        <v>5</v>
      </c>
      <c r="I13" s="5">
        <v>5</v>
      </c>
      <c r="J13" s="5">
        <v>16</v>
      </c>
      <c r="K13" s="5">
        <v>25</v>
      </c>
      <c r="L13" s="5">
        <v>38</v>
      </c>
      <c r="M13" s="5">
        <v>41</v>
      </c>
      <c r="N13" s="5">
        <v>61</v>
      </c>
      <c r="O13" s="5">
        <v>70</v>
      </c>
      <c r="P13" s="5">
        <v>51</v>
      </c>
      <c r="Q13" s="5">
        <v>43</v>
      </c>
      <c r="R13" s="5">
        <v>29</v>
      </c>
      <c r="S13" s="5">
        <v>19</v>
      </c>
      <c r="T13" s="5">
        <v>14</v>
      </c>
      <c r="U13" s="5">
        <v>14</v>
      </c>
      <c r="V13" s="5">
        <v>11</v>
      </c>
      <c r="W13" s="5">
        <v>4</v>
      </c>
      <c r="X13" s="5">
        <v>5</v>
      </c>
      <c r="Y13" s="5">
        <v>4</v>
      </c>
      <c r="Z13" s="5">
        <v>7</v>
      </c>
      <c r="AA13" s="5">
        <v>2</v>
      </c>
      <c r="AB13" s="5">
        <v>0</v>
      </c>
      <c r="AC13" s="5">
        <v>1</v>
      </c>
      <c r="AD13" s="5">
        <v>1</v>
      </c>
      <c r="AE13" s="5">
        <v>0</v>
      </c>
      <c r="AF13" s="5">
        <v>1</v>
      </c>
      <c r="AG13" s="5">
        <v>4</v>
      </c>
      <c r="AH13" s="35">
        <v>126.5</v>
      </c>
      <c r="AI13" s="7">
        <v>133.19999999999999</v>
      </c>
      <c r="AJ13" s="7">
        <v>45.3</v>
      </c>
    </row>
    <row r="14" spans="1:36" ht="12" customHeight="1" x14ac:dyDescent="0.15">
      <c r="B14" s="209" t="s">
        <v>340</v>
      </c>
      <c r="C14" s="210"/>
      <c r="D14" s="5">
        <v>497</v>
      </c>
      <c r="E14" s="5">
        <v>1</v>
      </c>
      <c r="F14" s="5">
        <v>0</v>
      </c>
      <c r="G14" s="5">
        <v>1</v>
      </c>
      <c r="H14" s="5">
        <v>3</v>
      </c>
      <c r="I14" s="5">
        <v>10</v>
      </c>
      <c r="J14" s="5">
        <v>11</v>
      </c>
      <c r="K14" s="5">
        <v>34</v>
      </c>
      <c r="L14" s="5">
        <v>36</v>
      </c>
      <c r="M14" s="5">
        <v>39</v>
      </c>
      <c r="N14" s="5">
        <v>60</v>
      </c>
      <c r="O14" s="5">
        <v>70</v>
      </c>
      <c r="P14" s="5">
        <v>52</v>
      </c>
      <c r="Q14" s="5">
        <v>36</v>
      </c>
      <c r="R14" s="5">
        <v>28</v>
      </c>
      <c r="S14" s="5">
        <v>23</v>
      </c>
      <c r="T14" s="5">
        <v>17</v>
      </c>
      <c r="U14" s="5">
        <v>7</v>
      </c>
      <c r="V14" s="5">
        <v>7</v>
      </c>
      <c r="W14" s="5">
        <v>9</v>
      </c>
      <c r="X14" s="5">
        <v>10</v>
      </c>
      <c r="Y14" s="5">
        <v>8</v>
      </c>
      <c r="Z14" s="5">
        <v>7</v>
      </c>
      <c r="AA14" s="5">
        <v>3</v>
      </c>
      <c r="AB14" s="5">
        <v>7</v>
      </c>
      <c r="AC14" s="5">
        <v>2</v>
      </c>
      <c r="AD14" s="5">
        <v>2</v>
      </c>
      <c r="AE14" s="5">
        <v>3</v>
      </c>
      <c r="AF14" s="5">
        <v>0</v>
      </c>
      <c r="AG14" s="5">
        <v>11</v>
      </c>
      <c r="AH14" s="35">
        <v>128.19999999999999</v>
      </c>
      <c r="AI14" s="7">
        <v>141.1</v>
      </c>
      <c r="AJ14" s="7">
        <v>59.6</v>
      </c>
    </row>
    <row r="15" spans="1:36" ht="12" customHeight="1" x14ac:dyDescent="0.15">
      <c r="B15" s="209" t="s">
        <v>341</v>
      </c>
      <c r="C15" s="210"/>
      <c r="D15" s="5">
        <v>2089</v>
      </c>
      <c r="E15" s="5">
        <v>0</v>
      </c>
      <c r="F15" s="5">
        <v>2</v>
      </c>
      <c r="G15" s="5">
        <v>3</v>
      </c>
      <c r="H15" s="5">
        <v>6</v>
      </c>
      <c r="I15" s="5">
        <v>20</v>
      </c>
      <c r="J15" s="5">
        <v>48</v>
      </c>
      <c r="K15" s="5">
        <v>63</v>
      </c>
      <c r="L15" s="5">
        <v>87</v>
      </c>
      <c r="M15" s="5">
        <v>99</v>
      </c>
      <c r="N15" s="5">
        <v>160</v>
      </c>
      <c r="O15" s="5">
        <v>186</v>
      </c>
      <c r="P15" s="5">
        <v>197</v>
      </c>
      <c r="Q15" s="5">
        <v>183</v>
      </c>
      <c r="R15" s="5">
        <v>166</v>
      </c>
      <c r="S15" s="5">
        <v>139</v>
      </c>
      <c r="T15" s="5">
        <v>115</v>
      </c>
      <c r="U15" s="5">
        <v>89</v>
      </c>
      <c r="V15" s="5">
        <v>75</v>
      </c>
      <c r="W15" s="5">
        <v>78</v>
      </c>
      <c r="X15" s="5">
        <v>55</v>
      </c>
      <c r="Y15" s="5">
        <v>49</v>
      </c>
      <c r="Z15" s="5">
        <v>48</v>
      </c>
      <c r="AA15" s="5">
        <v>37</v>
      </c>
      <c r="AB15" s="5">
        <v>56</v>
      </c>
      <c r="AC15" s="5">
        <v>28</v>
      </c>
      <c r="AD15" s="5">
        <v>14</v>
      </c>
      <c r="AE15" s="5">
        <v>13</v>
      </c>
      <c r="AF15" s="5">
        <v>9</v>
      </c>
      <c r="AG15" s="5">
        <v>64</v>
      </c>
      <c r="AH15" s="35">
        <v>149.1</v>
      </c>
      <c r="AI15" s="7">
        <v>161.6</v>
      </c>
      <c r="AJ15" s="7">
        <v>59.8</v>
      </c>
    </row>
    <row r="16" spans="1:36" ht="12" customHeight="1" x14ac:dyDescent="0.15">
      <c r="B16" s="209" t="s">
        <v>342</v>
      </c>
      <c r="C16" s="210"/>
      <c r="D16" s="5">
        <v>492</v>
      </c>
      <c r="E16" s="5">
        <v>0</v>
      </c>
      <c r="F16" s="5">
        <v>0</v>
      </c>
      <c r="G16" s="5">
        <v>2</v>
      </c>
      <c r="H16" s="5">
        <v>2</v>
      </c>
      <c r="I16" s="5">
        <v>3</v>
      </c>
      <c r="J16" s="5">
        <v>8</v>
      </c>
      <c r="K16" s="5">
        <v>13</v>
      </c>
      <c r="L16" s="5">
        <v>18</v>
      </c>
      <c r="M16" s="5">
        <v>32</v>
      </c>
      <c r="N16" s="5">
        <v>47</v>
      </c>
      <c r="O16" s="5">
        <v>46</v>
      </c>
      <c r="P16" s="5">
        <v>65</v>
      </c>
      <c r="Q16" s="5">
        <v>52</v>
      </c>
      <c r="R16" s="5">
        <v>39</v>
      </c>
      <c r="S16" s="5">
        <v>36</v>
      </c>
      <c r="T16" s="5">
        <v>26</v>
      </c>
      <c r="U16" s="5">
        <v>18</v>
      </c>
      <c r="V16" s="5">
        <v>17</v>
      </c>
      <c r="W16" s="5">
        <v>7</v>
      </c>
      <c r="X16" s="5">
        <v>13</v>
      </c>
      <c r="Y16" s="5">
        <v>5</v>
      </c>
      <c r="Z16" s="5">
        <v>11</v>
      </c>
      <c r="AA16" s="5">
        <v>6</v>
      </c>
      <c r="AB16" s="5">
        <v>13</v>
      </c>
      <c r="AC16" s="5">
        <v>4</v>
      </c>
      <c r="AD16" s="5">
        <v>2</v>
      </c>
      <c r="AE16" s="5">
        <v>1</v>
      </c>
      <c r="AF16" s="5">
        <v>0</v>
      </c>
      <c r="AG16" s="5">
        <v>6</v>
      </c>
      <c r="AH16" s="35">
        <v>142.9</v>
      </c>
      <c r="AI16" s="7">
        <v>151.5</v>
      </c>
      <c r="AJ16" s="7">
        <v>48.1</v>
      </c>
    </row>
    <row r="17" spans="2:36" ht="12" customHeight="1" x14ac:dyDescent="0.15">
      <c r="B17" s="209" t="s">
        <v>343</v>
      </c>
      <c r="C17" s="210"/>
      <c r="D17" s="5">
        <v>130</v>
      </c>
      <c r="E17" s="5">
        <v>0</v>
      </c>
      <c r="F17" s="5">
        <v>0</v>
      </c>
      <c r="G17" s="5">
        <v>0</v>
      </c>
      <c r="H17" s="5">
        <v>3</v>
      </c>
      <c r="I17" s="5">
        <v>2</v>
      </c>
      <c r="J17" s="5">
        <v>7</v>
      </c>
      <c r="K17" s="5">
        <v>6</v>
      </c>
      <c r="L17" s="5">
        <v>13</v>
      </c>
      <c r="M17" s="5">
        <v>16</v>
      </c>
      <c r="N17" s="5">
        <v>15</v>
      </c>
      <c r="O17" s="5">
        <v>17</v>
      </c>
      <c r="P17" s="5">
        <v>14</v>
      </c>
      <c r="Q17" s="5">
        <v>12</v>
      </c>
      <c r="R17" s="5">
        <v>9</v>
      </c>
      <c r="S17" s="5">
        <v>2</v>
      </c>
      <c r="T17" s="5">
        <v>3</v>
      </c>
      <c r="U17" s="5">
        <v>2</v>
      </c>
      <c r="V17" s="5">
        <v>2</v>
      </c>
      <c r="W17" s="5">
        <v>2</v>
      </c>
      <c r="X17" s="5">
        <v>1</v>
      </c>
      <c r="Y17" s="5">
        <v>1</v>
      </c>
      <c r="Z17" s="5">
        <v>0</v>
      </c>
      <c r="AA17" s="5">
        <v>0</v>
      </c>
      <c r="AB17" s="5">
        <v>0</v>
      </c>
      <c r="AC17" s="5">
        <v>1</v>
      </c>
      <c r="AD17" s="5">
        <v>1</v>
      </c>
      <c r="AE17" s="5">
        <v>1</v>
      </c>
      <c r="AF17" s="5">
        <v>0</v>
      </c>
      <c r="AG17" s="5">
        <v>0</v>
      </c>
      <c r="AH17" s="35">
        <v>121.5</v>
      </c>
      <c r="AI17" s="7">
        <v>125.9</v>
      </c>
      <c r="AJ17" s="7">
        <v>40.200000000000003</v>
      </c>
    </row>
    <row r="18" spans="2:36" ht="12" customHeight="1" x14ac:dyDescent="0.15">
      <c r="B18" s="209" t="s">
        <v>344</v>
      </c>
      <c r="C18" s="210"/>
      <c r="D18" s="5">
        <v>1168</v>
      </c>
      <c r="E18" s="5">
        <v>0</v>
      </c>
      <c r="F18" s="5">
        <v>1</v>
      </c>
      <c r="G18" s="5">
        <v>1</v>
      </c>
      <c r="H18" s="5">
        <v>4</v>
      </c>
      <c r="I18" s="5">
        <v>15</v>
      </c>
      <c r="J18" s="5">
        <v>13</v>
      </c>
      <c r="K18" s="5">
        <v>31</v>
      </c>
      <c r="L18" s="5">
        <v>65</v>
      </c>
      <c r="M18" s="5">
        <v>45</v>
      </c>
      <c r="N18" s="5">
        <v>108</v>
      </c>
      <c r="O18" s="5">
        <v>148</v>
      </c>
      <c r="P18" s="5">
        <v>132</v>
      </c>
      <c r="Q18" s="5">
        <v>113</v>
      </c>
      <c r="R18" s="5">
        <v>79</v>
      </c>
      <c r="S18" s="5">
        <v>74</v>
      </c>
      <c r="T18" s="5">
        <v>75</v>
      </c>
      <c r="U18" s="5">
        <v>38</v>
      </c>
      <c r="V18" s="5">
        <v>53</v>
      </c>
      <c r="W18" s="5">
        <v>26</v>
      </c>
      <c r="X18" s="5">
        <v>25</v>
      </c>
      <c r="Y18" s="5">
        <v>19</v>
      </c>
      <c r="Z18" s="5">
        <v>16</v>
      </c>
      <c r="AA18" s="5">
        <v>16</v>
      </c>
      <c r="AB18" s="5">
        <v>25</v>
      </c>
      <c r="AC18" s="5">
        <v>7</v>
      </c>
      <c r="AD18" s="5">
        <v>6</v>
      </c>
      <c r="AE18" s="5">
        <v>5</v>
      </c>
      <c r="AF18" s="5">
        <v>2</v>
      </c>
      <c r="AG18" s="5">
        <v>26</v>
      </c>
      <c r="AH18" s="35">
        <v>142.19999999999999</v>
      </c>
      <c r="AI18" s="7">
        <v>154.5</v>
      </c>
      <c r="AJ18" s="7">
        <v>58.1</v>
      </c>
    </row>
    <row r="19" spans="2:36" ht="12" customHeight="1" x14ac:dyDescent="0.15">
      <c r="B19" s="209" t="s">
        <v>345</v>
      </c>
      <c r="C19" s="210"/>
      <c r="D19" s="5">
        <v>211</v>
      </c>
      <c r="E19" s="5">
        <v>0</v>
      </c>
      <c r="F19" s="5">
        <v>3</v>
      </c>
      <c r="G19" s="5">
        <v>0</v>
      </c>
      <c r="H19" s="5">
        <v>1</v>
      </c>
      <c r="I19" s="5">
        <v>3</v>
      </c>
      <c r="J19" s="5">
        <v>4</v>
      </c>
      <c r="K19" s="5">
        <v>7</v>
      </c>
      <c r="L19" s="5">
        <v>18</v>
      </c>
      <c r="M19" s="5">
        <v>13</v>
      </c>
      <c r="N19" s="5">
        <v>22</v>
      </c>
      <c r="O19" s="5">
        <v>20</v>
      </c>
      <c r="P19" s="5">
        <v>33</v>
      </c>
      <c r="Q19" s="5">
        <v>15</v>
      </c>
      <c r="R19" s="5">
        <v>15</v>
      </c>
      <c r="S19" s="5">
        <v>11</v>
      </c>
      <c r="T19" s="5">
        <v>7</v>
      </c>
      <c r="U19" s="5">
        <v>8</v>
      </c>
      <c r="V19" s="5">
        <v>11</v>
      </c>
      <c r="W19" s="5">
        <v>2</v>
      </c>
      <c r="X19" s="5">
        <v>3</v>
      </c>
      <c r="Y19" s="5">
        <v>6</v>
      </c>
      <c r="Z19" s="5">
        <v>1</v>
      </c>
      <c r="AA19" s="5">
        <v>0</v>
      </c>
      <c r="AB19" s="5">
        <v>0</v>
      </c>
      <c r="AC19" s="5">
        <v>3</v>
      </c>
      <c r="AD19" s="5">
        <v>0</v>
      </c>
      <c r="AE19" s="5">
        <v>0</v>
      </c>
      <c r="AF19" s="5">
        <v>2</v>
      </c>
      <c r="AG19" s="5">
        <v>3</v>
      </c>
      <c r="AH19" s="35">
        <v>134.9</v>
      </c>
      <c r="AI19" s="7">
        <v>142.4</v>
      </c>
      <c r="AJ19" s="7">
        <v>50</v>
      </c>
    </row>
    <row r="20" spans="2:36" ht="12" customHeight="1" x14ac:dyDescent="0.15">
      <c r="B20" s="209" t="s">
        <v>346</v>
      </c>
      <c r="C20" s="210"/>
      <c r="D20" s="5">
        <v>147</v>
      </c>
      <c r="E20" s="5">
        <v>0</v>
      </c>
      <c r="F20" s="5">
        <v>0</v>
      </c>
      <c r="G20" s="5">
        <v>1</v>
      </c>
      <c r="H20" s="5">
        <v>2</v>
      </c>
      <c r="I20" s="5">
        <v>3</v>
      </c>
      <c r="J20" s="5">
        <v>4</v>
      </c>
      <c r="K20" s="5">
        <v>5</v>
      </c>
      <c r="L20" s="5">
        <v>10</v>
      </c>
      <c r="M20" s="5">
        <v>9</v>
      </c>
      <c r="N20" s="5">
        <v>27</v>
      </c>
      <c r="O20" s="5">
        <v>25</v>
      </c>
      <c r="P20" s="5">
        <v>11</v>
      </c>
      <c r="Q20" s="5">
        <v>13</v>
      </c>
      <c r="R20" s="5">
        <v>8</v>
      </c>
      <c r="S20" s="5">
        <v>16</v>
      </c>
      <c r="T20" s="5">
        <v>2</v>
      </c>
      <c r="U20" s="5">
        <v>3</v>
      </c>
      <c r="V20" s="5">
        <v>0</v>
      </c>
      <c r="W20" s="5">
        <v>2</v>
      </c>
      <c r="X20" s="5">
        <v>1</v>
      </c>
      <c r="Y20" s="5">
        <v>1</v>
      </c>
      <c r="Z20" s="5">
        <v>2</v>
      </c>
      <c r="AA20" s="5">
        <v>0</v>
      </c>
      <c r="AB20" s="5">
        <v>2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35">
        <v>124.9</v>
      </c>
      <c r="AI20" s="7">
        <v>130.6</v>
      </c>
      <c r="AJ20" s="7">
        <v>36.6</v>
      </c>
    </row>
    <row r="21" spans="2:36" ht="12" customHeight="1" x14ac:dyDescent="0.15">
      <c r="B21" s="209" t="s">
        <v>347</v>
      </c>
      <c r="C21" s="210"/>
      <c r="D21" s="5">
        <v>481</v>
      </c>
      <c r="E21" s="5">
        <v>0</v>
      </c>
      <c r="F21" s="5">
        <v>0</v>
      </c>
      <c r="G21" s="5">
        <v>3</v>
      </c>
      <c r="H21" s="5">
        <v>3</v>
      </c>
      <c r="I21" s="5">
        <v>3</v>
      </c>
      <c r="J21" s="5">
        <v>8</v>
      </c>
      <c r="K21" s="5">
        <v>14</v>
      </c>
      <c r="L21" s="5">
        <v>25</v>
      </c>
      <c r="M21" s="5">
        <v>33</v>
      </c>
      <c r="N21" s="5">
        <v>38</v>
      </c>
      <c r="O21" s="5">
        <v>44</v>
      </c>
      <c r="P21" s="5">
        <v>51</v>
      </c>
      <c r="Q21" s="5">
        <v>56</v>
      </c>
      <c r="R21" s="5">
        <v>52</v>
      </c>
      <c r="S21" s="5">
        <v>39</v>
      </c>
      <c r="T21" s="5">
        <v>29</v>
      </c>
      <c r="U21" s="5">
        <v>13</v>
      </c>
      <c r="V21" s="5">
        <v>18</v>
      </c>
      <c r="W21" s="5">
        <v>9</v>
      </c>
      <c r="X21" s="5">
        <v>6</v>
      </c>
      <c r="Y21" s="5">
        <v>7</v>
      </c>
      <c r="Z21" s="5">
        <v>3</v>
      </c>
      <c r="AA21" s="5">
        <v>7</v>
      </c>
      <c r="AB21" s="5">
        <v>4</v>
      </c>
      <c r="AC21" s="5">
        <v>4</v>
      </c>
      <c r="AD21" s="5">
        <v>3</v>
      </c>
      <c r="AE21" s="5">
        <v>1</v>
      </c>
      <c r="AF21" s="5">
        <v>0</v>
      </c>
      <c r="AG21" s="5">
        <v>8</v>
      </c>
      <c r="AH21" s="35">
        <v>142.9</v>
      </c>
      <c r="AI21" s="7">
        <v>149.1</v>
      </c>
      <c r="AJ21" s="7">
        <v>51.7</v>
      </c>
    </row>
    <row r="22" spans="2:36" ht="12" customHeight="1" x14ac:dyDescent="0.15">
      <c r="B22" s="211" t="s">
        <v>348</v>
      </c>
      <c r="C22" s="212"/>
      <c r="D22" s="5">
        <v>386</v>
      </c>
      <c r="E22" s="5">
        <v>0</v>
      </c>
      <c r="F22" s="5">
        <v>1</v>
      </c>
      <c r="G22" s="5">
        <v>3</v>
      </c>
      <c r="H22" s="5">
        <v>5</v>
      </c>
      <c r="I22" s="5">
        <v>5</v>
      </c>
      <c r="J22" s="5">
        <v>12</v>
      </c>
      <c r="K22" s="5">
        <v>17</v>
      </c>
      <c r="L22" s="5">
        <v>32</v>
      </c>
      <c r="M22" s="5">
        <v>32</v>
      </c>
      <c r="N22" s="5">
        <v>53</v>
      </c>
      <c r="O22" s="5">
        <v>48</v>
      </c>
      <c r="P22" s="5">
        <v>47</v>
      </c>
      <c r="Q22" s="5">
        <v>37</v>
      </c>
      <c r="R22" s="5">
        <v>16</v>
      </c>
      <c r="S22" s="5">
        <v>20</v>
      </c>
      <c r="T22" s="5">
        <v>8</v>
      </c>
      <c r="U22" s="5">
        <v>7</v>
      </c>
      <c r="V22" s="5">
        <v>9</v>
      </c>
      <c r="W22" s="5">
        <v>8</v>
      </c>
      <c r="X22" s="5">
        <v>5</v>
      </c>
      <c r="Y22" s="5">
        <v>2</v>
      </c>
      <c r="Z22" s="5">
        <v>4</v>
      </c>
      <c r="AA22" s="5">
        <v>6</v>
      </c>
      <c r="AB22" s="5">
        <v>3</v>
      </c>
      <c r="AC22" s="5">
        <v>1</v>
      </c>
      <c r="AD22" s="5">
        <v>1</v>
      </c>
      <c r="AE22" s="5">
        <v>1</v>
      </c>
      <c r="AF22" s="5">
        <v>0</v>
      </c>
      <c r="AG22" s="5">
        <v>3</v>
      </c>
      <c r="AH22" s="35">
        <v>128.19999999999999</v>
      </c>
      <c r="AI22" s="7">
        <v>134.19999999999999</v>
      </c>
      <c r="AJ22" s="7">
        <v>45.6</v>
      </c>
    </row>
    <row r="23" spans="2:36" ht="12" customHeight="1" x14ac:dyDescent="0.15">
      <c r="B23" s="276" t="s">
        <v>6</v>
      </c>
      <c r="C23" s="298"/>
      <c r="D23" s="37">
        <v>256</v>
      </c>
      <c r="E23" s="37">
        <v>0</v>
      </c>
      <c r="F23" s="37">
        <v>0</v>
      </c>
      <c r="G23" s="37">
        <v>0</v>
      </c>
      <c r="H23" s="37">
        <v>1</v>
      </c>
      <c r="I23" s="37">
        <v>1</v>
      </c>
      <c r="J23" s="37">
        <v>2</v>
      </c>
      <c r="K23" s="37">
        <v>7</v>
      </c>
      <c r="L23" s="37">
        <v>8</v>
      </c>
      <c r="M23" s="37">
        <v>18</v>
      </c>
      <c r="N23" s="37">
        <v>27</v>
      </c>
      <c r="O23" s="37">
        <v>33</v>
      </c>
      <c r="P23" s="37">
        <v>30</v>
      </c>
      <c r="Q23" s="37">
        <v>29</v>
      </c>
      <c r="R23" s="37">
        <v>16</v>
      </c>
      <c r="S23" s="37">
        <v>18</v>
      </c>
      <c r="T23" s="37">
        <v>14</v>
      </c>
      <c r="U23" s="37">
        <v>10</v>
      </c>
      <c r="V23" s="37">
        <v>12</v>
      </c>
      <c r="W23" s="37">
        <v>4</v>
      </c>
      <c r="X23" s="37">
        <v>3</v>
      </c>
      <c r="Y23" s="37">
        <v>4</v>
      </c>
      <c r="Z23" s="37">
        <v>3</v>
      </c>
      <c r="AA23" s="37">
        <v>2</v>
      </c>
      <c r="AB23" s="37">
        <v>4</v>
      </c>
      <c r="AC23" s="37">
        <v>1</v>
      </c>
      <c r="AD23" s="37">
        <v>2</v>
      </c>
      <c r="AE23" s="37">
        <v>0</v>
      </c>
      <c r="AF23" s="37">
        <v>1</v>
      </c>
      <c r="AG23" s="37">
        <v>6</v>
      </c>
      <c r="AH23" s="38">
        <v>140.6</v>
      </c>
      <c r="AI23" s="39">
        <v>151.80000000000001</v>
      </c>
      <c r="AJ23" s="39">
        <v>51.6</v>
      </c>
    </row>
    <row r="24" spans="2:36" ht="12" customHeight="1" x14ac:dyDescent="0.15">
      <c r="B24" s="209" t="s">
        <v>7</v>
      </c>
      <c r="C24" s="210"/>
      <c r="D24" s="9">
        <v>46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2</v>
      </c>
      <c r="L24" s="9">
        <v>4</v>
      </c>
      <c r="M24" s="9">
        <v>3</v>
      </c>
      <c r="N24" s="9">
        <v>10</v>
      </c>
      <c r="O24" s="9">
        <v>7</v>
      </c>
      <c r="P24" s="9">
        <v>6</v>
      </c>
      <c r="Q24" s="9">
        <v>4</v>
      </c>
      <c r="R24" s="9">
        <v>3</v>
      </c>
      <c r="S24" s="9">
        <v>2</v>
      </c>
      <c r="T24" s="9">
        <v>1</v>
      </c>
      <c r="U24" s="9">
        <v>0</v>
      </c>
      <c r="V24" s="9">
        <v>0</v>
      </c>
      <c r="W24" s="9">
        <v>1</v>
      </c>
      <c r="X24" s="9">
        <v>1</v>
      </c>
      <c r="Y24" s="9">
        <v>1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1</v>
      </c>
      <c r="AG24" s="9">
        <v>0</v>
      </c>
      <c r="AH24" s="35">
        <v>126.1</v>
      </c>
      <c r="AI24" s="10">
        <v>135.30000000000001</v>
      </c>
      <c r="AJ24" s="10">
        <v>39.200000000000003</v>
      </c>
    </row>
    <row r="25" spans="2:36" x14ac:dyDescent="0.15">
      <c r="B25" s="209" t="s">
        <v>8</v>
      </c>
      <c r="C25" s="210"/>
      <c r="D25" s="9">
        <v>61</v>
      </c>
      <c r="E25" s="9">
        <v>0</v>
      </c>
      <c r="F25" s="9">
        <v>1</v>
      </c>
      <c r="G25" s="9">
        <v>0</v>
      </c>
      <c r="H25" s="9">
        <v>2</v>
      </c>
      <c r="I25" s="9">
        <v>0</v>
      </c>
      <c r="J25" s="9">
        <v>3</v>
      </c>
      <c r="K25" s="9">
        <v>3</v>
      </c>
      <c r="L25" s="9">
        <v>5</v>
      </c>
      <c r="M25" s="9">
        <v>8</v>
      </c>
      <c r="N25" s="9">
        <v>7</v>
      </c>
      <c r="O25" s="9">
        <v>11</v>
      </c>
      <c r="P25" s="9">
        <v>6</v>
      </c>
      <c r="Q25" s="9">
        <v>4</v>
      </c>
      <c r="R25" s="9">
        <v>5</v>
      </c>
      <c r="S25" s="9">
        <v>3</v>
      </c>
      <c r="T25" s="9">
        <v>2</v>
      </c>
      <c r="U25" s="9">
        <v>1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35">
        <v>121.1</v>
      </c>
      <c r="AI25" s="10">
        <v>120.1</v>
      </c>
      <c r="AJ25" s="10">
        <v>30.7</v>
      </c>
    </row>
    <row r="26" spans="2:36" x14ac:dyDescent="0.15">
      <c r="B26" s="209" t="s">
        <v>9</v>
      </c>
      <c r="C26" s="210"/>
      <c r="D26" s="9">
        <v>122</v>
      </c>
      <c r="E26" s="9">
        <v>0</v>
      </c>
      <c r="F26" s="9">
        <v>0</v>
      </c>
      <c r="G26" s="9">
        <v>0</v>
      </c>
      <c r="H26" s="9">
        <v>0</v>
      </c>
      <c r="I26" s="9">
        <v>3</v>
      </c>
      <c r="J26" s="9">
        <v>2</v>
      </c>
      <c r="K26" s="9">
        <v>3</v>
      </c>
      <c r="L26" s="9">
        <v>6</v>
      </c>
      <c r="M26" s="9">
        <v>8</v>
      </c>
      <c r="N26" s="9">
        <v>9</v>
      </c>
      <c r="O26" s="9">
        <v>12</v>
      </c>
      <c r="P26" s="9">
        <v>14</v>
      </c>
      <c r="Q26" s="9">
        <v>16</v>
      </c>
      <c r="R26" s="9">
        <v>9</v>
      </c>
      <c r="S26" s="9">
        <v>6</v>
      </c>
      <c r="T26" s="9">
        <v>6</v>
      </c>
      <c r="U26" s="9">
        <v>10</v>
      </c>
      <c r="V26" s="9">
        <v>6</v>
      </c>
      <c r="W26" s="9">
        <v>3</v>
      </c>
      <c r="X26" s="9">
        <v>2</v>
      </c>
      <c r="Y26" s="9">
        <v>2</v>
      </c>
      <c r="Z26" s="9">
        <v>4</v>
      </c>
      <c r="AA26" s="9">
        <v>0</v>
      </c>
      <c r="AB26" s="9">
        <v>0</v>
      </c>
      <c r="AC26" s="9">
        <v>1</v>
      </c>
      <c r="AD26" s="9">
        <v>0</v>
      </c>
      <c r="AE26" s="9">
        <v>0</v>
      </c>
      <c r="AF26" s="9">
        <v>0</v>
      </c>
      <c r="AG26" s="9">
        <v>0</v>
      </c>
      <c r="AH26" s="35">
        <v>145</v>
      </c>
      <c r="AI26" s="10">
        <v>146.80000000000001</v>
      </c>
      <c r="AJ26" s="10">
        <v>40.4</v>
      </c>
    </row>
    <row r="27" spans="2:36" x14ac:dyDescent="0.15">
      <c r="B27" s="209" t="s">
        <v>10</v>
      </c>
      <c r="C27" s="210"/>
      <c r="D27" s="9">
        <v>92</v>
      </c>
      <c r="E27" s="9">
        <v>0</v>
      </c>
      <c r="F27" s="9">
        <v>0</v>
      </c>
      <c r="G27" s="9">
        <v>0</v>
      </c>
      <c r="H27" s="9">
        <v>2</v>
      </c>
      <c r="I27" s="9">
        <v>1</v>
      </c>
      <c r="J27" s="9">
        <v>6</v>
      </c>
      <c r="K27" s="9">
        <v>8</v>
      </c>
      <c r="L27" s="9">
        <v>12</v>
      </c>
      <c r="M27" s="9">
        <v>12</v>
      </c>
      <c r="N27" s="9">
        <v>9</v>
      </c>
      <c r="O27" s="9">
        <v>17</v>
      </c>
      <c r="P27" s="9">
        <v>10</v>
      </c>
      <c r="Q27" s="9">
        <v>5</v>
      </c>
      <c r="R27" s="9">
        <v>2</v>
      </c>
      <c r="S27" s="9">
        <v>3</v>
      </c>
      <c r="T27" s="9">
        <v>1</v>
      </c>
      <c r="U27" s="9">
        <v>1</v>
      </c>
      <c r="V27" s="9">
        <v>0</v>
      </c>
      <c r="W27" s="9">
        <v>0</v>
      </c>
      <c r="X27" s="9">
        <v>0</v>
      </c>
      <c r="Y27" s="9">
        <v>0</v>
      </c>
      <c r="Z27" s="9">
        <v>1</v>
      </c>
      <c r="AA27" s="9">
        <v>1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1</v>
      </c>
      <c r="AH27" s="41">
        <v>114.9</v>
      </c>
      <c r="AI27" s="42">
        <v>118.4</v>
      </c>
      <c r="AJ27" s="42">
        <v>38.5</v>
      </c>
    </row>
    <row r="28" spans="2:36" x14ac:dyDescent="0.15">
      <c r="B28" s="209" t="s">
        <v>11</v>
      </c>
      <c r="C28" s="210"/>
      <c r="D28" s="9">
        <v>67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3</v>
      </c>
      <c r="K28" s="9">
        <v>4</v>
      </c>
      <c r="L28" s="9">
        <v>6</v>
      </c>
      <c r="M28" s="9">
        <v>6</v>
      </c>
      <c r="N28" s="9">
        <v>10</v>
      </c>
      <c r="O28" s="9">
        <v>11</v>
      </c>
      <c r="P28" s="9">
        <v>6</v>
      </c>
      <c r="Q28" s="9">
        <v>8</v>
      </c>
      <c r="R28" s="9">
        <v>4</v>
      </c>
      <c r="S28" s="9">
        <v>2</v>
      </c>
      <c r="T28" s="9">
        <v>2</v>
      </c>
      <c r="U28" s="9">
        <v>0</v>
      </c>
      <c r="V28" s="9">
        <v>0</v>
      </c>
      <c r="W28" s="9">
        <v>0</v>
      </c>
      <c r="X28" s="9">
        <v>0</v>
      </c>
      <c r="Y28" s="9">
        <v>1</v>
      </c>
      <c r="Z28" s="9">
        <v>2</v>
      </c>
      <c r="AA28" s="9">
        <v>1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1</v>
      </c>
      <c r="AH28" s="35">
        <v>125.5</v>
      </c>
      <c r="AI28" s="10">
        <v>132.4</v>
      </c>
      <c r="AJ28" s="42">
        <v>45.4</v>
      </c>
    </row>
    <row r="29" spans="2:36" x14ac:dyDescent="0.15">
      <c r="B29" s="209" t="s">
        <v>12</v>
      </c>
      <c r="C29" s="210"/>
      <c r="D29" s="9">
        <v>85</v>
      </c>
      <c r="E29" s="9">
        <v>0</v>
      </c>
      <c r="F29" s="9">
        <v>0</v>
      </c>
      <c r="G29" s="9">
        <v>1</v>
      </c>
      <c r="H29" s="9">
        <v>1</v>
      </c>
      <c r="I29" s="9">
        <v>1</v>
      </c>
      <c r="J29" s="9">
        <v>2</v>
      </c>
      <c r="K29" s="9">
        <v>5</v>
      </c>
      <c r="L29" s="9">
        <v>5</v>
      </c>
      <c r="M29" s="9">
        <v>4</v>
      </c>
      <c r="N29" s="9">
        <v>16</v>
      </c>
      <c r="O29" s="9">
        <v>12</v>
      </c>
      <c r="P29" s="9">
        <v>9</v>
      </c>
      <c r="Q29" s="9">
        <v>6</v>
      </c>
      <c r="R29" s="9">
        <v>6</v>
      </c>
      <c r="S29" s="9">
        <v>3</v>
      </c>
      <c r="T29" s="9">
        <v>2</v>
      </c>
      <c r="U29" s="9">
        <v>2</v>
      </c>
      <c r="V29" s="9">
        <v>5</v>
      </c>
      <c r="W29" s="9">
        <v>0</v>
      </c>
      <c r="X29" s="9">
        <v>2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1</v>
      </c>
      <c r="AE29" s="9">
        <v>0</v>
      </c>
      <c r="AF29" s="9">
        <v>0</v>
      </c>
      <c r="AG29" s="9">
        <v>2</v>
      </c>
      <c r="AH29" s="35">
        <v>127</v>
      </c>
      <c r="AI29" s="10">
        <v>138.80000000000001</v>
      </c>
      <c r="AJ29" s="10">
        <v>60.8</v>
      </c>
    </row>
    <row r="30" spans="2:36" x14ac:dyDescent="0.15">
      <c r="B30" s="209" t="s">
        <v>13</v>
      </c>
      <c r="C30" s="210"/>
      <c r="D30" s="9">
        <v>273</v>
      </c>
      <c r="E30" s="9">
        <v>0</v>
      </c>
      <c r="F30" s="9">
        <v>0</v>
      </c>
      <c r="G30" s="9">
        <v>2</v>
      </c>
      <c r="H30" s="9">
        <v>1</v>
      </c>
      <c r="I30" s="9">
        <v>4</v>
      </c>
      <c r="J30" s="9">
        <v>14</v>
      </c>
      <c r="K30" s="9">
        <v>13</v>
      </c>
      <c r="L30" s="9">
        <v>23</v>
      </c>
      <c r="M30" s="9">
        <v>21</v>
      </c>
      <c r="N30" s="9">
        <v>34</v>
      </c>
      <c r="O30" s="9">
        <v>36</v>
      </c>
      <c r="P30" s="9">
        <v>32</v>
      </c>
      <c r="Q30" s="9">
        <v>22</v>
      </c>
      <c r="R30" s="9">
        <v>21</v>
      </c>
      <c r="S30" s="9">
        <v>11</v>
      </c>
      <c r="T30" s="9">
        <v>11</v>
      </c>
      <c r="U30" s="9">
        <v>4</v>
      </c>
      <c r="V30" s="9">
        <v>1</v>
      </c>
      <c r="W30" s="9">
        <v>7</v>
      </c>
      <c r="X30" s="9">
        <v>3</v>
      </c>
      <c r="Y30" s="9">
        <v>1</v>
      </c>
      <c r="Z30" s="9">
        <v>1</v>
      </c>
      <c r="AA30" s="9">
        <v>1</v>
      </c>
      <c r="AB30" s="9">
        <v>2</v>
      </c>
      <c r="AC30" s="9">
        <v>1</v>
      </c>
      <c r="AD30" s="9">
        <v>3</v>
      </c>
      <c r="AE30" s="9">
        <v>0</v>
      </c>
      <c r="AF30" s="9">
        <v>0</v>
      </c>
      <c r="AG30" s="9">
        <v>4</v>
      </c>
      <c r="AH30" s="35">
        <v>126.6</v>
      </c>
      <c r="AI30" s="10">
        <v>134.4</v>
      </c>
      <c r="AJ30" s="10">
        <v>49.3</v>
      </c>
    </row>
    <row r="31" spans="2:36" x14ac:dyDescent="0.15">
      <c r="B31" s="209" t="s">
        <v>14</v>
      </c>
      <c r="C31" s="210"/>
      <c r="D31" s="9">
        <v>140</v>
      </c>
      <c r="E31" s="9">
        <v>0</v>
      </c>
      <c r="F31" s="9">
        <v>0</v>
      </c>
      <c r="G31" s="9">
        <v>0</v>
      </c>
      <c r="H31" s="9">
        <v>0</v>
      </c>
      <c r="I31" s="9">
        <v>1</v>
      </c>
      <c r="J31" s="9">
        <v>4</v>
      </c>
      <c r="K31" s="9">
        <v>8</v>
      </c>
      <c r="L31" s="9">
        <v>8</v>
      </c>
      <c r="M31" s="9">
        <v>14</v>
      </c>
      <c r="N31" s="9">
        <v>21</v>
      </c>
      <c r="O31" s="9">
        <v>24</v>
      </c>
      <c r="P31" s="9">
        <v>15</v>
      </c>
      <c r="Q31" s="9">
        <v>10</v>
      </c>
      <c r="R31" s="9">
        <v>8</v>
      </c>
      <c r="S31" s="9">
        <v>6</v>
      </c>
      <c r="T31" s="9">
        <v>4</v>
      </c>
      <c r="U31" s="9">
        <v>2</v>
      </c>
      <c r="V31" s="9">
        <v>4</v>
      </c>
      <c r="W31" s="9">
        <v>2</v>
      </c>
      <c r="X31" s="9">
        <v>1</v>
      </c>
      <c r="Y31" s="9">
        <v>1</v>
      </c>
      <c r="Z31" s="9">
        <v>1</v>
      </c>
      <c r="AA31" s="9">
        <v>0</v>
      </c>
      <c r="AB31" s="9">
        <v>3</v>
      </c>
      <c r="AC31" s="9">
        <v>1</v>
      </c>
      <c r="AD31" s="9">
        <v>0</v>
      </c>
      <c r="AE31" s="9">
        <v>0</v>
      </c>
      <c r="AF31" s="9">
        <v>0</v>
      </c>
      <c r="AG31" s="9">
        <v>2</v>
      </c>
      <c r="AH31" s="35">
        <v>125.9</v>
      </c>
      <c r="AI31" s="10">
        <v>136</v>
      </c>
      <c r="AJ31" s="10">
        <v>45.1</v>
      </c>
    </row>
    <row r="32" spans="2:36" x14ac:dyDescent="0.15">
      <c r="B32" s="209" t="s">
        <v>15</v>
      </c>
      <c r="C32" s="210"/>
      <c r="D32" s="9">
        <v>178</v>
      </c>
      <c r="E32" s="9">
        <v>0</v>
      </c>
      <c r="F32" s="9">
        <v>0</v>
      </c>
      <c r="G32" s="9">
        <v>0</v>
      </c>
      <c r="H32" s="9">
        <v>2</v>
      </c>
      <c r="I32" s="9">
        <v>5</v>
      </c>
      <c r="J32" s="9">
        <v>4</v>
      </c>
      <c r="K32" s="9">
        <v>13</v>
      </c>
      <c r="L32" s="9">
        <v>13</v>
      </c>
      <c r="M32" s="9">
        <v>15</v>
      </c>
      <c r="N32" s="9">
        <v>19</v>
      </c>
      <c r="O32" s="9">
        <v>23</v>
      </c>
      <c r="P32" s="9">
        <v>23</v>
      </c>
      <c r="Q32" s="9">
        <v>13</v>
      </c>
      <c r="R32" s="9">
        <v>8</v>
      </c>
      <c r="S32" s="9">
        <v>9</v>
      </c>
      <c r="T32" s="9">
        <v>9</v>
      </c>
      <c r="U32" s="9">
        <v>2</v>
      </c>
      <c r="V32" s="9">
        <v>1</v>
      </c>
      <c r="W32" s="9">
        <v>5</v>
      </c>
      <c r="X32" s="9">
        <v>4</v>
      </c>
      <c r="Y32" s="9">
        <v>1</v>
      </c>
      <c r="Z32" s="9">
        <v>3</v>
      </c>
      <c r="AA32" s="9">
        <v>1</v>
      </c>
      <c r="AB32" s="9">
        <v>2</v>
      </c>
      <c r="AC32" s="9">
        <v>0</v>
      </c>
      <c r="AD32" s="9">
        <v>0</v>
      </c>
      <c r="AE32" s="9">
        <v>1</v>
      </c>
      <c r="AF32" s="9">
        <v>0</v>
      </c>
      <c r="AG32" s="9">
        <v>2</v>
      </c>
      <c r="AH32" s="35">
        <v>129.19999999999999</v>
      </c>
      <c r="AI32" s="10">
        <v>135.69999999999999</v>
      </c>
      <c r="AJ32" s="10">
        <v>47</v>
      </c>
    </row>
    <row r="33" spans="2:36" x14ac:dyDescent="0.15">
      <c r="B33" s="209" t="s">
        <v>16</v>
      </c>
      <c r="C33" s="210"/>
      <c r="D33" s="9">
        <v>424</v>
      </c>
      <c r="E33" s="9">
        <v>0</v>
      </c>
      <c r="F33" s="9">
        <v>0</v>
      </c>
      <c r="G33" s="9">
        <v>0</v>
      </c>
      <c r="H33" s="9">
        <v>2</v>
      </c>
      <c r="I33" s="9">
        <v>5</v>
      </c>
      <c r="J33" s="9">
        <v>5</v>
      </c>
      <c r="K33" s="9">
        <v>13</v>
      </c>
      <c r="L33" s="9">
        <v>13</v>
      </c>
      <c r="M33" s="9">
        <v>18</v>
      </c>
      <c r="N33" s="9">
        <v>30</v>
      </c>
      <c r="O33" s="9">
        <v>50</v>
      </c>
      <c r="P33" s="9">
        <v>34</v>
      </c>
      <c r="Q33" s="9">
        <v>42</v>
      </c>
      <c r="R33" s="9">
        <v>43</v>
      </c>
      <c r="S33" s="9">
        <v>34</v>
      </c>
      <c r="T33" s="9">
        <v>26</v>
      </c>
      <c r="U33" s="9">
        <v>14</v>
      </c>
      <c r="V33" s="9">
        <v>21</v>
      </c>
      <c r="W33" s="9">
        <v>16</v>
      </c>
      <c r="X33" s="9">
        <v>7</v>
      </c>
      <c r="Y33" s="9">
        <v>9</v>
      </c>
      <c r="Z33" s="9">
        <v>9</v>
      </c>
      <c r="AA33" s="9">
        <v>10</v>
      </c>
      <c r="AB33" s="9">
        <v>8</v>
      </c>
      <c r="AC33" s="9">
        <v>5</v>
      </c>
      <c r="AD33" s="9">
        <v>0</v>
      </c>
      <c r="AE33" s="9">
        <v>1</v>
      </c>
      <c r="AF33" s="9">
        <v>2</v>
      </c>
      <c r="AG33" s="9">
        <v>7</v>
      </c>
      <c r="AH33" s="35">
        <v>150</v>
      </c>
      <c r="AI33" s="10">
        <v>158.5</v>
      </c>
      <c r="AJ33" s="10">
        <v>54.3</v>
      </c>
    </row>
    <row r="34" spans="2:36" x14ac:dyDescent="0.15">
      <c r="B34" s="209" t="s">
        <v>17</v>
      </c>
      <c r="C34" s="210"/>
      <c r="D34" s="9">
        <v>425</v>
      </c>
      <c r="E34" s="9">
        <v>0</v>
      </c>
      <c r="F34" s="9">
        <v>1</v>
      </c>
      <c r="G34" s="9">
        <v>1</v>
      </c>
      <c r="H34" s="9">
        <v>1</v>
      </c>
      <c r="I34" s="9">
        <v>9</v>
      </c>
      <c r="J34" s="9">
        <v>17</v>
      </c>
      <c r="K34" s="9">
        <v>16</v>
      </c>
      <c r="L34" s="9">
        <v>21</v>
      </c>
      <c r="M34" s="9">
        <v>26</v>
      </c>
      <c r="N34" s="9">
        <v>26</v>
      </c>
      <c r="O34" s="9">
        <v>50</v>
      </c>
      <c r="P34" s="9">
        <v>42</v>
      </c>
      <c r="Q34" s="9">
        <v>39</v>
      </c>
      <c r="R34" s="9">
        <v>35</v>
      </c>
      <c r="S34" s="9">
        <v>31</v>
      </c>
      <c r="T34" s="9">
        <v>24</v>
      </c>
      <c r="U34" s="9">
        <v>17</v>
      </c>
      <c r="V34" s="9">
        <v>10</v>
      </c>
      <c r="W34" s="9">
        <v>9</v>
      </c>
      <c r="X34" s="9">
        <v>5</v>
      </c>
      <c r="Y34" s="9">
        <v>10</v>
      </c>
      <c r="Z34" s="9">
        <v>7</v>
      </c>
      <c r="AA34" s="9">
        <v>5</v>
      </c>
      <c r="AB34" s="9">
        <v>7</v>
      </c>
      <c r="AC34" s="9">
        <v>4</v>
      </c>
      <c r="AD34" s="9">
        <v>2</v>
      </c>
      <c r="AE34" s="9">
        <v>2</v>
      </c>
      <c r="AF34" s="9">
        <v>0</v>
      </c>
      <c r="AG34" s="9">
        <v>8</v>
      </c>
      <c r="AH34" s="35">
        <v>140.80000000000001</v>
      </c>
      <c r="AI34" s="10">
        <v>149.1</v>
      </c>
      <c r="AJ34" s="10">
        <v>54.8</v>
      </c>
    </row>
    <row r="35" spans="2:36" x14ac:dyDescent="0.15">
      <c r="B35" s="209" t="s">
        <v>18</v>
      </c>
      <c r="C35" s="210"/>
      <c r="D35" s="9">
        <v>311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2</v>
      </c>
      <c r="K35" s="9">
        <v>2</v>
      </c>
      <c r="L35" s="9">
        <v>6</v>
      </c>
      <c r="M35" s="9">
        <v>3</v>
      </c>
      <c r="N35" s="9">
        <v>7</v>
      </c>
      <c r="O35" s="9">
        <v>14</v>
      </c>
      <c r="P35" s="9">
        <v>13</v>
      </c>
      <c r="Q35" s="9">
        <v>25</v>
      </c>
      <c r="R35" s="9">
        <v>21</v>
      </c>
      <c r="S35" s="9">
        <v>15</v>
      </c>
      <c r="T35" s="9">
        <v>12</v>
      </c>
      <c r="U35" s="9">
        <v>24</v>
      </c>
      <c r="V35" s="9">
        <v>16</v>
      </c>
      <c r="W35" s="9">
        <v>18</v>
      </c>
      <c r="X35" s="9">
        <v>24</v>
      </c>
      <c r="Y35" s="9">
        <v>14</v>
      </c>
      <c r="Z35" s="9">
        <v>16</v>
      </c>
      <c r="AA35" s="9">
        <v>8</v>
      </c>
      <c r="AB35" s="9">
        <v>24</v>
      </c>
      <c r="AC35" s="9">
        <v>8</v>
      </c>
      <c r="AD35" s="9">
        <v>5</v>
      </c>
      <c r="AE35" s="9">
        <v>3</v>
      </c>
      <c r="AF35" s="9">
        <v>5</v>
      </c>
      <c r="AG35" s="9">
        <v>26</v>
      </c>
      <c r="AH35" s="35">
        <v>196.4</v>
      </c>
      <c r="AI35" s="10">
        <v>201.8</v>
      </c>
      <c r="AJ35" s="10">
        <v>61.8</v>
      </c>
    </row>
    <row r="36" spans="2:36" x14ac:dyDescent="0.15">
      <c r="B36" s="209" t="s">
        <v>19</v>
      </c>
      <c r="C36" s="210"/>
      <c r="D36" s="9">
        <v>374</v>
      </c>
      <c r="E36" s="9">
        <v>0</v>
      </c>
      <c r="F36" s="9">
        <v>1</v>
      </c>
      <c r="G36" s="9">
        <v>0</v>
      </c>
      <c r="H36" s="9">
        <v>0</v>
      </c>
      <c r="I36" s="9">
        <v>2</v>
      </c>
      <c r="J36" s="9">
        <v>0</v>
      </c>
      <c r="K36" s="9">
        <v>5</v>
      </c>
      <c r="L36" s="9">
        <v>5</v>
      </c>
      <c r="M36" s="9">
        <v>6</v>
      </c>
      <c r="N36" s="9">
        <v>26</v>
      </c>
      <c r="O36" s="9">
        <v>20</v>
      </c>
      <c r="P36" s="9">
        <v>38</v>
      </c>
      <c r="Q36" s="9">
        <v>30</v>
      </c>
      <c r="R36" s="9">
        <v>29</v>
      </c>
      <c r="S36" s="9">
        <v>32</v>
      </c>
      <c r="T36" s="9">
        <v>31</v>
      </c>
      <c r="U36" s="9">
        <v>20</v>
      </c>
      <c r="V36" s="9">
        <v>21</v>
      </c>
      <c r="W36" s="9">
        <v>24</v>
      </c>
      <c r="X36" s="9">
        <v>13</v>
      </c>
      <c r="Y36" s="9">
        <v>11</v>
      </c>
      <c r="Z36" s="9">
        <v>12</v>
      </c>
      <c r="AA36" s="9">
        <v>9</v>
      </c>
      <c r="AB36" s="9">
        <v>9</v>
      </c>
      <c r="AC36" s="9">
        <v>8</v>
      </c>
      <c r="AD36" s="9">
        <v>2</v>
      </c>
      <c r="AE36" s="9">
        <v>4</v>
      </c>
      <c r="AF36" s="9">
        <v>2</v>
      </c>
      <c r="AG36" s="9">
        <v>14</v>
      </c>
      <c r="AH36" s="35">
        <v>167.6</v>
      </c>
      <c r="AI36" s="10">
        <v>177.3</v>
      </c>
      <c r="AJ36" s="10">
        <v>55.7</v>
      </c>
    </row>
    <row r="37" spans="2:36" x14ac:dyDescent="0.15">
      <c r="B37" s="209" t="s">
        <v>20</v>
      </c>
      <c r="C37" s="210"/>
      <c r="D37" s="9">
        <v>46</v>
      </c>
      <c r="E37" s="9">
        <v>0</v>
      </c>
      <c r="F37" s="9">
        <v>0</v>
      </c>
      <c r="G37" s="9">
        <v>0</v>
      </c>
      <c r="H37" s="9">
        <v>1</v>
      </c>
      <c r="I37" s="9">
        <v>0</v>
      </c>
      <c r="J37" s="9">
        <v>2</v>
      </c>
      <c r="K37" s="9">
        <v>8</v>
      </c>
      <c r="L37" s="9">
        <v>3</v>
      </c>
      <c r="M37" s="9">
        <v>4</v>
      </c>
      <c r="N37" s="9">
        <v>5</v>
      </c>
      <c r="O37" s="9">
        <v>6</v>
      </c>
      <c r="P37" s="9">
        <v>1</v>
      </c>
      <c r="Q37" s="9">
        <v>2</v>
      </c>
      <c r="R37" s="9">
        <v>6</v>
      </c>
      <c r="S37" s="9">
        <v>3</v>
      </c>
      <c r="T37" s="9">
        <v>0</v>
      </c>
      <c r="U37" s="9">
        <v>0</v>
      </c>
      <c r="V37" s="9">
        <v>0</v>
      </c>
      <c r="W37" s="9">
        <v>1</v>
      </c>
      <c r="X37" s="9">
        <v>1</v>
      </c>
      <c r="Y37" s="9">
        <v>2</v>
      </c>
      <c r="Z37" s="9">
        <v>1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35">
        <v>119.9</v>
      </c>
      <c r="AI37" s="10">
        <v>127.7</v>
      </c>
      <c r="AJ37" s="42">
        <v>43</v>
      </c>
    </row>
    <row r="38" spans="2:36" x14ac:dyDescent="0.15">
      <c r="B38" s="209" t="s">
        <v>21</v>
      </c>
      <c r="C38" s="210"/>
      <c r="D38" s="9">
        <v>39</v>
      </c>
      <c r="E38" s="9">
        <v>0</v>
      </c>
      <c r="F38" s="9">
        <v>0</v>
      </c>
      <c r="G38" s="9">
        <v>0</v>
      </c>
      <c r="H38" s="9">
        <v>1</v>
      </c>
      <c r="I38" s="9">
        <v>0</v>
      </c>
      <c r="J38" s="9">
        <v>4</v>
      </c>
      <c r="K38" s="9">
        <v>3</v>
      </c>
      <c r="L38" s="9">
        <v>6</v>
      </c>
      <c r="M38" s="9">
        <v>6</v>
      </c>
      <c r="N38" s="9">
        <v>4</v>
      </c>
      <c r="O38" s="9">
        <v>5</v>
      </c>
      <c r="P38" s="9">
        <v>1</v>
      </c>
      <c r="Q38" s="9">
        <v>3</v>
      </c>
      <c r="R38" s="9">
        <v>2</v>
      </c>
      <c r="S38" s="9">
        <v>2</v>
      </c>
      <c r="T38" s="9">
        <v>0</v>
      </c>
      <c r="U38" s="9">
        <v>0</v>
      </c>
      <c r="V38" s="9">
        <v>1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1</v>
      </c>
      <c r="AD38" s="9">
        <v>0</v>
      </c>
      <c r="AE38" s="9">
        <v>0</v>
      </c>
      <c r="AF38" s="9">
        <v>0</v>
      </c>
      <c r="AG38" s="9">
        <v>0</v>
      </c>
      <c r="AH38" s="35">
        <v>106</v>
      </c>
      <c r="AI38" s="10">
        <v>116.3</v>
      </c>
      <c r="AJ38" s="10">
        <v>38.1</v>
      </c>
    </row>
    <row r="39" spans="2:36" x14ac:dyDescent="0.15">
      <c r="B39" s="209" t="s">
        <v>22</v>
      </c>
      <c r="C39" s="210"/>
      <c r="D39" s="9">
        <v>56</v>
      </c>
      <c r="E39" s="9">
        <v>0</v>
      </c>
      <c r="F39" s="9">
        <v>0</v>
      </c>
      <c r="G39" s="9">
        <v>0</v>
      </c>
      <c r="H39" s="9">
        <v>0</v>
      </c>
      <c r="I39" s="9">
        <v>1</v>
      </c>
      <c r="J39" s="9">
        <v>1</v>
      </c>
      <c r="K39" s="9">
        <v>1</v>
      </c>
      <c r="L39" s="9">
        <v>4</v>
      </c>
      <c r="M39" s="9">
        <v>4</v>
      </c>
      <c r="N39" s="9">
        <v>8</v>
      </c>
      <c r="O39" s="9">
        <v>8</v>
      </c>
      <c r="P39" s="9">
        <v>9</v>
      </c>
      <c r="Q39" s="9">
        <v>7</v>
      </c>
      <c r="R39" s="9">
        <v>5</v>
      </c>
      <c r="S39" s="9">
        <v>0</v>
      </c>
      <c r="T39" s="9">
        <v>3</v>
      </c>
      <c r="U39" s="9">
        <v>0</v>
      </c>
      <c r="V39" s="9">
        <v>1</v>
      </c>
      <c r="W39" s="9">
        <v>2</v>
      </c>
      <c r="X39" s="9">
        <v>0</v>
      </c>
      <c r="Y39" s="9">
        <v>1</v>
      </c>
      <c r="Z39" s="9">
        <v>0</v>
      </c>
      <c r="AA39" s="9">
        <v>0</v>
      </c>
      <c r="AB39" s="9">
        <v>0</v>
      </c>
      <c r="AC39" s="9">
        <v>0</v>
      </c>
      <c r="AD39" s="9">
        <v>1</v>
      </c>
      <c r="AE39" s="9">
        <v>0</v>
      </c>
      <c r="AF39" s="9">
        <v>0</v>
      </c>
      <c r="AG39" s="9">
        <v>0</v>
      </c>
      <c r="AH39" s="35">
        <v>130.5</v>
      </c>
      <c r="AI39" s="10">
        <v>135</v>
      </c>
      <c r="AJ39" s="10">
        <v>36.5</v>
      </c>
    </row>
    <row r="40" spans="2:36" x14ac:dyDescent="0.15">
      <c r="B40" s="209" t="s">
        <v>23</v>
      </c>
      <c r="C40" s="210"/>
      <c r="D40" s="9">
        <v>35</v>
      </c>
      <c r="E40" s="9">
        <v>0</v>
      </c>
      <c r="F40" s="9">
        <v>0</v>
      </c>
      <c r="G40" s="9">
        <v>0</v>
      </c>
      <c r="H40" s="9">
        <v>2</v>
      </c>
      <c r="I40" s="9">
        <v>1</v>
      </c>
      <c r="J40" s="9">
        <v>2</v>
      </c>
      <c r="K40" s="9">
        <v>2</v>
      </c>
      <c r="L40" s="9">
        <v>3</v>
      </c>
      <c r="M40" s="9">
        <v>6</v>
      </c>
      <c r="N40" s="9">
        <v>3</v>
      </c>
      <c r="O40" s="9">
        <v>4</v>
      </c>
      <c r="P40" s="9">
        <v>4</v>
      </c>
      <c r="Q40" s="9">
        <v>2</v>
      </c>
      <c r="R40" s="9">
        <v>2</v>
      </c>
      <c r="S40" s="9">
        <v>0</v>
      </c>
      <c r="T40" s="9">
        <v>0</v>
      </c>
      <c r="U40" s="9">
        <v>2</v>
      </c>
      <c r="V40" s="9">
        <v>0</v>
      </c>
      <c r="W40" s="9">
        <v>0</v>
      </c>
      <c r="X40" s="9">
        <v>1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1</v>
      </c>
      <c r="AF40" s="9">
        <v>0</v>
      </c>
      <c r="AG40" s="9">
        <v>0</v>
      </c>
      <c r="AH40" s="43">
        <v>116.2</v>
      </c>
      <c r="AI40" s="44">
        <v>122.1</v>
      </c>
      <c r="AJ40" s="44">
        <v>44.7</v>
      </c>
    </row>
    <row r="41" spans="2:36" x14ac:dyDescent="0.15">
      <c r="B41" s="209" t="s">
        <v>24</v>
      </c>
      <c r="C41" s="210"/>
      <c r="D41" s="9">
        <v>100</v>
      </c>
      <c r="E41" s="9">
        <v>0</v>
      </c>
      <c r="F41" s="9">
        <v>0</v>
      </c>
      <c r="G41" s="9">
        <v>0</v>
      </c>
      <c r="H41" s="9">
        <v>2</v>
      </c>
      <c r="I41" s="9">
        <v>0</v>
      </c>
      <c r="J41" s="9">
        <v>4</v>
      </c>
      <c r="K41" s="9">
        <v>6</v>
      </c>
      <c r="L41" s="9">
        <v>5</v>
      </c>
      <c r="M41" s="9">
        <v>10</v>
      </c>
      <c r="N41" s="9">
        <v>14</v>
      </c>
      <c r="O41" s="9">
        <v>8</v>
      </c>
      <c r="P41" s="9">
        <v>17</v>
      </c>
      <c r="Q41" s="9">
        <v>6</v>
      </c>
      <c r="R41" s="9">
        <v>4</v>
      </c>
      <c r="S41" s="9">
        <v>6</v>
      </c>
      <c r="T41" s="9">
        <v>4</v>
      </c>
      <c r="U41" s="9">
        <v>4</v>
      </c>
      <c r="V41" s="9">
        <v>1</v>
      </c>
      <c r="W41" s="9">
        <v>2</v>
      </c>
      <c r="X41" s="9">
        <v>1</v>
      </c>
      <c r="Y41" s="9">
        <v>1</v>
      </c>
      <c r="Z41" s="9">
        <v>1</v>
      </c>
      <c r="AA41" s="9">
        <v>1</v>
      </c>
      <c r="AB41" s="9">
        <v>1</v>
      </c>
      <c r="AC41" s="9">
        <v>1</v>
      </c>
      <c r="AD41" s="9">
        <v>1</v>
      </c>
      <c r="AE41" s="9">
        <v>0</v>
      </c>
      <c r="AF41" s="9">
        <v>0</v>
      </c>
      <c r="AG41" s="9">
        <v>0</v>
      </c>
      <c r="AH41" s="35">
        <v>130.5</v>
      </c>
      <c r="AI41" s="10">
        <v>135.9</v>
      </c>
      <c r="AJ41" s="10">
        <v>43.2</v>
      </c>
    </row>
    <row r="42" spans="2:36" x14ac:dyDescent="0.15">
      <c r="B42" s="209" t="s">
        <v>25</v>
      </c>
      <c r="C42" s="210"/>
      <c r="D42" s="9">
        <v>133</v>
      </c>
      <c r="E42" s="9">
        <v>1</v>
      </c>
      <c r="F42" s="9">
        <v>0</v>
      </c>
      <c r="G42" s="9">
        <v>1</v>
      </c>
      <c r="H42" s="9">
        <v>0</v>
      </c>
      <c r="I42" s="9">
        <v>4</v>
      </c>
      <c r="J42" s="9">
        <v>1</v>
      </c>
      <c r="K42" s="9">
        <v>5</v>
      </c>
      <c r="L42" s="9">
        <v>12</v>
      </c>
      <c r="M42" s="9">
        <v>6</v>
      </c>
      <c r="N42" s="9">
        <v>15</v>
      </c>
      <c r="O42" s="9">
        <v>17</v>
      </c>
      <c r="P42" s="9">
        <v>13</v>
      </c>
      <c r="Q42" s="9">
        <v>11</v>
      </c>
      <c r="R42" s="9">
        <v>6</v>
      </c>
      <c r="S42" s="9">
        <v>5</v>
      </c>
      <c r="T42" s="9">
        <v>4</v>
      </c>
      <c r="U42" s="9">
        <v>3</v>
      </c>
      <c r="V42" s="9">
        <v>2</v>
      </c>
      <c r="W42" s="9">
        <v>1</v>
      </c>
      <c r="X42" s="9">
        <v>4</v>
      </c>
      <c r="Y42" s="9">
        <v>4</v>
      </c>
      <c r="Z42" s="9">
        <v>2</v>
      </c>
      <c r="AA42" s="9">
        <v>2</v>
      </c>
      <c r="AB42" s="9">
        <v>2</v>
      </c>
      <c r="AC42" s="9">
        <v>1</v>
      </c>
      <c r="AD42" s="9">
        <v>2</v>
      </c>
      <c r="AE42" s="9">
        <v>2</v>
      </c>
      <c r="AF42" s="9">
        <v>0</v>
      </c>
      <c r="AG42" s="9">
        <v>7</v>
      </c>
      <c r="AH42" s="35">
        <v>133.5</v>
      </c>
      <c r="AI42" s="10">
        <v>158.30000000000001</v>
      </c>
      <c r="AJ42" s="10">
        <v>84.3</v>
      </c>
    </row>
    <row r="43" spans="2:36" x14ac:dyDescent="0.15">
      <c r="B43" s="209" t="s">
        <v>26</v>
      </c>
      <c r="C43" s="210"/>
      <c r="D43" s="9">
        <v>126</v>
      </c>
      <c r="E43" s="9">
        <v>0</v>
      </c>
      <c r="F43" s="9">
        <v>0</v>
      </c>
      <c r="G43" s="9">
        <v>1</v>
      </c>
      <c r="H43" s="9">
        <v>1</v>
      </c>
      <c r="I43" s="9">
        <v>1</v>
      </c>
      <c r="J43" s="9">
        <v>4</v>
      </c>
      <c r="K43" s="9">
        <v>7</v>
      </c>
      <c r="L43" s="9">
        <v>4</v>
      </c>
      <c r="M43" s="9">
        <v>10</v>
      </c>
      <c r="N43" s="9">
        <v>17</v>
      </c>
      <c r="O43" s="9">
        <v>13</v>
      </c>
      <c r="P43" s="9">
        <v>17</v>
      </c>
      <c r="Q43" s="9">
        <v>19</v>
      </c>
      <c r="R43" s="9">
        <v>12</v>
      </c>
      <c r="S43" s="9">
        <v>6</v>
      </c>
      <c r="T43" s="9">
        <v>4</v>
      </c>
      <c r="U43" s="9">
        <v>2</v>
      </c>
      <c r="V43" s="9">
        <v>2</v>
      </c>
      <c r="W43" s="9">
        <v>0</v>
      </c>
      <c r="X43" s="9">
        <v>3</v>
      </c>
      <c r="Y43" s="9">
        <v>1</v>
      </c>
      <c r="Z43" s="9">
        <v>0</v>
      </c>
      <c r="AA43" s="9">
        <v>2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35">
        <v>133.4</v>
      </c>
      <c r="AI43" s="10">
        <v>133.6</v>
      </c>
      <c r="AJ43" s="10">
        <v>35.1</v>
      </c>
    </row>
    <row r="44" spans="2:36" x14ac:dyDescent="0.15">
      <c r="B44" s="209" t="s">
        <v>27</v>
      </c>
      <c r="C44" s="210"/>
      <c r="D44" s="9">
        <v>182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6</v>
      </c>
      <c r="K44" s="9">
        <v>8</v>
      </c>
      <c r="L44" s="9">
        <v>14</v>
      </c>
      <c r="M44" s="9">
        <v>15</v>
      </c>
      <c r="N44" s="9">
        <v>23</v>
      </c>
      <c r="O44" s="9">
        <v>8</v>
      </c>
      <c r="P44" s="9">
        <v>21</v>
      </c>
      <c r="Q44" s="9">
        <v>19</v>
      </c>
      <c r="R44" s="9">
        <v>13</v>
      </c>
      <c r="S44" s="9">
        <v>10</v>
      </c>
      <c r="T44" s="9">
        <v>7</v>
      </c>
      <c r="U44" s="9">
        <v>6</v>
      </c>
      <c r="V44" s="9">
        <v>5</v>
      </c>
      <c r="W44" s="9">
        <v>2</v>
      </c>
      <c r="X44" s="9">
        <v>2</v>
      </c>
      <c r="Y44" s="9">
        <v>3</v>
      </c>
      <c r="Z44" s="9">
        <v>2</v>
      </c>
      <c r="AA44" s="9">
        <v>3</v>
      </c>
      <c r="AB44" s="9">
        <v>5</v>
      </c>
      <c r="AC44" s="9">
        <v>1</v>
      </c>
      <c r="AD44" s="9">
        <v>1</v>
      </c>
      <c r="AE44" s="9">
        <v>3</v>
      </c>
      <c r="AF44" s="9">
        <v>0</v>
      </c>
      <c r="AG44" s="9">
        <v>5</v>
      </c>
      <c r="AH44" s="35">
        <v>138.6</v>
      </c>
      <c r="AI44" s="10">
        <v>152.19999999999999</v>
      </c>
      <c r="AJ44" s="10">
        <v>66.599999999999994</v>
      </c>
    </row>
    <row r="45" spans="2:36" x14ac:dyDescent="0.15">
      <c r="B45" s="209" t="s">
        <v>28</v>
      </c>
      <c r="C45" s="210"/>
      <c r="D45" s="9">
        <v>291</v>
      </c>
      <c r="E45" s="9">
        <v>0</v>
      </c>
      <c r="F45" s="9">
        <v>0</v>
      </c>
      <c r="G45" s="9">
        <v>1</v>
      </c>
      <c r="H45" s="9">
        <v>1</v>
      </c>
      <c r="I45" s="9">
        <v>2</v>
      </c>
      <c r="J45" s="9">
        <v>3</v>
      </c>
      <c r="K45" s="9">
        <v>3</v>
      </c>
      <c r="L45" s="9">
        <v>8</v>
      </c>
      <c r="M45" s="9">
        <v>14</v>
      </c>
      <c r="N45" s="9">
        <v>22</v>
      </c>
      <c r="O45" s="9">
        <v>25</v>
      </c>
      <c r="P45" s="9">
        <v>36</v>
      </c>
      <c r="Q45" s="9">
        <v>25</v>
      </c>
      <c r="R45" s="9">
        <v>21</v>
      </c>
      <c r="S45" s="9">
        <v>28</v>
      </c>
      <c r="T45" s="9">
        <v>18</v>
      </c>
      <c r="U45" s="9">
        <v>14</v>
      </c>
      <c r="V45" s="9">
        <v>14</v>
      </c>
      <c r="W45" s="9">
        <v>7</v>
      </c>
      <c r="X45" s="9">
        <v>9</v>
      </c>
      <c r="Y45" s="9">
        <v>3</v>
      </c>
      <c r="Z45" s="9">
        <v>9</v>
      </c>
      <c r="AA45" s="9">
        <v>3</v>
      </c>
      <c r="AB45" s="9">
        <v>13</v>
      </c>
      <c r="AC45" s="9">
        <v>4</v>
      </c>
      <c r="AD45" s="9">
        <v>2</v>
      </c>
      <c r="AE45" s="9">
        <v>1</v>
      </c>
      <c r="AF45" s="9">
        <v>0</v>
      </c>
      <c r="AG45" s="9">
        <v>5</v>
      </c>
      <c r="AH45" s="35">
        <v>153.5</v>
      </c>
      <c r="AI45" s="10">
        <v>162.30000000000001</v>
      </c>
      <c r="AJ45" s="10">
        <v>51.6</v>
      </c>
    </row>
    <row r="46" spans="2:36" x14ac:dyDescent="0.15">
      <c r="B46" s="209" t="s">
        <v>29</v>
      </c>
      <c r="C46" s="210"/>
      <c r="D46" s="9">
        <v>75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1</v>
      </c>
      <c r="K46" s="9">
        <v>3</v>
      </c>
      <c r="L46" s="9">
        <v>6</v>
      </c>
      <c r="M46" s="9">
        <v>8</v>
      </c>
      <c r="N46" s="9">
        <v>8</v>
      </c>
      <c r="O46" s="9">
        <v>8</v>
      </c>
      <c r="P46" s="9">
        <v>12</v>
      </c>
      <c r="Q46" s="9">
        <v>8</v>
      </c>
      <c r="R46" s="9">
        <v>6</v>
      </c>
      <c r="S46" s="9">
        <v>2</v>
      </c>
      <c r="T46" s="9">
        <v>4</v>
      </c>
      <c r="U46" s="9">
        <v>2</v>
      </c>
      <c r="V46" s="9">
        <v>1</v>
      </c>
      <c r="W46" s="9">
        <v>0</v>
      </c>
      <c r="X46" s="9">
        <v>1</v>
      </c>
      <c r="Y46" s="9">
        <v>1</v>
      </c>
      <c r="Z46" s="9">
        <v>2</v>
      </c>
      <c r="AA46" s="9">
        <v>1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1</v>
      </c>
      <c r="AH46" s="35">
        <v>135.4</v>
      </c>
      <c r="AI46" s="10">
        <v>139.4</v>
      </c>
      <c r="AJ46" s="10">
        <v>40.4</v>
      </c>
    </row>
    <row r="47" spans="2:36" x14ac:dyDescent="0.15">
      <c r="B47" s="209" t="s">
        <v>30</v>
      </c>
      <c r="C47" s="210"/>
      <c r="D47" s="9">
        <v>132</v>
      </c>
      <c r="E47" s="9">
        <v>0</v>
      </c>
      <c r="F47" s="9">
        <v>0</v>
      </c>
      <c r="G47" s="9">
        <v>0</v>
      </c>
      <c r="H47" s="9">
        <v>1</v>
      </c>
      <c r="I47" s="9">
        <v>2</v>
      </c>
      <c r="J47" s="9">
        <v>5</v>
      </c>
      <c r="K47" s="9">
        <v>4</v>
      </c>
      <c r="L47" s="9">
        <v>12</v>
      </c>
      <c r="M47" s="9">
        <v>11</v>
      </c>
      <c r="N47" s="9">
        <v>21</v>
      </c>
      <c r="O47" s="9">
        <v>22</v>
      </c>
      <c r="P47" s="9">
        <v>13</v>
      </c>
      <c r="Q47" s="9">
        <v>8</v>
      </c>
      <c r="R47" s="9">
        <v>9</v>
      </c>
      <c r="S47" s="9">
        <v>6</v>
      </c>
      <c r="T47" s="9">
        <v>6</v>
      </c>
      <c r="U47" s="9">
        <v>5</v>
      </c>
      <c r="V47" s="9">
        <v>1</v>
      </c>
      <c r="W47" s="9">
        <v>0</v>
      </c>
      <c r="X47" s="9">
        <v>3</v>
      </c>
      <c r="Y47" s="9">
        <v>0</v>
      </c>
      <c r="Z47" s="9">
        <v>0</v>
      </c>
      <c r="AA47" s="9">
        <v>2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1</v>
      </c>
      <c r="AH47" s="35">
        <v>124.8</v>
      </c>
      <c r="AI47" s="10">
        <v>130.9</v>
      </c>
      <c r="AJ47" s="10">
        <v>38</v>
      </c>
    </row>
    <row r="48" spans="2:36" x14ac:dyDescent="0.15">
      <c r="B48" s="209" t="s">
        <v>31</v>
      </c>
      <c r="C48" s="210"/>
      <c r="D48" s="9">
        <v>145</v>
      </c>
      <c r="E48" s="9">
        <v>0</v>
      </c>
      <c r="F48" s="9">
        <v>0</v>
      </c>
      <c r="G48" s="9">
        <v>0</v>
      </c>
      <c r="H48" s="9">
        <v>1</v>
      </c>
      <c r="I48" s="9">
        <v>1</v>
      </c>
      <c r="J48" s="9">
        <v>1</v>
      </c>
      <c r="K48" s="9">
        <v>2</v>
      </c>
      <c r="L48" s="9">
        <v>6</v>
      </c>
      <c r="M48" s="9">
        <v>6</v>
      </c>
      <c r="N48" s="9">
        <v>9</v>
      </c>
      <c r="O48" s="9">
        <v>20</v>
      </c>
      <c r="P48" s="9">
        <v>18</v>
      </c>
      <c r="Q48" s="9">
        <v>16</v>
      </c>
      <c r="R48" s="9">
        <v>8</v>
      </c>
      <c r="S48" s="9">
        <v>6</v>
      </c>
      <c r="T48" s="9">
        <v>15</v>
      </c>
      <c r="U48" s="9">
        <v>6</v>
      </c>
      <c r="V48" s="9">
        <v>9</v>
      </c>
      <c r="W48" s="9">
        <v>4</v>
      </c>
      <c r="X48" s="9">
        <v>5</v>
      </c>
      <c r="Y48" s="9">
        <v>2</v>
      </c>
      <c r="Z48" s="9">
        <v>2</v>
      </c>
      <c r="AA48" s="9">
        <v>2</v>
      </c>
      <c r="AB48" s="9">
        <v>6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35">
        <v>145.9</v>
      </c>
      <c r="AI48" s="10">
        <v>154.5</v>
      </c>
      <c r="AJ48" s="10">
        <v>42.9</v>
      </c>
    </row>
    <row r="49" spans="2:36" x14ac:dyDescent="0.15">
      <c r="B49" s="209" t="s">
        <v>32</v>
      </c>
      <c r="C49" s="210"/>
      <c r="D49" s="9">
        <v>492</v>
      </c>
      <c r="E49" s="9">
        <v>0</v>
      </c>
      <c r="F49" s="9">
        <v>0</v>
      </c>
      <c r="G49" s="9">
        <v>1</v>
      </c>
      <c r="H49" s="9">
        <v>0</v>
      </c>
      <c r="I49" s="9">
        <v>4</v>
      </c>
      <c r="J49" s="9">
        <v>3</v>
      </c>
      <c r="K49" s="9">
        <v>10</v>
      </c>
      <c r="L49" s="9">
        <v>20</v>
      </c>
      <c r="M49" s="9">
        <v>11</v>
      </c>
      <c r="N49" s="9">
        <v>40</v>
      </c>
      <c r="O49" s="9">
        <v>65</v>
      </c>
      <c r="P49" s="9">
        <v>60</v>
      </c>
      <c r="Q49" s="9">
        <v>54</v>
      </c>
      <c r="R49" s="9">
        <v>30</v>
      </c>
      <c r="S49" s="9">
        <v>37</v>
      </c>
      <c r="T49" s="9">
        <v>33</v>
      </c>
      <c r="U49" s="9">
        <v>15</v>
      </c>
      <c r="V49" s="9">
        <v>25</v>
      </c>
      <c r="W49" s="9">
        <v>11</v>
      </c>
      <c r="X49" s="9">
        <v>9</v>
      </c>
      <c r="Y49" s="9">
        <v>9</v>
      </c>
      <c r="Z49" s="9">
        <v>10</v>
      </c>
      <c r="AA49" s="9">
        <v>7</v>
      </c>
      <c r="AB49" s="9">
        <v>15</v>
      </c>
      <c r="AC49" s="9">
        <v>3</v>
      </c>
      <c r="AD49" s="9">
        <v>3</v>
      </c>
      <c r="AE49" s="9">
        <v>3</v>
      </c>
      <c r="AF49" s="9">
        <v>0</v>
      </c>
      <c r="AG49" s="9">
        <v>14</v>
      </c>
      <c r="AH49" s="35">
        <v>146</v>
      </c>
      <c r="AI49" s="10">
        <v>160.5</v>
      </c>
      <c r="AJ49" s="10">
        <v>58.4</v>
      </c>
    </row>
    <row r="50" spans="2:36" x14ac:dyDescent="0.15">
      <c r="B50" s="209" t="s">
        <v>33</v>
      </c>
      <c r="C50" s="210"/>
      <c r="D50" s="9">
        <v>239</v>
      </c>
      <c r="E50" s="9">
        <v>0</v>
      </c>
      <c r="F50" s="9">
        <v>0</v>
      </c>
      <c r="G50" s="9">
        <v>0</v>
      </c>
      <c r="H50" s="9">
        <v>1</v>
      </c>
      <c r="I50" s="9">
        <v>7</v>
      </c>
      <c r="J50" s="9">
        <v>3</v>
      </c>
      <c r="K50" s="9">
        <v>7</v>
      </c>
      <c r="L50" s="9">
        <v>13</v>
      </c>
      <c r="M50" s="9">
        <v>11</v>
      </c>
      <c r="N50" s="9">
        <v>23</v>
      </c>
      <c r="O50" s="9">
        <v>23</v>
      </c>
      <c r="P50" s="9">
        <v>19</v>
      </c>
      <c r="Q50" s="9">
        <v>20</v>
      </c>
      <c r="R50" s="9">
        <v>21</v>
      </c>
      <c r="S50" s="9">
        <v>17</v>
      </c>
      <c r="T50" s="9">
        <v>15</v>
      </c>
      <c r="U50" s="9">
        <v>7</v>
      </c>
      <c r="V50" s="9">
        <v>11</v>
      </c>
      <c r="W50" s="9">
        <v>5</v>
      </c>
      <c r="X50" s="9">
        <v>5</v>
      </c>
      <c r="Y50" s="9">
        <v>4</v>
      </c>
      <c r="Z50" s="9">
        <v>3</v>
      </c>
      <c r="AA50" s="9">
        <v>4</v>
      </c>
      <c r="AB50" s="9">
        <v>4</v>
      </c>
      <c r="AC50" s="9">
        <v>1</v>
      </c>
      <c r="AD50" s="9">
        <v>2</v>
      </c>
      <c r="AE50" s="9">
        <v>2</v>
      </c>
      <c r="AF50" s="9">
        <v>2</v>
      </c>
      <c r="AG50" s="9">
        <v>9</v>
      </c>
      <c r="AH50" s="35">
        <v>145.80000000000001</v>
      </c>
      <c r="AI50" s="10">
        <v>160.80000000000001</v>
      </c>
      <c r="AJ50" s="10">
        <v>74.3</v>
      </c>
    </row>
    <row r="51" spans="2:36" x14ac:dyDescent="0.15">
      <c r="B51" s="209" t="s">
        <v>34</v>
      </c>
      <c r="C51" s="210"/>
      <c r="D51" s="9">
        <v>94</v>
      </c>
      <c r="E51" s="9">
        <v>0</v>
      </c>
      <c r="F51" s="9">
        <v>0</v>
      </c>
      <c r="G51" s="9">
        <v>0</v>
      </c>
      <c r="H51" s="9">
        <v>0</v>
      </c>
      <c r="I51" s="9">
        <v>1</v>
      </c>
      <c r="J51" s="9">
        <v>1</v>
      </c>
      <c r="K51" s="9">
        <v>2</v>
      </c>
      <c r="L51" s="9">
        <v>5</v>
      </c>
      <c r="M51" s="9">
        <v>1</v>
      </c>
      <c r="N51" s="9">
        <v>4</v>
      </c>
      <c r="O51" s="9">
        <v>11</v>
      </c>
      <c r="P51" s="9">
        <v>14</v>
      </c>
      <c r="Q51" s="9">
        <v>8</v>
      </c>
      <c r="R51" s="9">
        <v>9</v>
      </c>
      <c r="S51" s="9">
        <v>6</v>
      </c>
      <c r="T51" s="9">
        <v>4</v>
      </c>
      <c r="U51" s="9">
        <v>3</v>
      </c>
      <c r="V51" s="9">
        <v>6</v>
      </c>
      <c r="W51" s="9">
        <v>5</v>
      </c>
      <c r="X51" s="9">
        <v>3</v>
      </c>
      <c r="Y51" s="9">
        <v>4</v>
      </c>
      <c r="Z51" s="9">
        <v>1</v>
      </c>
      <c r="AA51" s="9">
        <v>1</v>
      </c>
      <c r="AB51" s="9">
        <v>0</v>
      </c>
      <c r="AC51" s="9">
        <v>3</v>
      </c>
      <c r="AD51" s="9">
        <v>0</v>
      </c>
      <c r="AE51" s="9">
        <v>0</v>
      </c>
      <c r="AF51" s="9">
        <v>0</v>
      </c>
      <c r="AG51" s="9">
        <v>2</v>
      </c>
      <c r="AH51" s="35">
        <v>149.5</v>
      </c>
      <c r="AI51" s="10">
        <v>160.6</v>
      </c>
      <c r="AJ51" s="10">
        <v>50.1</v>
      </c>
    </row>
    <row r="52" spans="2:36" x14ac:dyDescent="0.15">
      <c r="B52" s="209" t="s">
        <v>35</v>
      </c>
      <c r="C52" s="210"/>
      <c r="D52" s="9">
        <v>66</v>
      </c>
      <c r="E52" s="9">
        <v>0</v>
      </c>
      <c r="F52" s="9">
        <v>1</v>
      </c>
      <c r="G52" s="9">
        <v>0</v>
      </c>
      <c r="H52" s="9">
        <v>1</v>
      </c>
      <c r="I52" s="9">
        <v>0</v>
      </c>
      <c r="J52" s="9">
        <v>0</v>
      </c>
      <c r="K52" s="9">
        <v>6</v>
      </c>
      <c r="L52" s="9">
        <v>9</v>
      </c>
      <c r="M52" s="9">
        <v>5</v>
      </c>
      <c r="N52" s="9">
        <v>11</v>
      </c>
      <c r="O52" s="9">
        <v>7</v>
      </c>
      <c r="P52" s="9">
        <v>8</v>
      </c>
      <c r="Q52" s="9">
        <v>7</v>
      </c>
      <c r="R52" s="9">
        <v>2</v>
      </c>
      <c r="S52" s="9">
        <v>2</v>
      </c>
      <c r="T52" s="9">
        <v>2</v>
      </c>
      <c r="U52" s="9">
        <v>2</v>
      </c>
      <c r="V52" s="9">
        <v>1</v>
      </c>
      <c r="W52" s="9">
        <v>1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1</v>
      </c>
      <c r="AE52" s="9">
        <v>0</v>
      </c>
      <c r="AF52" s="9">
        <v>0</v>
      </c>
      <c r="AG52" s="9">
        <v>0</v>
      </c>
      <c r="AH52" s="35">
        <v>120.8</v>
      </c>
      <c r="AI52" s="10">
        <v>125.3</v>
      </c>
      <c r="AJ52" s="10">
        <v>36.6</v>
      </c>
    </row>
    <row r="53" spans="2:36" x14ac:dyDescent="0.15">
      <c r="B53" s="209" t="s">
        <v>36</v>
      </c>
      <c r="C53" s="210"/>
      <c r="D53" s="9">
        <v>7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1</v>
      </c>
      <c r="L53" s="9">
        <v>0</v>
      </c>
      <c r="M53" s="9">
        <v>1</v>
      </c>
      <c r="N53" s="9">
        <v>2</v>
      </c>
      <c r="O53" s="9">
        <v>1</v>
      </c>
      <c r="P53" s="9">
        <v>2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35">
        <v>118.4</v>
      </c>
      <c r="AI53" s="10">
        <v>115.9</v>
      </c>
      <c r="AJ53" s="10">
        <v>15.8</v>
      </c>
    </row>
    <row r="54" spans="2:36" x14ac:dyDescent="0.15">
      <c r="B54" s="209" t="s">
        <v>37</v>
      </c>
      <c r="C54" s="210"/>
      <c r="D54" s="9">
        <v>7</v>
      </c>
      <c r="E54" s="9">
        <v>0</v>
      </c>
      <c r="F54" s="9">
        <v>0</v>
      </c>
      <c r="G54" s="9">
        <v>0</v>
      </c>
      <c r="H54" s="9">
        <v>0</v>
      </c>
      <c r="I54" s="9">
        <v>1</v>
      </c>
      <c r="J54" s="9">
        <v>0</v>
      </c>
      <c r="K54" s="9">
        <v>1</v>
      </c>
      <c r="L54" s="9">
        <v>0</v>
      </c>
      <c r="M54" s="9">
        <v>1</v>
      </c>
      <c r="N54" s="9">
        <v>1</v>
      </c>
      <c r="O54" s="9">
        <v>0</v>
      </c>
      <c r="P54" s="9">
        <v>1</v>
      </c>
      <c r="Q54" s="9">
        <v>1</v>
      </c>
      <c r="R54" s="9">
        <v>1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35">
        <v>110.9</v>
      </c>
      <c r="AI54" s="10">
        <v>114.5</v>
      </c>
      <c r="AJ54" s="10">
        <v>30.5</v>
      </c>
    </row>
    <row r="55" spans="2:36" x14ac:dyDescent="0.15">
      <c r="B55" s="209" t="s">
        <v>38</v>
      </c>
      <c r="C55" s="210"/>
      <c r="D55" s="9">
        <v>82</v>
      </c>
      <c r="E55" s="9">
        <v>0</v>
      </c>
      <c r="F55" s="9">
        <v>2</v>
      </c>
      <c r="G55" s="9">
        <v>0</v>
      </c>
      <c r="H55" s="9">
        <v>0</v>
      </c>
      <c r="I55" s="9">
        <v>2</v>
      </c>
      <c r="J55" s="9">
        <v>3</v>
      </c>
      <c r="K55" s="9">
        <v>0</v>
      </c>
      <c r="L55" s="9">
        <v>7</v>
      </c>
      <c r="M55" s="9">
        <v>5</v>
      </c>
      <c r="N55" s="9">
        <v>9</v>
      </c>
      <c r="O55" s="9">
        <v>8</v>
      </c>
      <c r="P55" s="9">
        <v>13</v>
      </c>
      <c r="Q55" s="9">
        <v>7</v>
      </c>
      <c r="R55" s="9">
        <v>6</v>
      </c>
      <c r="S55" s="9">
        <v>6</v>
      </c>
      <c r="T55" s="9">
        <v>1</v>
      </c>
      <c r="U55" s="9">
        <v>2</v>
      </c>
      <c r="V55" s="9">
        <v>5</v>
      </c>
      <c r="W55" s="9">
        <v>1</v>
      </c>
      <c r="X55" s="9">
        <v>1</v>
      </c>
      <c r="Y55" s="9">
        <v>0</v>
      </c>
      <c r="Z55" s="9">
        <v>1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1</v>
      </c>
      <c r="AG55" s="9">
        <v>2</v>
      </c>
      <c r="AH55" s="35">
        <v>134.4</v>
      </c>
      <c r="AI55" s="10">
        <v>140.6</v>
      </c>
      <c r="AJ55" s="10">
        <v>52.9</v>
      </c>
    </row>
    <row r="56" spans="2:36" x14ac:dyDescent="0.15">
      <c r="B56" s="209" t="s">
        <v>39</v>
      </c>
      <c r="C56" s="210"/>
      <c r="D56" s="9">
        <v>65</v>
      </c>
      <c r="E56" s="9">
        <v>0</v>
      </c>
      <c r="F56" s="9">
        <v>1</v>
      </c>
      <c r="G56" s="9">
        <v>0</v>
      </c>
      <c r="H56" s="9">
        <v>1</v>
      </c>
      <c r="I56" s="9">
        <v>0</v>
      </c>
      <c r="J56" s="9">
        <v>0</v>
      </c>
      <c r="K56" s="9">
        <v>2</v>
      </c>
      <c r="L56" s="9">
        <v>6</v>
      </c>
      <c r="M56" s="9">
        <v>2</v>
      </c>
      <c r="N56" s="9">
        <v>5</v>
      </c>
      <c r="O56" s="9">
        <v>8</v>
      </c>
      <c r="P56" s="9">
        <v>10</v>
      </c>
      <c r="Q56" s="9">
        <v>3</v>
      </c>
      <c r="R56" s="9">
        <v>5</v>
      </c>
      <c r="S56" s="9">
        <v>3</v>
      </c>
      <c r="T56" s="9">
        <v>4</v>
      </c>
      <c r="U56" s="9">
        <v>3</v>
      </c>
      <c r="V56" s="9">
        <v>4</v>
      </c>
      <c r="W56" s="9">
        <v>0</v>
      </c>
      <c r="X56" s="9">
        <v>1</v>
      </c>
      <c r="Y56" s="9">
        <v>3</v>
      </c>
      <c r="Z56" s="9">
        <v>0</v>
      </c>
      <c r="AA56" s="9">
        <v>0</v>
      </c>
      <c r="AB56" s="9">
        <v>0</v>
      </c>
      <c r="AC56" s="9">
        <v>2</v>
      </c>
      <c r="AD56" s="9">
        <v>0</v>
      </c>
      <c r="AE56" s="9">
        <v>0</v>
      </c>
      <c r="AF56" s="9">
        <v>1</v>
      </c>
      <c r="AG56" s="9">
        <v>1</v>
      </c>
      <c r="AH56" s="35">
        <v>138.69999999999999</v>
      </c>
      <c r="AI56" s="10">
        <v>149.9</v>
      </c>
      <c r="AJ56" s="10">
        <v>53.2</v>
      </c>
    </row>
    <row r="57" spans="2:36" x14ac:dyDescent="0.15">
      <c r="B57" s="209" t="s">
        <v>40</v>
      </c>
      <c r="C57" s="210"/>
      <c r="D57" s="9">
        <v>50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1</v>
      </c>
      <c r="K57" s="9">
        <v>3</v>
      </c>
      <c r="L57" s="9">
        <v>5</v>
      </c>
      <c r="M57" s="9">
        <v>4</v>
      </c>
      <c r="N57" s="9">
        <v>5</v>
      </c>
      <c r="O57" s="9">
        <v>3</v>
      </c>
      <c r="P57" s="9">
        <v>7</v>
      </c>
      <c r="Q57" s="9">
        <v>4</v>
      </c>
      <c r="R57" s="9">
        <v>3</v>
      </c>
      <c r="S57" s="9">
        <v>2</v>
      </c>
      <c r="T57" s="9">
        <v>2</v>
      </c>
      <c r="U57" s="9">
        <v>3</v>
      </c>
      <c r="V57" s="9">
        <v>2</v>
      </c>
      <c r="W57" s="9">
        <v>1</v>
      </c>
      <c r="X57" s="9">
        <v>1</v>
      </c>
      <c r="Y57" s="9">
        <v>3</v>
      </c>
      <c r="Z57" s="9">
        <v>0</v>
      </c>
      <c r="AA57" s="9">
        <v>0</v>
      </c>
      <c r="AB57" s="9">
        <v>0</v>
      </c>
      <c r="AC57" s="9">
        <v>1</v>
      </c>
      <c r="AD57" s="9">
        <v>0</v>
      </c>
      <c r="AE57" s="9">
        <v>0</v>
      </c>
      <c r="AF57" s="9">
        <v>0</v>
      </c>
      <c r="AG57" s="9">
        <v>0</v>
      </c>
      <c r="AH57" s="35">
        <v>138.80000000000001</v>
      </c>
      <c r="AI57" s="10">
        <v>143</v>
      </c>
      <c r="AJ57" s="10">
        <v>42.8</v>
      </c>
    </row>
    <row r="58" spans="2:36" x14ac:dyDescent="0.15">
      <c r="B58" s="209" t="s">
        <v>41</v>
      </c>
      <c r="C58" s="210"/>
      <c r="D58" s="9">
        <v>22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1</v>
      </c>
      <c r="L58" s="9">
        <v>4</v>
      </c>
      <c r="M58" s="9">
        <v>3</v>
      </c>
      <c r="N58" s="9">
        <v>5</v>
      </c>
      <c r="O58" s="9">
        <v>0</v>
      </c>
      <c r="P58" s="9">
        <v>2</v>
      </c>
      <c r="Q58" s="9">
        <v>1</v>
      </c>
      <c r="R58" s="9">
        <v>0</v>
      </c>
      <c r="S58" s="9">
        <v>3</v>
      </c>
      <c r="T58" s="9">
        <v>1</v>
      </c>
      <c r="U58" s="9">
        <v>1</v>
      </c>
      <c r="V58" s="9">
        <v>0</v>
      </c>
      <c r="W58" s="9">
        <v>1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35">
        <v>116.3</v>
      </c>
      <c r="AI58" s="10">
        <v>128.1</v>
      </c>
      <c r="AJ58" s="10">
        <v>33.5</v>
      </c>
    </row>
    <row r="59" spans="2:36" x14ac:dyDescent="0.15">
      <c r="B59" s="209" t="s">
        <v>42</v>
      </c>
      <c r="C59" s="210"/>
      <c r="D59" s="9">
        <v>25</v>
      </c>
      <c r="E59" s="9">
        <v>0</v>
      </c>
      <c r="F59" s="9">
        <v>0</v>
      </c>
      <c r="G59" s="9">
        <v>0</v>
      </c>
      <c r="H59" s="9">
        <v>1</v>
      </c>
      <c r="I59" s="9">
        <v>0</v>
      </c>
      <c r="J59" s="9">
        <v>1</v>
      </c>
      <c r="K59" s="9">
        <v>0</v>
      </c>
      <c r="L59" s="9">
        <v>3</v>
      </c>
      <c r="M59" s="9">
        <v>0</v>
      </c>
      <c r="N59" s="9">
        <v>9</v>
      </c>
      <c r="O59" s="9">
        <v>2</v>
      </c>
      <c r="P59" s="9">
        <v>1</v>
      </c>
      <c r="Q59" s="9">
        <v>2</v>
      </c>
      <c r="R59" s="9">
        <v>1</v>
      </c>
      <c r="S59" s="9">
        <v>3</v>
      </c>
      <c r="T59" s="9">
        <v>1</v>
      </c>
      <c r="U59" s="9">
        <v>0</v>
      </c>
      <c r="V59" s="9">
        <v>0</v>
      </c>
      <c r="W59" s="9">
        <v>0</v>
      </c>
      <c r="X59" s="9">
        <v>1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35">
        <v>117.6</v>
      </c>
      <c r="AI59" s="10">
        <v>127.3</v>
      </c>
      <c r="AJ59" s="10">
        <v>33.200000000000003</v>
      </c>
    </row>
    <row r="60" spans="2:36" x14ac:dyDescent="0.15">
      <c r="B60" s="209" t="s">
        <v>43</v>
      </c>
      <c r="C60" s="210"/>
      <c r="D60" s="9">
        <v>73</v>
      </c>
      <c r="E60" s="9">
        <v>0</v>
      </c>
      <c r="F60" s="9">
        <v>0</v>
      </c>
      <c r="G60" s="9">
        <v>1</v>
      </c>
      <c r="H60" s="9">
        <v>0</v>
      </c>
      <c r="I60" s="9">
        <v>2</v>
      </c>
      <c r="J60" s="9">
        <v>2</v>
      </c>
      <c r="K60" s="9">
        <v>4</v>
      </c>
      <c r="L60" s="9">
        <v>2</v>
      </c>
      <c r="M60" s="9">
        <v>5</v>
      </c>
      <c r="N60" s="9">
        <v>10</v>
      </c>
      <c r="O60" s="9">
        <v>14</v>
      </c>
      <c r="P60" s="9">
        <v>4</v>
      </c>
      <c r="Q60" s="9">
        <v>8</v>
      </c>
      <c r="R60" s="9">
        <v>6</v>
      </c>
      <c r="S60" s="9">
        <v>9</v>
      </c>
      <c r="T60" s="9">
        <v>0</v>
      </c>
      <c r="U60" s="9">
        <v>1</v>
      </c>
      <c r="V60" s="9">
        <v>0</v>
      </c>
      <c r="W60" s="9">
        <v>1</v>
      </c>
      <c r="X60" s="9">
        <v>0</v>
      </c>
      <c r="Y60" s="9">
        <v>1</v>
      </c>
      <c r="Z60" s="9">
        <v>2</v>
      </c>
      <c r="AA60" s="9">
        <v>0</v>
      </c>
      <c r="AB60" s="9">
        <v>1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35">
        <v>128.80000000000001</v>
      </c>
      <c r="AI60" s="10">
        <v>133.4</v>
      </c>
      <c r="AJ60" s="10">
        <v>38.4</v>
      </c>
    </row>
    <row r="61" spans="2:36" x14ac:dyDescent="0.15">
      <c r="B61" s="209" t="s">
        <v>44</v>
      </c>
      <c r="C61" s="210"/>
      <c r="D61" s="9">
        <v>27</v>
      </c>
      <c r="E61" s="9">
        <v>0</v>
      </c>
      <c r="F61" s="9">
        <v>0</v>
      </c>
      <c r="G61" s="9">
        <v>0</v>
      </c>
      <c r="H61" s="9">
        <v>1</v>
      </c>
      <c r="I61" s="9">
        <v>1</v>
      </c>
      <c r="J61" s="9">
        <v>1</v>
      </c>
      <c r="K61" s="9">
        <v>0</v>
      </c>
      <c r="L61" s="9">
        <v>1</v>
      </c>
      <c r="M61" s="9">
        <v>1</v>
      </c>
      <c r="N61" s="9">
        <v>3</v>
      </c>
      <c r="O61" s="9">
        <v>9</v>
      </c>
      <c r="P61" s="9">
        <v>4</v>
      </c>
      <c r="Q61" s="9">
        <v>2</v>
      </c>
      <c r="R61" s="9">
        <v>1</v>
      </c>
      <c r="S61" s="9">
        <v>1</v>
      </c>
      <c r="T61" s="9">
        <v>0</v>
      </c>
      <c r="U61" s="9">
        <v>1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1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35">
        <v>124.9</v>
      </c>
      <c r="AI61" s="10">
        <v>128.19999999999999</v>
      </c>
      <c r="AJ61" s="10">
        <v>36.4</v>
      </c>
    </row>
    <row r="62" spans="2:36" x14ac:dyDescent="0.15">
      <c r="B62" s="209" t="s">
        <v>45</v>
      </c>
      <c r="C62" s="210"/>
      <c r="D62" s="9">
        <v>371</v>
      </c>
      <c r="E62" s="9">
        <v>0</v>
      </c>
      <c r="F62" s="9">
        <v>0</v>
      </c>
      <c r="G62" s="9">
        <v>2</v>
      </c>
      <c r="H62" s="9">
        <v>3</v>
      </c>
      <c r="I62" s="9">
        <v>1</v>
      </c>
      <c r="J62" s="9">
        <v>6</v>
      </c>
      <c r="K62" s="9">
        <v>7</v>
      </c>
      <c r="L62" s="9">
        <v>17</v>
      </c>
      <c r="M62" s="9">
        <v>26</v>
      </c>
      <c r="N62" s="9">
        <v>27</v>
      </c>
      <c r="O62" s="9">
        <v>27</v>
      </c>
      <c r="P62" s="9">
        <v>40</v>
      </c>
      <c r="Q62" s="9">
        <v>40</v>
      </c>
      <c r="R62" s="9">
        <v>41</v>
      </c>
      <c r="S62" s="9">
        <v>35</v>
      </c>
      <c r="T62" s="9">
        <v>27</v>
      </c>
      <c r="U62" s="9">
        <v>12</v>
      </c>
      <c r="V62" s="9">
        <v>14</v>
      </c>
      <c r="W62" s="9">
        <v>8</v>
      </c>
      <c r="X62" s="9">
        <v>6</v>
      </c>
      <c r="Y62" s="9">
        <v>7</v>
      </c>
      <c r="Z62" s="9">
        <v>2</v>
      </c>
      <c r="AA62" s="9">
        <v>7</v>
      </c>
      <c r="AB62" s="9">
        <v>2</v>
      </c>
      <c r="AC62" s="9">
        <v>3</v>
      </c>
      <c r="AD62" s="9">
        <v>3</v>
      </c>
      <c r="AE62" s="9">
        <v>1</v>
      </c>
      <c r="AF62" s="9">
        <v>0</v>
      </c>
      <c r="AG62" s="9">
        <v>7</v>
      </c>
      <c r="AH62" s="35">
        <v>145.4</v>
      </c>
      <c r="AI62" s="10">
        <v>153.30000000000001</v>
      </c>
      <c r="AJ62" s="10">
        <v>53.3</v>
      </c>
    </row>
    <row r="63" spans="2:36" x14ac:dyDescent="0.15">
      <c r="B63" s="209" t="s">
        <v>46</v>
      </c>
      <c r="C63" s="210"/>
      <c r="D63" s="9">
        <v>41</v>
      </c>
      <c r="E63" s="9">
        <v>0</v>
      </c>
      <c r="F63" s="9">
        <v>0</v>
      </c>
      <c r="G63" s="9">
        <v>1</v>
      </c>
      <c r="H63" s="9">
        <v>0</v>
      </c>
      <c r="I63" s="9">
        <v>1</v>
      </c>
      <c r="J63" s="9">
        <v>0</v>
      </c>
      <c r="K63" s="9">
        <v>3</v>
      </c>
      <c r="L63" s="9">
        <v>4</v>
      </c>
      <c r="M63" s="9">
        <v>4</v>
      </c>
      <c r="N63" s="9">
        <v>2</v>
      </c>
      <c r="O63" s="9">
        <v>6</v>
      </c>
      <c r="P63" s="9">
        <v>5</v>
      </c>
      <c r="Q63" s="9">
        <v>4</v>
      </c>
      <c r="R63" s="9">
        <v>5</v>
      </c>
      <c r="S63" s="9">
        <v>1</v>
      </c>
      <c r="T63" s="9">
        <v>0</v>
      </c>
      <c r="U63" s="9">
        <v>0</v>
      </c>
      <c r="V63" s="9">
        <v>2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1</v>
      </c>
      <c r="AC63" s="9">
        <v>1</v>
      </c>
      <c r="AD63" s="9">
        <v>0</v>
      </c>
      <c r="AE63" s="9">
        <v>0</v>
      </c>
      <c r="AF63" s="9">
        <v>0</v>
      </c>
      <c r="AG63" s="9">
        <v>1</v>
      </c>
      <c r="AH63" s="35">
        <v>127.8</v>
      </c>
      <c r="AI63" s="10">
        <v>136.1</v>
      </c>
      <c r="AJ63" s="10">
        <v>52.8</v>
      </c>
    </row>
    <row r="64" spans="2:36" x14ac:dyDescent="0.15">
      <c r="B64" s="209" t="s">
        <v>47</v>
      </c>
      <c r="C64" s="210"/>
      <c r="D64" s="9">
        <v>69</v>
      </c>
      <c r="E64" s="9">
        <v>0</v>
      </c>
      <c r="F64" s="9">
        <v>0</v>
      </c>
      <c r="G64" s="9">
        <v>0</v>
      </c>
      <c r="H64" s="9">
        <v>0</v>
      </c>
      <c r="I64" s="9">
        <v>1</v>
      </c>
      <c r="J64" s="9">
        <v>2</v>
      </c>
      <c r="K64" s="9">
        <v>4</v>
      </c>
      <c r="L64" s="9">
        <v>4</v>
      </c>
      <c r="M64" s="9">
        <v>3</v>
      </c>
      <c r="N64" s="9">
        <v>9</v>
      </c>
      <c r="O64" s="9">
        <v>11</v>
      </c>
      <c r="P64" s="9">
        <v>6</v>
      </c>
      <c r="Q64" s="9">
        <v>12</v>
      </c>
      <c r="R64" s="9">
        <v>6</v>
      </c>
      <c r="S64" s="9">
        <v>3</v>
      </c>
      <c r="T64" s="9">
        <v>2</v>
      </c>
      <c r="U64" s="9">
        <v>1</v>
      </c>
      <c r="V64" s="9">
        <v>2</v>
      </c>
      <c r="W64" s="9">
        <v>1</v>
      </c>
      <c r="X64" s="9">
        <v>0</v>
      </c>
      <c r="Y64" s="9">
        <v>0</v>
      </c>
      <c r="Z64" s="9">
        <v>1</v>
      </c>
      <c r="AA64" s="9">
        <v>0</v>
      </c>
      <c r="AB64" s="9">
        <v>1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35">
        <v>130</v>
      </c>
      <c r="AI64" s="10">
        <v>134.1</v>
      </c>
      <c r="AJ64" s="10">
        <v>35.5</v>
      </c>
    </row>
    <row r="65" spans="2:36" x14ac:dyDescent="0.15">
      <c r="B65" s="209" t="s">
        <v>48</v>
      </c>
      <c r="C65" s="210"/>
      <c r="D65" s="9">
        <v>136</v>
      </c>
      <c r="E65" s="9">
        <v>0</v>
      </c>
      <c r="F65" s="9">
        <v>0</v>
      </c>
      <c r="G65" s="9">
        <v>1</v>
      </c>
      <c r="H65" s="9">
        <v>2</v>
      </c>
      <c r="I65" s="9">
        <v>1</v>
      </c>
      <c r="J65" s="9">
        <v>4</v>
      </c>
      <c r="K65" s="9">
        <v>6</v>
      </c>
      <c r="L65" s="9">
        <v>14</v>
      </c>
      <c r="M65" s="9">
        <v>7</v>
      </c>
      <c r="N65" s="9">
        <v>18</v>
      </c>
      <c r="O65" s="9">
        <v>21</v>
      </c>
      <c r="P65" s="9">
        <v>14</v>
      </c>
      <c r="Q65" s="9">
        <v>14</v>
      </c>
      <c r="R65" s="9">
        <v>9</v>
      </c>
      <c r="S65" s="9">
        <v>9</v>
      </c>
      <c r="T65" s="9">
        <v>1</v>
      </c>
      <c r="U65" s="9">
        <v>2</v>
      </c>
      <c r="V65" s="9">
        <v>0</v>
      </c>
      <c r="W65" s="9">
        <v>1</v>
      </c>
      <c r="X65" s="9">
        <v>1</v>
      </c>
      <c r="Y65" s="9">
        <v>0</v>
      </c>
      <c r="Z65" s="9">
        <v>3</v>
      </c>
      <c r="AA65" s="9">
        <v>4</v>
      </c>
      <c r="AB65" s="9">
        <v>2</v>
      </c>
      <c r="AC65" s="9">
        <v>0</v>
      </c>
      <c r="AD65" s="9">
        <v>1</v>
      </c>
      <c r="AE65" s="9">
        <v>0</v>
      </c>
      <c r="AF65" s="9">
        <v>0</v>
      </c>
      <c r="AG65" s="9">
        <v>1</v>
      </c>
      <c r="AH65" s="35">
        <v>128</v>
      </c>
      <c r="AI65" s="10">
        <v>135.19999999999999</v>
      </c>
      <c r="AJ65" s="10">
        <v>46.6</v>
      </c>
    </row>
    <row r="66" spans="2:36" x14ac:dyDescent="0.15">
      <c r="B66" s="209" t="s">
        <v>49</v>
      </c>
      <c r="C66" s="210"/>
      <c r="D66" s="9">
        <v>66</v>
      </c>
      <c r="E66" s="9">
        <v>0</v>
      </c>
      <c r="F66" s="9">
        <v>0</v>
      </c>
      <c r="G66" s="9">
        <v>0</v>
      </c>
      <c r="H66" s="9">
        <v>1</v>
      </c>
      <c r="I66" s="9">
        <v>1</v>
      </c>
      <c r="J66" s="9">
        <v>0</v>
      </c>
      <c r="K66" s="9">
        <v>1</v>
      </c>
      <c r="L66" s="9">
        <v>4</v>
      </c>
      <c r="M66" s="9">
        <v>7</v>
      </c>
      <c r="N66" s="9">
        <v>8</v>
      </c>
      <c r="O66" s="9">
        <v>8</v>
      </c>
      <c r="P66" s="9">
        <v>12</v>
      </c>
      <c r="Q66" s="9">
        <v>7</v>
      </c>
      <c r="R66" s="9">
        <v>2</v>
      </c>
      <c r="S66" s="9">
        <v>4</v>
      </c>
      <c r="T66" s="9">
        <v>2</v>
      </c>
      <c r="U66" s="9">
        <v>2</v>
      </c>
      <c r="V66" s="9">
        <v>2</v>
      </c>
      <c r="W66" s="9">
        <v>2</v>
      </c>
      <c r="X66" s="9">
        <v>1</v>
      </c>
      <c r="Y66" s="9">
        <v>1</v>
      </c>
      <c r="Z66" s="9">
        <v>0</v>
      </c>
      <c r="AA66" s="9">
        <v>0</v>
      </c>
      <c r="AB66" s="9">
        <v>0</v>
      </c>
      <c r="AC66" s="9">
        <v>1</v>
      </c>
      <c r="AD66" s="9">
        <v>0</v>
      </c>
      <c r="AE66" s="9">
        <v>0</v>
      </c>
      <c r="AF66" s="9">
        <v>0</v>
      </c>
      <c r="AG66" s="9">
        <v>0</v>
      </c>
      <c r="AH66" s="35">
        <v>132.6</v>
      </c>
      <c r="AI66" s="10">
        <v>137.80000000000001</v>
      </c>
      <c r="AJ66" s="10">
        <v>37.299999999999997</v>
      </c>
    </row>
    <row r="67" spans="2:36" x14ac:dyDescent="0.15">
      <c r="B67" s="209" t="s">
        <v>50</v>
      </c>
      <c r="C67" s="210"/>
      <c r="D67" s="9">
        <v>45</v>
      </c>
      <c r="E67" s="9">
        <v>0</v>
      </c>
      <c r="F67" s="9">
        <v>0</v>
      </c>
      <c r="G67" s="9">
        <v>1</v>
      </c>
      <c r="H67" s="9">
        <v>1</v>
      </c>
      <c r="I67" s="9">
        <v>0</v>
      </c>
      <c r="J67" s="9">
        <v>1</v>
      </c>
      <c r="K67" s="9">
        <v>2</v>
      </c>
      <c r="L67" s="9">
        <v>1</v>
      </c>
      <c r="M67" s="9">
        <v>5</v>
      </c>
      <c r="N67" s="9">
        <v>5</v>
      </c>
      <c r="O67" s="9">
        <v>5</v>
      </c>
      <c r="P67" s="9">
        <v>4</v>
      </c>
      <c r="Q67" s="9">
        <v>7</v>
      </c>
      <c r="R67" s="9">
        <v>2</v>
      </c>
      <c r="S67" s="9">
        <v>2</v>
      </c>
      <c r="T67" s="9">
        <v>2</v>
      </c>
      <c r="U67" s="9">
        <v>1</v>
      </c>
      <c r="V67" s="9">
        <v>3</v>
      </c>
      <c r="W67" s="9">
        <v>1</v>
      </c>
      <c r="X67" s="9">
        <v>1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1</v>
      </c>
      <c r="AF67" s="9">
        <v>0</v>
      </c>
      <c r="AG67" s="9">
        <v>0</v>
      </c>
      <c r="AH67" s="35">
        <v>130.9</v>
      </c>
      <c r="AI67" s="10">
        <v>137.5</v>
      </c>
      <c r="AJ67" s="10">
        <v>43.4</v>
      </c>
    </row>
    <row r="68" spans="2:36" x14ac:dyDescent="0.15">
      <c r="B68" s="209" t="s">
        <v>51</v>
      </c>
      <c r="C68" s="210"/>
      <c r="D68" s="9">
        <v>110</v>
      </c>
      <c r="E68" s="9">
        <v>0</v>
      </c>
      <c r="F68" s="9">
        <v>1</v>
      </c>
      <c r="G68" s="9">
        <v>1</v>
      </c>
      <c r="H68" s="9">
        <v>1</v>
      </c>
      <c r="I68" s="9">
        <v>1</v>
      </c>
      <c r="J68" s="9">
        <v>7</v>
      </c>
      <c r="K68" s="9">
        <v>5</v>
      </c>
      <c r="L68" s="9">
        <v>11</v>
      </c>
      <c r="M68" s="9">
        <v>9</v>
      </c>
      <c r="N68" s="9">
        <v>21</v>
      </c>
      <c r="O68" s="9">
        <v>14</v>
      </c>
      <c r="P68" s="9">
        <v>13</v>
      </c>
      <c r="Q68" s="9">
        <v>7</v>
      </c>
      <c r="R68" s="9">
        <v>2</v>
      </c>
      <c r="S68" s="9">
        <v>4</v>
      </c>
      <c r="T68" s="9">
        <v>2</v>
      </c>
      <c r="U68" s="9">
        <v>1</v>
      </c>
      <c r="V68" s="9">
        <v>3</v>
      </c>
      <c r="W68" s="9">
        <v>4</v>
      </c>
      <c r="X68" s="9">
        <v>1</v>
      </c>
      <c r="Y68" s="9">
        <v>0</v>
      </c>
      <c r="Z68" s="9">
        <v>1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1</v>
      </c>
      <c r="AH68" s="35">
        <v>119</v>
      </c>
      <c r="AI68" s="10">
        <v>125.3</v>
      </c>
      <c r="AJ68" s="10">
        <v>41.3</v>
      </c>
    </row>
    <row r="69" spans="2:36" x14ac:dyDescent="0.15">
      <c r="B69" s="211" t="s">
        <v>349</v>
      </c>
      <c r="C69" s="212"/>
      <c r="D69" s="6">
        <v>29</v>
      </c>
      <c r="E69" s="6">
        <v>0</v>
      </c>
      <c r="F69" s="6">
        <v>0</v>
      </c>
      <c r="G69" s="6">
        <v>0</v>
      </c>
      <c r="H69" s="6">
        <v>0</v>
      </c>
      <c r="I69" s="6">
        <v>2</v>
      </c>
      <c r="J69" s="6">
        <v>0</v>
      </c>
      <c r="K69" s="6">
        <v>3</v>
      </c>
      <c r="L69" s="6">
        <v>2</v>
      </c>
      <c r="M69" s="6">
        <v>4</v>
      </c>
      <c r="N69" s="6">
        <v>1</v>
      </c>
      <c r="O69" s="6">
        <v>0</v>
      </c>
      <c r="P69" s="6">
        <v>4</v>
      </c>
      <c r="Q69" s="6">
        <v>2</v>
      </c>
      <c r="R69" s="6">
        <v>1</v>
      </c>
      <c r="S69" s="6">
        <v>1</v>
      </c>
      <c r="T69" s="6">
        <v>1</v>
      </c>
      <c r="U69" s="6">
        <v>1</v>
      </c>
      <c r="V69" s="6">
        <v>1</v>
      </c>
      <c r="W69" s="6">
        <v>0</v>
      </c>
      <c r="X69" s="6">
        <v>1</v>
      </c>
      <c r="Y69" s="6">
        <v>1</v>
      </c>
      <c r="Z69" s="6">
        <v>0</v>
      </c>
      <c r="AA69" s="6">
        <v>2</v>
      </c>
      <c r="AB69" s="6">
        <v>1</v>
      </c>
      <c r="AC69" s="6">
        <v>0</v>
      </c>
      <c r="AD69" s="6">
        <v>0</v>
      </c>
      <c r="AE69" s="6">
        <v>0</v>
      </c>
      <c r="AF69" s="6">
        <v>0</v>
      </c>
      <c r="AG69" s="6">
        <v>1</v>
      </c>
      <c r="AH69" s="40">
        <v>136.6</v>
      </c>
      <c r="AI69" s="8">
        <v>150.5</v>
      </c>
      <c r="AJ69" s="8">
        <v>65.599999999999994</v>
      </c>
    </row>
    <row r="71" spans="2:36" x14ac:dyDescent="0.15">
      <c r="D71" s="150">
        <f>D6</f>
        <v>6330</v>
      </c>
    </row>
    <row r="72" spans="2:36" x14ac:dyDescent="0.15">
      <c r="D72" s="150" t="str">
        <f>IF(D71=SUM(D8:D11,D12:D22,D23:D69)/3,"OK","NG")</f>
        <v>OK</v>
      </c>
    </row>
  </sheetData>
  <mergeCells count="67">
    <mergeCell ref="AJ3:AJ4"/>
    <mergeCell ref="B4:C5"/>
    <mergeCell ref="B14:C14"/>
    <mergeCell ref="B3:C3"/>
    <mergeCell ref="D3:D5"/>
    <mergeCell ref="AH3:AH4"/>
    <mergeCell ref="AI3:AI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headerFooter alignWithMargins="0"/>
  <colBreaks count="1" manualBreakCount="1">
    <brk id="27" max="68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5" width="7.28515625" customWidth="1"/>
    <col min="16" max="16" width="8.42578125" customWidth="1"/>
  </cols>
  <sheetData>
    <row r="1" spans="1:16" ht="17.25" x14ac:dyDescent="0.2">
      <c r="B1" s="21" t="s">
        <v>258</v>
      </c>
      <c r="D1" s="21" t="s">
        <v>232</v>
      </c>
      <c r="M1" s="21"/>
    </row>
    <row r="2" spans="1:16" x14ac:dyDescent="0.15">
      <c r="B2" s="1" t="s">
        <v>314</v>
      </c>
    </row>
    <row r="3" spans="1:16" ht="24" customHeight="1" x14ac:dyDescent="0.15">
      <c r="B3" s="273" t="s">
        <v>233</v>
      </c>
      <c r="C3" s="260"/>
      <c r="D3" s="256" t="s">
        <v>76</v>
      </c>
      <c r="E3" s="78"/>
      <c r="F3" s="53">
        <v>5</v>
      </c>
      <c r="G3" s="53">
        <v>10</v>
      </c>
      <c r="H3" s="53">
        <v>15</v>
      </c>
      <c r="I3" s="53">
        <v>20</v>
      </c>
      <c r="J3" s="53">
        <v>25</v>
      </c>
      <c r="K3" s="85" t="s">
        <v>257</v>
      </c>
      <c r="L3" s="268" t="s">
        <v>78</v>
      </c>
      <c r="M3" s="268" t="s">
        <v>79</v>
      </c>
      <c r="N3" s="219" t="s">
        <v>137</v>
      </c>
    </row>
    <row r="4" spans="1:16" s="27" customFormat="1" ht="13.5" x14ac:dyDescent="0.15">
      <c r="B4" s="284" t="s">
        <v>70</v>
      </c>
      <c r="C4" s="285"/>
      <c r="D4" s="257"/>
      <c r="E4" s="58"/>
      <c r="F4" s="56" t="s">
        <v>81</v>
      </c>
      <c r="G4" s="56" t="s">
        <v>81</v>
      </c>
      <c r="H4" s="56" t="s">
        <v>81</v>
      </c>
      <c r="I4" s="57" t="s">
        <v>81</v>
      </c>
      <c r="J4" s="56" t="s">
        <v>81</v>
      </c>
      <c r="K4" s="56"/>
      <c r="L4" s="257"/>
      <c r="M4" s="257"/>
      <c r="N4" s="292"/>
    </row>
    <row r="5" spans="1:16" ht="24" customHeight="1" x14ac:dyDescent="0.15">
      <c r="B5" s="286"/>
      <c r="C5" s="281"/>
      <c r="D5" s="258"/>
      <c r="E5" s="118" t="s">
        <v>256</v>
      </c>
      <c r="F5" s="60">
        <v>10</v>
      </c>
      <c r="G5" s="60">
        <v>15</v>
      </c>
      <c r="H5" s="60">
        <v>20</v>
      </c>
      <c r="I5" s="60">
        <v>25</v>
      </c>
      <c r="J5" s="60">
        <v>30</v>
      </c>
      <c r="K5" s="60"/>
      <c r="L5" s="62" t="s">
        <v>187</v>
      </c>
      <c r="M5" s="62" t="s">
        <v>187</v>
      </c>
      <c r="N5" s="62" t="s">
        <v>187</v>
      </c>
    </row>
    <row r="6" spans="1:16" ht="12" customHeight="1" x14ac:dyDescent="0.15">
      <c r="B6" s="276" t="s">
        <v>0</v>
      </c>
      <c r="C6" s="298"/>
      <c r="D6" s="5">
        <v>6330</v>
      </c>
      <c r="E6" s="5">
        <v>7</v>
      </c>
      <c r="F6" s="5">
        <v>64</v>
      </c>
      <c r="G6" s="5">
        <v>254</v>
      </c>
      <c r="H6" s="5">
        <v>673</v>
      </c>
      <c r="I6" s="5">
        <v>1223</v>
      </c>
      <c r="J6" s="5">
        <v>1877</v>
      </c>
      <c r="K6" s="5">
        <v>2232</v>
      </c>
      <c r="L6" s="38">
        <v>27.9</v>
      </c>
      <c r="M6" s="39">
        <v>26.8</v>
      </c>
      <c r="N6" s="204">
        <v>6.3</v>
      </c>
      <c r="O6" s="87"/>
      <c r="P6" s="87"/>
    </row>
    <row r="7" spans="1:16" ht="12" customHeight="1" x14ac:dyDescent="0.15">
      <c r="A7" s="27"/>
      <c r="B7" s="276" t="s">
        <v>1</v>
      </c>
      <c r="C7" s="298"/>
      <c r="D7" s="37">
        <v>3376</v>
      </c>
      <c r="E7" s="37">
        <v>3</v>
      </c>
      <c r="F7" s="37">
        <v>35</v>
      </c>
      <c r="G7" s="37">
        <v>112</v>
      </c>
      <c r="H7" s="37">
        <v>319</v>
      </c>
      <c r="I7" s="37">
        <v>617</v>
      </c>
      <c r="J7" s="37">
        <v>964</v>
      </c>
      <c r="K7" s="37">
        <v>1326</v>
      </c>
      <c r="L7" s="38">
        <v>28.5</v>
      </c>
      <c r="M7" s="39">
        <v>27.3</v>
      </c>
      <c r="N7" s="204">
        <v>6.3</v>
      </c>
      <c r="O7" s="87"/>
      <c r="P7" s="87"/>
    </row>
    <row r="8" spans="1:16" x14ac:dyDescent="0.15">
      <c r="B8" s="61"/>
      <c r="C8" s="13" t="s">
        <v>2</v>
      </c>
      <c r="D8" s="9">
        <v>1534</v>
      </c>
      <c r="E8" s="9">
        <v>0</v>
      </c>
      <c r="F8" s="9">
        <v>18</v>
      </c>
      <c r="G8" s="9">
        <v>55</v>
      </c>
      <c r="H8" s="9">
        <v>150</v>
      </c>
      <c r="I8" s="9">
        <v>260</v>
      </c>
      <c r="J8" s="9">
        <v>446</v>
      </c>
      <c r="K8" s="9">
        <v>605</v>
      </c>
      <c r="L8" s="35">
        <v>28.5</v>
      </c>
      <c r="M8" s="10">
        <v>27.3</v>
      </c>
      <c r="N8" s="194">
        <v>6.3</v>
      </c>
      <c r="O8" s="87"/>
      <c r="P8" s="87"/>
    </row>
    <row r="9" spans="1:16" x14ac:dyDescent="0.15">
      <c r="B9" s="61"/>
      <c r="C9" s="13" t="s">
        <v>3</v>
      </c>
      <c r="D9" s="9">
        <v>1168</v>
      </c>
      <c r="E9" s="9">
        <v>2</v>
      </c>
      <c r="F9" s="9">
        <v>8</v>
      </c>
      <c r="G9" s="9">
        <v>35</v>
      </c>
      <c r="H9" s="9">
        <v>97</v>
      </c>
      <c r="I9" s="9">
        <v>211</v>
      </c>
      <c r="J9" s="9">
        <v>324</v>
      </c>
      <c r="K9" s="9">
        <v>491</v>
      </c>
      <c r="L9" s="35">
        <v>28.9</v>
      </c>
      <c r="M9" s="10">
        <v>27.6</v>
      </c>
      <c r="N9" s="194">
        <v>6.1</v>
      </c>
      <c r="O9" s="87"/>
      <c r="P9" s="87"/>
    </row>
    <row r="10" spans="1:16" x14ac:dyDescent="0.15">
      <c r="B10" s="61"/>
      <c r="C10" s="13" t="s">
        <v>4</v>
      </c>
      <c r="D10" s="9">
        <v>674</v>
      </c>
      <c r="E10" s="9">
        <v>1</v>
      </c>
      <c r="F10" s="9">
        <v>9</v>
      </c>
      <c r="G10" s="9">
        <v>22</v>
      </c>
      <c r="H10" s="9">
        <v>72</v>
      </c>
      <c r="I10" s="9">
        <v>146</v>
      </c>
      <c r="J10" s="9">
        <v>194</v>
      </c>
      <c r="K10" s="9">
        <v>230</v>
      </c>
      <c r="L10" s="35">
        <v>27.4</v>
      </c>
      <c r="M10" s="10">
        <v>26.6</v>
      </c>
      <c r="N10" s="194">
        <v>6.4</v>
      </c>
      <c r="O10" s="87"/>
      <c r="P10" s="87"/>
    </row>
    <row r="11" spans="1:16" ht="12" customHeight="1" x14ac:dyDescent="0.15">
      <c r="B11" s="211" t="s">
        <v>5</v>
      </c>
      <c r="C11" s="212"/>
      <c r="D11" s="6">
        <v>2954</v>
      </c>
      <c r="E11" s="6">
        <v>4</v>
      </c>
      <c r="F11" s="6">
        <v>29</v>
      </c>
      <c r="G11" s="6">
        <v>142</v>
      </c>
      <c r="H11" s="6">
        <v>354</v>
      </c>
      <c r="I11" s="6">
        <v>606</v>
      </c>
      <c r="J11" s="6">
        <v>913</v>
      </c>
      <c r="K11" s="6">
        <v>906</v>
      </c>
      <c r="L11" s="40">
        <v>27.2</v>
      </c>
      <c r="M11" s="8">
        <v>26.2</v>
      </c>
      <c r="N11" s="195">
        <v>6.3</v>
      </c>
      <c r="O11" s="87"/>
      <c r="P11" s="87"/>
    </row>
    <row r="12" spans="1:16" ht="12" customHeight="1" x14ac:dyDescent="0.15">
      <c r="B12" s="209" t="s">
        <v>6</v>
      </c>
      <c r="C12" s="210"/>
      <c r="D12" s="5">
        <v>256</v>
      </c>
      <c r="E12" s="5">
        <v>0</v>
      </c>
      <c r="F12" s="5">
        <v>4</v>
      </c>
      <c r="G12" s="5">
        <v>16</v>
      </c>
      <c r="H12" s="5">
        <v>37</v>
      </c>
      <c r="I12" s="5">
        <v>52</v>
      </c>
      <c r="J12" s="5">
        <v>73</v>
      </c>
      <c r="K12" s="5">
        <v>74</v>
      </c>
      <c r="L12" s="35">
        <v>26.3</v>
      </c>
      <c r="M12" s="10">
        <v>25.6</v>
      </c>
      <c r="N12" s="194">
        <v>6.7</v>
      </c>
      <c r="O12" s="87"/>
      <c r="P12" s="87"/>
    </row>
    <row r="13" spans="1:16" ht="12" customHeight="1" x14ac:dyDescent="0.15">
      <c r="B13" s="209" t="s">
        <v>339</v>
      </c>
      <c r="C13" s="210"/>
      <c r="D13" s="5">
        <v>473</v>
      </c>
      <c r="E13" s="5">
        <v>0</v>
      </c>
      <c r="F13" s="5">
        <v>2</v>
      </c>
      <c r="G13" s="5">
        <v>17</v>
      </c>
      <c r="H13" s="5">
        <v>56</v>
      </c>
      <c r="I13" s="5">
        <v>115</v>
      </c>
      <c r="J13" s="5">
        <v>146</v>
      </c>
      <c r="K13" s="5">
        <v>137</v>
      </c>
      <c r="L13" s="35">
        <v>26.8</v>
      </c>
      <c r="M13" s="10">
        <v>26.3</v>
      </c>
      <c r="N13" s="194">
        <v>5.9</v>
      </c>
      <c r="O13" s="87"/>
      <c r="P13" s="87"/>
    </row>
    <row r="14" spans="1:16" ht="12" customHeight="1" x14ac:dyDescent="0.15">
      <c r="B14" s="209" t="s">
        <v>340</v>
      </c>
      <c r="C14" s="210"/>
      <c r="D14" s="5">
        <v>497</v>
      </c>
      <c r="E14" s="5">
        <v>2</v>
      </c>
      <c r="F14" s="5">
        <v>8</v>
      </c>
      <c r="G14" s="5">
        <v>24</v>
      </c>
      <c r="H14" s="5">
        <v>58</v>
      </c>
      <c r="I14" s="5">
        <v>98</v>
      </c>
      <c r="J14" s="5">
        <v>147</v>
      </c>
      <c r="K14" s="5">
        <v>160</v>
      </c>
      <c r="L14" s="35">
        <v>27.5</v>
      </c>
      <c r="M14" s="10">
        <v>26.3</v>
      </c>
      <c r="N14" s="194">
        <v>6.6</v>
      </c>
      <c r="O14" s="87"/>
      <c r="P14" s="87"/>
    </row>
    <row r="15" spans="1:16" ht="12" customHeight="1" x14ac:dyDescent="0.15">
      <c r="B15" s="209" t="s">
        <v>341</v>
      </c>
      <c r="C15" s="210"/>
      <c r="D15" s="5">
        <v>2089</v>
      </c>
      <c r="E15" s="5">
        <v>0</v>
      </c>
      <c r="F15" s="5">
        <v>26</v>
      </c>
      <c r="G15" s="5">
        <v>76</v>
      </c>
      <c r="H15" s="5">
        <v>214</v>
      </c>
      <c r="I15" s="5">
        <v>372</v>
      </c>
      <c r="J15" s="5">
        <v>628</v>
      </c>
      <c r="K15" s="5">
        <v>773</v>
      </c>
      <c r="L15" s="35">
        <v>28.2</v>
      </c>
      <c r="M15" s="10">
        <v>27</v>
      </c>
      <c r="N15" s="194">
        <v>6.3</v>
      </c>
      <c r="O15" s="87"/>
      <c r="P15" s="87"/>
    </row>
    <row r="16" spans="1:16" ht="12" customHeight="1" x14ac:dyDescent="0.15">
      <c r="B16" s="209" t="s">
        <v>342</v>
      </c>
      <c r="C16" s="210"/>
      <c r="D16" s="5">
        <v>492</v>
      </c>
      <c r="E16" s="5">
        <v>1</v>
      </c>
      <c r="F16" s="5">
        <v>6</v>
      </c>
      <c r="G16" s="5">
        <v>17</v>
      </c>
      <c r="H16" s="5">
        <v>49</v>
      </c>
      <c r="I16" s="5">
        <v>104</v>
      </c>
      <c r="J16" s="5">
        <v>139</v>
      </c>
      <c r="K16" s="5">
        <v>176</v>
      </c>
      <c r="L16" s="35">
        <v>27.6</v>
      </c>
      <c r="M16" s="10">
        <v>26.8</v>
      </c>
      <c r="N16" s="194">
        <v>6.4</v>
      </c>
      <c r="O16" s="87"/>
      <c r="P16" s="87"/>
    </row>
    <row r="17" spans="2:16" ht="12" customHeight="1" x14ac:dyDescent="0.15">
      <c r="B17" s="209" t="s">
        <v>343</v>
      </c>
      <c r="C17" s="210"/>
      <c r="D17" s="5">
        <v>130</v>
      </c>
      <c r="E17" s="5">
        <v>1</v>
      </c>
      <c r="F17" s="5">
        <v>2</v>
      </c>
      <c r="G17" s="5">
        <v>11</v>
      </c>
      <c r="H17" s="5">
        <v>22</v>
      </c>
      <c r="I17" s="5">
        <v>28</v>
      </c>
      <c r="J17" s="5">
        <v>39</v>
      </c>
      <c r="K17" s="5">
        <v>27</v>
      </c>
      <c r="L17" s="35">
        <v>25.2</v>
      </c>
      <c r="M17" s="10">
        <v>24.4</v>
      </c>
      <c r="N17" s="194">
        <v>6.7</v>
      </c>
      <c r="O17" s="87"/>
      <c r="P17" s="87"/>
    </row>
    <row r="18" spans="2:16" ht="12" customHeight="1" x14ac:dyDescent="0.15">
      <c r="B18" s="209" t="s">
        <v>344</v>
      </c>
      <c r="C18" s="210"/>
      <c r="D18" s="5">
        <v>1168</v>
      </c>
      <c r="E18" s="5">
        <v>2</v>
      </c>
      <c r="F18" s="5">
        <v>8</v>
      </c>
      <c r="G18" s="5">
        <v>35</v>
      </c>
      <c r="H18" s="5">
        <v>97</v>
      </c>
      <c r="I18" s="5">
        <v>211</v>
      </c>
      <c r="J18" s="5">
        <v>324</v>
      </c>
      <c r="K18" s="5">
        <v>491</v>
      </c>
      <c r="L18" s="35">
        <v>28.9</v>
      </c>
      <c r="M18" s="10">
        <v>27.6</v>
      </c>
      <c r="N18" s="194">
        <v>6.1</v>
      </c>
      <c r="O18" s="87"/>
      <c r="P18" s="87"/>
    </row>
    <row r="19" spans="2:16" ht="12" customHeight="1" x14ac:dyDescent="0.15">
      <c r="B19" s="209" t="s">
        <v>345</v>
      </c>
      <c r="C19" s="210"/>
      <c r="D19" s="5">
        <v>211</v>
      </c>
      <c r="E19" s="5">
        <v>0</v>
      </c>
      <c r="F19" s="5">
        <v>1</v>
      </c>
      <c r="G19" s="5">
        <v>12</v>
      </c>
      <c r="H19" s="5">
        <v>19</v>
      </c>
      <c r="I19" s="5">
        <v>45</v>
      </c>
      <c r="J19" s="5">
        <v>70</v>
      </c>
      <c r="K19" s="5">
        <v>64</v>
      </c>
      <c r="L19" s="35">
        <v>27.6</v>
      </c>
      <c r="M19" s="10">
        <v>26.6</v>
      </c>
      <c r="N19" s="194">
        <v>6.2</v>
      </c>
      <c r="O19" s="87"/>
      <c r="P19" s="87"/>
    </row>
    <row r="20" spans="2:16" ht="12" customHeight="1" x14ac:dyDescent="0.15">
      <c r="B20" s="209" t="s">
        <v>346</v>
      </c>
      <c r="C20" s="210"/>
      <c r="D20" s="5">
        <v>147</v>
      </c>
      <c r="E20" s="5">
        <v>0</v>
      </c>
      <c r="F20" s="5">
        <v>1</v>
      </c>
      <c r="G20" s="5">
        <v>10</v>
      </c>
      <c r="H20" s="5">
        <v>19</v>
      </c>
      <c r="I20" s="5">
        <v>34</v>
      </c>
      <c r="J20" s="5">
        <v>48</v>
      </c>
      <c r="K20" s="5">
        <v>35</v>
      </c>
      <c r="L20" s="35">
        <v>25.8</v>
      </c>
      <c r="M20" s="10">
        <v>25.2</v>
      </c>
      <c r="N20" s="194">
        <v>6.4</v>
      </c>
      <c r="O20" s="87"/>
      <c r="P20" s="87"/>
    </row>
    <row r="21" spans="2:16" ht="12" customHeight="1" x14ac:dyDescent="0.15">
      <c r="B21" s="209" t="s">
        <v>347</v>
      </c>
      <c r="C21" s="210"/>
      <c r="D21" s="5">
        <v>481</v>
      </c>
      <c r="E21" s="5">
        <v>0</v>
      </c>
      <c r="F21" s="5">
        <v>3</v>
      </c>
      <c r="G21" s="5">
        <v>17</v>
      </c>
      <c r="H21" s="5">
        <v>56</v>
      </c>
      <c r="I21" s="5">
        <v>88</v>
      </c>
      <c r="J21" s="5">
        <v>145</v>
      </c>
      <c r="K21" s="5">
        <v>172</v>
      </c>
      <c r="L21" s="35">
        <v>28.1</v>
      </c>
      <c r="M21" s="10">
        <v>26.9</v>
      </c>
      <c r="N21" s="194">
        <v>6.1</v>
      </c>
      <c r="O21" s="87"/>
      <c r="P21" s="87"/>
    </row>
    <row r="22" spans="2:16" ht="12" customHeight="1" x14ac:dyDescent="0.15">
      <c r="B22" s="211" t="s">
        <v>348</v>
      </c>
      <c r="C22" s="212"/>
      <c r="D22" s="5">
        <v>386</v>
      </c>
      <c r="E22" s="5">
        <v>1</v>
      </c>
      <c r="F22" s="5">
        <v>3</v>
      </c>
      <c r="G22" s="5">
        <v>19</v>
      </c>
      <c r="H22" s="5">
        <v>46</v>
      </c>
      <c r="I22" s="5">
        <v>76</v>
      </c>
      <c r="J22" s="5">
        <v>118</v>
      </c>
      <c r="K22" s="5">
        <v>123</v>
      </c>
      <c r="L22" s="35">
        <v>27.3</v>
      </c>
      <c r="M22" s="10">
        <v>26.3</v>
      </c>
      <c r="N22" s="194">
        <v>6.4</v>
      </c>
      <c r="O22" s="87"/>
      <c r="P22" s="87"/>
    </row>
    <row r="23" spans="2:16" x14ac:dyDescent="0.15">
      <c r="B23" s="276" t="s">
        <v>6</v>
      </c>
      <c r="C23" s="298"/>
      <c r="D23" s="37">
        <v>256</v>
      </c>
      <c r="E23" s="37">
        <v>0</v>
      </c>
      <c r="F23" s="37">
        <v>4</v>
      </c>
      <c r="G23" s="37">
        <v>16</v>
      </c>
      <c r="H23" s="37">
        <v>37</v>
      </c>
      <c r="I23" s="37">
        <v>52</v>
      </c>
      <c r="J23" s="37">
        <v>73</v>
      </c>
      <c r="K23" s="37">
        <v>74</v>
      </c>
      <c r="L23" s="38">
        <v>26.3</v>
      </c>
      <c r="M23" s="39">
        <v>25.6</v>
      </c>
      <c r="N23" s="204">
        <v>6.7</v>
      </c>
      <c r="O23" s="87"/>
      <c r="P23" s="87"/>
    </row>
    <row r="24" spans="2:16" x14ac:dyDescent="0.15">
      <c r="B24" s="209" t="s">
        <v>7</v>
      </c>
      <c r="C24" s="210"/>
      <c r="D24" s="9">
        <v>46</v>
      </c>
      <c r="E24" s="9">
        <v>0</v>
      </c>
      <c r="F24" s="9">
        <v>1</v>
      </c>
      <c r="G24" s="9">
        <v>1</v>
      </c>
      <c r="H24" s="9">
        <v>5</v>
      </c>
      <c r="I24" s="9">
        <v>17</v>
      </c>
      <c r="J24" s="9">
        <v>11</v>
      </c>
      <c r="K24" s="9">
        <v>11</v>
      </c>
      <c r="L24" s="35">
        <v>24</v>
      </c>
      <c r="M24" s="10">
        <v>25.2</v>
      </c>
      <c r="N24" s="194">
        <v>6.3</v>
      </c>
      <c r="O24" s="87"/>
      <c r="P24" s="87"/>
    </row>
    <row r="25" spans="2:16" x14ac:dyDescent="0.15">
      <c r="B25" s="209" t="s">
        <v>8</v>
      </c>
      <c r="C25" s="210"/>
      <c r="D25" s="9">
        <v>61</v>
      </c>
      <c r="E25" s="9">
        <v>0</v>
      </c>
      <c r="F25" s="9">
        <v>0</v>
      </c>
      <c r="G25" s="9">
        <v>1</v>
      </c>
      <c r="H25" s="9">
        <v>13</v>
      </c>
      <c r="I25" s="9">
        <v>13</v>
      </c>
      <c r="J25" s="9">
        <v>19</v>
      </c>
      <c r="K25" s="9">
        <v>15</v>
      </c>
      <c r="L25" s="35">
        <v>28</v>
      </c>
      <c r="M25" s="10">
        <v>26</v>
      </c>
      <c r="N25" s="194">
        <v>6</v>
      </c>
      <c r="O25" s="87"/>
      <c r="P25" s="87"/>
    </row>
    <row r="26" spans="2:16" x14ac:dyDescent="0.15">
      <c r="B26" s="209" t="s">
        <v>9</v>
      </c>
      <c r="C26" s="210"/>
      <c r="D26" s="9">
        <v>122</v>
      </c>
      <c r="E26" s="9">
        <v>0</v>
      </c>
      <c r="F26" s="9">
        <v>1</v>
      </c>
      <c r="G26" s="9">
        <v>3</v>
      </c>
      <c r="H26" s="9">
        <v>9</v>
      </c>
      <c r="I26" s="9">
        <v>24</v>
      </c>
      <c r="J26" s="9">
        <v>36</v>
      </c>
      <c r="K26" s="9">
        <v>49</v>
      </c>
      <c r="L26" s="35">
        <v>28.4</v>
      </c>
      <c r="M26" s="10">
        <v>27.7</v>
      </c>
      <c r="N26" s="194">
        <v>6</v>
      </c>
      <c r="O26" s="87"/>
      <c r="P26" s="87"/>
    </row>
    <row r="27" spans="2:16" x14ac:dyDescent="0.15">
      <c r="B27" s="209" t="s">
        <v>10</v>
      </c>
      <c r="C27" s="210"/>
      <c r="D27" s="9">
        <v>92</v>
      </c>
      <c r="E27" s="9">
        <v>0</v>
      </c>
      <c r="F27" s="9">
        <v>0</v>
      </c>
      <c r="G27" s="9">
        <v>6</v>
      </c>
      <c r="H27" s="9">
        <v>11</v>
      </c>
      <c r="I27" s="9">
        <v>24</v>
      </c>
      <c r="J27" s="9">
        <v>33</v>
      </c>
      <c r="K27" s="9">
        <v>18</v>
      </c>
      <c r="L27" s="41">
        <v>25.9</v>
      </c>
      <c r="M27" s="42">
        <v>25.3</v>
      </c>
      <c r="N27" s="205">
        <v>5.7</v>
      </c>
      <c r="O27" s="87"/>
      <c r="P27" s="87"/>
    </row>
    <row r="28" spans="2:16" x14ac:dyDescent="0.15">
      <c r="B28" s="209" t="s">
        <v>11</v>
      </c>
      <c r="C28" s="210"/>
      <c r="D28" s="9">
        <v>67</v>
      </c>
      <c r="E28" s="9">
        <v>0</v>
      </c>
      <c r="F28" s="9">
        <v>0</v>
      </c>
      <c r="G28" s="9">
        <v>2</v>
      </c>
      <c r="H28" s="9">
        <v>7</v>
      </c>
      <c r="I28" s="9">
        <v>16</v>
      </c>
      <c r="J28" s="9">
        <v>25</v>
      </c>
      <c r="K28" s="9">
        <v>17</v>
      </c>
      <c r="L28" s="35">
        <v>26.4</v>
      </c>
      <c r="M28" s="10">
        <v>26.1</v>
      </c>
      <c r="N28" s="205">
        <v>5.2</v>
      </c>
      <c r="O28" s="87"/>
      <c r="P28" s="87"/>
    </row>
    <row r="29" spans="2:16" x14ac:dyDescent="0.15">
      <c r="B29" s="209" t="s">
        <v>12</v>
      </c>
      <c r="C29" s="210"/>
      <c r="D29" s="9">
        <v>85</v>
      </c>
      <c r="E29" s="9">
        <v>0</v>
      </c>
      <c r="F29" s="9">
        <v>0</v>
      </c>
      <c r="G29" s="9">
        <v>4</v>
      </c>
      <c r="H29" s="9">
        <v>11</v>
      </c>
      <c r="I29" s="9">
        <v>21</v>
      </c>
      <c r="J29" s="9">
        <v>22</v>
      </c>
      <c r="K29" s="9">
        <v>27</v>
      </c>
      <c r="L29" s="35">
        <v>26.6</v>
      </c>
      <c r="M29" s="10">
        <v>26.2</v>
      </c>
      <c r="N29" s="194">
        <v>6</v>
      </c>
      <c r="O29" s="87"/>
      <c r="P29" s="87"/>
    </row>
    <row r="30" spans="2:16" x14ac:dyDescent="0.15">
      <c r="B30" s="209" t="s">
        <v>13</v>
      </c>
      <c r="C30" s="210"/>
      <c r="D30" s="9">
        <v>273</v>
      </c>
      <c r="E30" s="9">
        <v>0</v>
      </c>
      <c r="F30" s="9">
        <v>3</v>
      </c>
      <c r="G30" s="9">
        <v>10</v>
      </c>
      <c r="H30" s="9">
        <v>24</v>
      </c>
      <c r="I30" s="9">
        <v>46</v>
      </c>
      <c r="J30" s="9">
        <v>95</v>
      </c>
      <c r="K30" s="9">
        <v>95</v>
      </c>
      <c r="L30" s="35">
        <v>28</v>
      </c>
      <c r="M30" s="10">
        <v>27.1</v>
      </c>
      <c r="N30" s="194">
        <v>6.1</v>
      </c>
      <c r="O30" s="87"/>
      <c r="P30" s="87"/>
    </row>
    <row r="31" spans="2:16" x14ac:dyDescent="0.15">
      <c r="B31" s="209" t="s">
        <v>14</v>
      </c>
      <c r="C31" s="210"/>
      <c r="D31" s="9">
        <v>140</v>
      </c>
      <c r="E31" s="9">
        <v>0</v>
      </c>
      <c r="F31" s="9">
        <v>2</v>
      </c>
      <c r="G31" s="9">
        <v>3</v>
      </c>
      <c r="H31" s="9">
        <v>16</v>
      </c>
      <c r="I31" s="9">
        <v>28</v>
      </c>
      <c r="J31" s="9">
        <v>46</v>
      </c>
      <c r="K31" s="9">
        <v>45</v>
      </c>
      <c r="L31" s="35">
        <v>26.8</v>
      </c>
      <c r="M31" s="10">
        <v>26.4</v>
      </c>
      <c r="N31" s="194">
        <v>6</v>
      </c>
      <c r="O31" s="87"/>
      <c r="P31" s="87"/>
    </row>
    <row r="32" spans="2:16" x14ac:dyDescent="0.15">
      <c r="B32" s="209" t="s">
        <v>15</v>
      </c>
      <c r="C32" s="210"/>
      <c r="D32" s="9">
        <v>178</v>
      </c>
      <c r="E32" s="9">
        <v>0</v>
      </c>
      <c r="F32" s="9">
        <v>2</v>
      </c>
      <c r="G32" s="9">
        <v>5</v>
      </c>
      <c r="H32" s="9">
        <v>17</v>
      </c>
      <c r="I32" s="9">
        <v>39</v>
      </c>
      <c r="J32" s="9">
        <v>47</v>
      </c>
      <c r="K32" s="9">
        <v>68</v>
      </c>
      <c r="L32" s="35">
        <v>28.9</v>
      </c>
      <c r="M32" s="10">
        <v>27.4</v>
      </c>
      <c r="N32" s="194">
        <v>6.1</v>
      </c>
      <c r="O32" s="87"/>
      <c r="P32" s="87"/>
    </row>
    <row r="33" spans="2:16" x14ac:dyDescent="0.15">
      <c r="B33" s="209" t="s">
        <v>16</v>
      </c>
      <c r="C33" s="210"/>
      <c r="D33" s="9">
        <v>424</v>
      </c>
      <c r="E33" s="9">
        <v>0</v>
      </c>
      <c r="F33" s="9">
        <v>4</v>
      </c>
      <c r="G33" s="9">
        <v>12</v>
      </c>
      <c r="H33" s="9">
        <v>40</v>
      </c>
      <c r="I33" s="9">
        <v>79</v>
      </c>
      <c r="J33" s="9">
        <v>117</v>
      </c>
      <c r="K33" s="9">
        <v>172</v>
      </c>
      <c r="L33" s="35">
        <v>28.8</v>
      </c>
      <c r="M33" s="10">
        <v>27.5</v>
      </c>
      <c r="N33" s="194">
        <v>6.1</v>
      </c>
      <c r="O33" s="87"/>
      <c r="P33" s="87"/>
    </row>
    <row r="34" spans="2:16" x14ac:dyDescent="0.15">
      <c r="B34" s="209" t="s">
        <v>17</v>
      </c>
      <c r="C34" s="210"/>
      <c r="D34" s="9">
        <v>425</v>
      </c>
      <c r="E34" s="9">
        <v>0</v>
      </c>
      <c r="F34" s="9">
        <v>5</v>
      </c>
      <c r="G34" s="9">
        <v>16</v>
      </c>
      <c r="H34" s="9">
        <v>43</v>
      </c>
      <c r="I34" s="9">
        <v>85</v>
      </c>
      <c r="J34" s="9">
        <v>134</v>
      </c>
      <c r="K34" s="9">
        <v>142</v>
      </c>
      <c r="L34" s="35">
        <v>27.6</v>
      </c>
      <c r="M34" s="10">
        <v>26.7</v>
      </c>
      <c r="N34" s="194">
        <v>6.3</v>
      </c>
      <c r="O34" s="87"/>
      <c r="P34" s="87"/>
    </row>
    <row r="35" spans="2:16" x14ac:dyDescent="0.15">
      <c r="B35" s="209" t="s">
        <v>18</v>
      </c>
      <c r="C35" s="210"/>
      <c r="D35" s="9">
        <v>311</v>
      </c>
      <c r="E35" s="9">
        <v>0</v>
      </c>
      <c r="F35" s="9">
        <v>5</v>
      </c>
      <c r="G35" s="9">
        <v>14</v>
      </c>
      <c r="H35" s="9">
        <v>34</v>
      </c>
      <c r="I35" s="9">
        <v>43</v>
      </c>
      <c r="J35" s="9">
        <v>84</v>
      </c>
      <c r="K35" s="9">
        <v>131</v>
      </c>
      <c r="L35" s="35">
        <v>29</v>
      </c>
      <c r="M35" s="10">
        <v>27.4</v>
      </c>
      <c r="N35" s="194">
        <v>6.7</v>
      </c>
      <c r="O35" s="87"/>
      <c r="P35" s="87"/>
    </row>
    <row r="36" spans="2:16" x14ac:dyDescent="0.15">
      <c r="B36" s="209" t="s">
        <v>19</v>
      </c>
      <c r="C36" s="210"/>
      <c r="D36" s="9">
        <v>374</v>
      </c>
      <c r="E36" s="9">
        <v>0</v>
      </c>
      <c r="F36" s="9">
        <v>4</v>
      </c>
      <c r="G36" s="9">
        <v>13</v>
      </c>
      <c r="H36" s="9">
        <v>33</v>
      </c>
      <c r="I36" s="9">
        <v>53</v>
      </c>
      <c r="J36" s="9">
        <v>111</v>
      </c>
      <c r="K36" s="9">
        <v>160</v>
      </c>
      <c r="L36" s="35">
        <v>29.1</v>
      </c>
      <c r="M36" s="10">
        <v>27.7</v>
      </c>
      <c r="N36" s="194">
        <v>6.2</v>
      </c>
      <c r="O36" s="87"/>
      <c r="P36" s="87"/>
    </row>
    <row r="37" spans="2:16" x14ac:dyDescent="0.15">
      <c r="B37" s="209" t="s">
        <v>20</v>
      </c>
      <c r="C37" s="210"/>
      <c r="D37" s="9">
        <v>46</v>
      </c>
      <c r="E37" s="9">
        <v>0</v>
      </c>
      <c r="F37" s="9">
        <v>1</v>
      </c>
      <c r="G37" s="9">
        <v>2</v>
      </c>
      <c r="H37" s="9">
        <v>8</v>
      </c>
      <c r="I37" s="9">
        <v>9</v>
      </c>
      <c r="J37" s="9">
        <v>17</v>
      </c>
      <c r="K37" s="9">
        <v>9</v>
      </c>
      <c r="L37" s="35">
        <v>27.1</v>
      </c>
      <c r="M37" s="10">
        <v>25</v>
      </c>
      <c r="N37" s="205">
        <v>5.9</v>
      </c>
      <c r="O37" s="87"/>
      <c r="P37" s="87"/>
    </row>
    <row r="38" spans="2:16" x14ac:dyDescent="0.15">
      <c r="B38" s="209" t="s">
        <v>21</v>
      </c>
      <c r="C38" s="210"/>
      <c r="D38" s="9">
        <v>39</v>
      </c>
      <c r="E38" s="9">
        <v>1</v>
      </c>
      <c r="F38" s="9">
        <v>1</v>
      </c>
      <c r="G38" s="9">
        <v>3</v>
      </c>
      <c r="H38" s="9">
        <v>10</v>
      </c>
      <c r="I38" s="9">
        <v>7</v>
      </c>
      <c r="J38" s="9">
        <v>13</v>
      </c>
      <c r="K38" s="9">
        <v>4</v>
      </c>
      <c r="L38" s="35">
        <v>23.3</v>
      </c>
      <c r="M38" s="10">
        <v>22.7</v>
      </c>
      <c r="N38" s="194">
        <v>6.8</v>
      </c>
      <c r="O38" s="87"/>
      <c r="P38" s="87"/>
    </row>
    <row r="39" spans="2:16" x14ac:dyDescent="0.15">
      <c r="B39" s="209" t="s">
        <v>22</v>
      </c>
      <c r="C39" s="210"/>
      <c r="D39" s="9">
        <v>56</v>
      </c>
      <c r="E39" s="9">
        <v>0</v>
      </c>
      <c r="F39" s="9">
        <v>1</v>
      </c>
      <c r="G39" s="9">
        <v>3</v>
      </c>
      <c r="H39" s="9">
        <v>5</v>
      </c>
      <c r="I39" s="9">
        <v>14</v>
      </c>
      <c r="J39" s="9">
        <v>18</v>
      </c>
      <c r="K39" s="9">
        <v>15</v>
      </c>
      <c r="L39" s="35">
        <v>26.1</v>
      </c>
      <c r="M39" s="10">
        <v>26.2</v>
      </c>
      <c r="N39" s="194">
        <v>6.2</v>
      </c>
      <c r="O39" s="87"/>
      <c r="P39" s="87"/>
    </row>
    <row r="40" spans="2:16" x14ac:dyDescent="0.15">
      <c r="B40" s="209" t="s">
        <v>23</v>
      </c>
      <c r="C40" s="210"/>
      <c r="D40" s="9">
        <v>35</v>
      </c>
      <c r="E40" s="9">
        <v>0</v>
      </c>
      <c r="F40" s="9">
        <v>0</v>
      </c>
      <c r="G40" s="9">
        <v>5</v>
      </c>
      <c r="H40" s="9">
        <v>7</v>
      </c>
      <c r="I40" s="9">
        <v>7</v>
      </c>
      <c r="J40" s="9">
        <v>8</v>
      </c>
      <c r="K40" s="9">
        <v>8</v>
      </c>
      <c r="L40" s="35">
        <v>23.4</v>
      </c>
      <c r="M40" s="10">
        <v>23.3</v>
      </c>
      <c r="N40" s="205">
        <v>6.6</v>
      </c>
      <c r="O40" s="93"/>
      <c r="P40" s="93"/>
    </row>
    <row r="41" spans="2:16" x14ac:dyDescent="0.15">
      <c r="B41" s="209" t="s">
        <v>24</v>
      </c>
      <c r="C41" s="210"/>
      <c r="D41" s="9">
        <v>100</v>
      </c>
      <c r="E41" s="9">
        <v>0</v>
      </c>
      <c r="F41" s="9">
        <v>2</v>
      </c>
      <c r="G41" s="9">
        <v>6</v>
      </c>
      <c r="H41" s="9">
        <v>17</v>
      </c>
      <c r="I41" s="9">
        <v>24</v>
      </c>
      <c r="J41" s="9">
        <v>32</v>
      </c>
      <c r="K41" s="9">
        <v>19</v>
      </c>
      <c r="L41" s="35">
        <v>25.2</v>
      </c>
      <c r="M41" s="10">
        <v>24.5</v>
      </c>
      <c r="N41" s="194">
        <v>6.2</v>
      </c>
      <c r="O41" s="87"/>
      <c r="P41" s="87"/>
    </row>
    <row r="42" spans="2:16" x14ac:dyDescent="0.15">
      <c r="B42" s="209" t="s">
        <v>25</v>
      </c>
      <c r="C42" s="210"/>
      <c r="D42" s="9">
        <v>133</v>
      </c>
      <c r="E42" s="9">
        <v>2</v>
      </c>
      <c r="F42" s="9">
        <v>3</v>
      </c>
      <c r="G42" s="9">
        <v>14</v>
      </c>
      <c r="H42" s="9">
        <v>17</v>
      </c>
      <c r="I42" s="9">
        <v>22</v>
      </c>
      <c r="J42" s="9">
        <v>37</v>
      </c>
      <c r="K42" s="9">
        <v>38</v>
      </c>
      <c r="L42" s="35">
        <v>26.9</v>
      </c>
      <c r="M42" s="10">
        <v>25.1</v>
      </c>
      <c r="N42" s="194">
        <v>7.8</v>
      </c>
      <c r="O42" s="87"/>
      <c r="P42" s="87"/>
    </row>
    <row r="43" spans="2:16" x14ac:dyDescent="0.15">
      <c r="B43" s="209" t="s">
        <v>26</v>
      </c>
      <c r="C43" s="210"/>
      <c r="D43" s="9">
        <v>126</v>
      </c>
      <c r="E43" s="9">
        <v>0</v>
      </c>
      <c r="F43" s="9">
        <v>1</v>
      </c>
      <c r="G43" s="9">
        <v>6</v>
      </c>
      <c r="H43" s="9">
        <v>11</v>
      </c>
      <c r="I43" s="9">
        <v>29</v>
      </c>
      <c r="J43" s="9">
        <v>37</v>
      </c>
      <c r="K43" s="9">
        <v>42</v>
      </c>
      <c r="L43" s="35">
        <v>26.7</v>
      </c>
      <c r="M43" s="10">
        <v>26.7</v>
      </c>
      <c r="N43" s="194">
        <v>6.3</v>
      </c>
      <c r="O43" s="87"/>
      <c r="P43" s="87"/>
    </row>
    <row r="44" spans="2:16" x14ac:dyDescent="0.15">
      <c r="B44" s="209" t="s">
        <v>27</v>
      </c>
      <c r="C44" s="210"/>
      <c r="D44" s="9">
        <v>182</v>
      </c>
      <c r="E44" s="9">
        <v>0</v>
      </c>
      <c r="F44" s="9">
        <v>3</v>
      </c>
      <c r="G44" s="9">
        <v>5</v>
      </c>
      <c r="H44" s="9">
        <v>23</v>
      </c>
      <c r="I44" s="9">
        <v>42</v>
      </c>
      <c r="J44" s="9">
        <v>55</v>
      </c>
      <c r="K44" s="9">
        <v>54</v>
      </c>
      <c r="L44" s="35">
        <v>26.7</v>
      </c>
      <c r="M44" s="10">
        <v>26</v>
      </c>
      <c r="N44" s="194">
        <v>6.2</v>
      </c>
      <c r="O44" s="87"/>
      <c r="P44" s="87"/>
    </row>
    <row r="45" spans="2:16" x14ac:dyDescent="0.15">
      <c r="B45" s="209" t="s">
        <v>28</v>
      </c>
      <c r="C45" s="210"/>
      <c r="D45" s="9">
        <v>291</v>
      </c>
      <c r="E45" s="9">
        <v>1</v>
      </c>
      <c r="F45" s="9">
        <v>4</v>
      </c>
      <c r="G45" s="9">
        <v>7</v>
      </c>
      <c r="H45" s="9">
        <v>31</v>
      </c>
      <c r="I45" s="9">
        <v>59</v>
      </c>
      <c r="J45" s="9">
        <v>76</v>
      </c>
      <c r="K45" s="9">
        <v>113</v>
      </c>
      <c r="L45" s="35">
        <v>28.1</v>
      </c>
      <c r="M45" s="10">
        <v>27</v>
      </c>
      <c r="N45" s="194">
        <v>6.5</v>
      </c>
      <c r="O45" s="87"/>
      <c r="P45" s="87"/>
    </row>
    <row r="46" spans="2:16" x14ac:dyDescent="0.15">
      <c r="B46" s="209" t="s">
        <v>29</v>
      </c>
      <c r="C46" s="210"/>
      <c r="D46" s="9">
        <v>75</v>
      </c>
      <c r="E46" s="9">
        <v>0</v>
      </c>
      <c r="F46" s="9">
        <v>1</v>
      </c>
      <c r="G46" s="9">
        <v>4</v>
      </c>
      <c r="H46" s="9">
        <v>7</v>
      </c>
      <c r="I46" s="9">
        <v>16</v>
      </c>
      <c r="J46" s="9">
        <v>26</v>
      </c>
      <c r="K46" s="9">
        <v>21</v>
      </c>
      <c r="L46" s="35">
        <v>26.8</v>
      </c>
      <c r="M46" s="10">
        <v>26.1</v>
      </c>
      <c r="N46" s="194">
        <v>6.3</v>
      </c>
      <c r="O46" s="87"/>
      <c r="P46" s="87"/>
    </row>
    <row r="47" spans="2:16" x14ac:dyDescent="0.15">
      <c r="B47" s="209" t="s">
        <v>30</v>
      </c>
      <c r="C47" s="210"/>
      <c r="D47" s="9">
        <v>132</v>
      </c>
      <c r="E47" s="9">
        <v>0</v>
      </c>
      <c r="F47" s="9">
        <v>2</v>
      </c>
      <c r="G47" s="9">
        <v>4</v>
      </c>
      <c r="H47" s="9">
        <v>9</v>
      </c>
      <c r="I47" s="9">
        <v>25</v>
      </c>
      <c r="J47" s="9">
        <v>41</v>
      </c>
      <c r="K47" s="9">
        <v>51</v>
      </c>
      <c r="L47" s="35">
        <v>29</v>
      </c>
      <c r="M47" s="10">
        <v>27.5</v>
      </c>
      <c r="N47" s="194">
        <v>6.3</v>
      </c>
      <c r="O47" s="87"/>
      <c r="P47" s="87"/>
    </row>
    <row r="48" spans="2:16" x14ac:dyDescent="0.15">
      <c r="B48" s="209" t="s">
        <v>31</v>
      </c>
      <c r="C48" s="210"/>
      <c r="D48" s="9">
        <v>145</v>
      </c>
      <c r="E48" s="9">
        <v>1</v>
      </c>
      <c r="F48" s="9">
        <v>1</v>
      </c>
      <c r="G48" s="9">
        <v>3</v>
      </c>
      <c r="H48" s="9">
        <v>13</v>
      </c>
      <c r="I48" s="9">
        <v>28</v>
      </c>
      <c r="J48" s="9">
        <v>37</v>
      </c>
      <c r="K48" s="9">
        <v>62</v>
      </c>
      <c r="L48" s="35">
        <v>28.7</v>
      </c>
      <c r="M48" s="10">
        <v>27.7</v>
      </c>
      <c r="N48" s="194">
        <v>6.3</v>
      </c>
      <c r="O48" s="87"/>
      <c r="P48" s="87"/>
    </row>
    <row r="49" spans="2:16" x14ac:dyDescent="0.15">
      <c r="B49" s="209" t="s">
        <v>32</v>
      </c>
      <c r="C49" s="210"/>
      <c r="D49" s="9">
        <v>492</v>
      </c>
      <c r="E49" s="9">
        <v>1</v>
      </c>
      <c r="F49" s="9">
        <v>1</v>
      </c>
      <c r="G49" s="9">
        <v>13</v>
      </c>
      <c r="H49" s="9">
        <v>44</v>
      </c>
      <c r="I49" s="9">
        <v>90</v>
      </c>
      <c r="J49" s="9">
        <v>131</v>
      </c>
      <c r="K49" s="9">
        <v>212</v>
      </c>
      <c r="L49" s="35">
        <v>29.1</v>
      </c>
      <c r="M49" s="10">
        <v>27.7</v>
      </c>
      <c r="N49" s="194">
        <v>6</v>
      </c>
      <c r="O49" s="87"/>
      <c r="P49" s="87"/>
    </row>
    <row r="50" spans="2:16" x14ac:dyDescent="0.15">
      <c r="B50" s="209" t="s">
        <v>33</v>
      </c>
      <c r="C50" s="210"/>
      <c r="D50" s="9">
        <v>239</v>
      </c>
      <c r="E50" s="9">
        <v>0</v>
      </c>
      <c r="F50" s="9">
        <v>3</v>
      </c>
      <c r="G50" s="9">
        <v>10</v>
      </c>
      <c r="H50" s="9">
        <v>21</v>
      </c>
      <c r="I50" s="9">
        <v>39</v>
      </c>
      <c r="J50" s="9">
        <v>71</v>
      </c>
      <c r="K50" s="9">
        <v>95</v>
      </c>
      <c r="L50" s="35">
        <v>28.3</v>
      </c>
      <c r="M50" s="10">
        <v>27.1</v>
      </c>
      <c r="N50" s="194">
        <v>6.4</v>
      </c>
      <c r="O50" s="87"/>
      <c r="P50" s="87"/>
    </row>
    <row r="51" spans="2:16" x14ac:dyDescent="0.15">
      <c r="B51" s="209" t="s">
        <v>34</v>
      </c>
      <c r="C51" s="210"/>
      <c r="D51" s="9">
        <v>94</v>
      </c>
      <c r="E51" s="9">
        <v>0</v>
      </c>
      <c r="F51" s="9">
        <v>0</v>
      </c>
      <c r="G51" s="9">
        <v>3</v>
      </c>
      <c r="H51" s="9">
        <v>4</v>
      </c>
      <c r="I51" s="9">
        <v>16</v>
      </c>
      <c r="J51" s="9">
        <v>23</v>
      </c>
      <c r="K51" s="9">
        <v>48</v>
      </c>
      <c r="L51" s="35">
        <v>30</v>
      </c>
      <c r="M51" s="10">
        <v>28.7</v>
      </c>
      <c r="N51" s="194">
        <v>5.4</v>
      </c>
      <c r="O51" s="87"/>
      <c r="P51" s="87"/>
    </row>
    <row r="52" spans="2:16" x14ac:dyDescent="0.15">
      <c r="B52" s="209" t="s">
        <v>35</v>
      </c>
      <c r="C52" s="210"/>
      <c r="D52" s="9">
        <v>66</v>
      </c>
      <c r="E52" s="9">
        <v>0</v>
      </c>
      <c r="F52" s="9">
        <v>1</v>
      </c>
      <c r="G52" s="9">
        <v>2</v>
      </c>
      <c r="H52" s="9">
        <v>6</v>
      </c>
      <c r="I52" s="9">
        <v>13</v>
      </c>
      <c r="J52" s="9">
        <v>21</v>
      </c>
      <c r="K52" s="9">
        <v>23</v>
      </c>
      <c r="L52" s="35">
        <v>28.4</v>
      </c>
      <c r="M52" s="10">
        <v>26.9</v>
      </c>
      <c r="N52" s="194">
        <v>6</v>
      </c>
      <c r="O52" s="87"/>
      <c r="P52" s="87"/>
    </row>
    <row r="53" spans="2:16" x14ac:dyDescent="0.15">
      <c r="B53" s="209" t="s">
        <v>36</v>
      </c>
      <c r="C53" s="210"/>
      <c r="D53" s="9">
        <v>7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4</v>
      </c>
      <c r="K53" s="9">
        <v>3</v>
      </c>
      <c r="L53" s="35">
        <v>29.9</v>
      </c>
      <c r="M53" s="10">
        <v>30.3</v>
      </c>
      <c r="N53" s="194">
        <v>3</v>
      </c>
      <c r="O53" s="87"/>
      <c r="P53" s="87"/>
    </row>
    <row r="54" spans="2:16" x14ac:dyDescent="0.15">
      <c r="B54" s="209" t="s">
        <v>37</v>
      </c>
      <c r="C54" s="210"/>
      <c r="D54" s="9">
        <v>7</v>
      </c>
      <c r="E54" s="9">
        <v>0</v>
      </c>
      <c r="F54" s="9">
        <v>0</v>
      </c>
      <c r="G54" s="9">
        <v>0</v>
      </c>
      <c r="H54" s="9">
        <v>1</v>
      </c>
      <c r="I54" s="9">
        <v>2</v>
      </c>
      <c r="J54" s="9">
        <v>4</v>
      </c>
      <c r="K54" s="9">
        <v>0</v>
      </c>
      <c r="L54" s="35">
        <v>25.5</v>
      </c>
      <c r="M54" s="10">
        <v>24.9</v>
      </c>
      <c r="N54" s="194">
        <v>3.7</v>
      </c>
      <c r="O54" s="87"/>
      <c r="P54" s="87"/>
    </row>
    <row r="55" spans="2:16" x14ac:dyDescent="0.15">
      <c r="B55" s="209" t="s">
        <v>38</v>
      </c>
      <c r="C55" s="210"/>
      <c r="D55" s="9">
        <v>82</v>
      </c>
      <c r="E55" s="9">
        <v>0</v>
      </c>
      <c r="F55" s="9">
        <v>1</v>
      </c>
      <c r="G55" s="9">
        <v>3</v>
      </c>
      <c r="H55" s="9">
        <v>10</v>
      </c>
      <c r="I55" s="9">
        <v>13</v>
      </c>
      <c r="J55" s="9">
        <v>28</v>
      </c>
      <c r="K55" s="9">
        <v>27</v>
      </c>
      <c r="L55" s="35">
        <v>28.4</v>
      </c>
      <c r="M55" s="10">
        <v>26.9</v>
      </c>
      <c r="N55" s="194">
        <v>6.4</v>
      </c>
      <c r="O55" s="87"/>
      <c r="P55" s="87"/>
    </row>
    <row r="56" spans="2:16" x14ac:dyDescent="0.15">
      <c r="B56" s="209" t="s">
        <v>39</v>
      </c>
      <c r="C56" s="210"/>
      <c r="D56" s="9">
        <v>65</v>
      </c>
      <c r="E56" s="9">
        <v>0</v>
      </c>
      <c r="F56" s="9">
        <v>0</v>
      </c>
      <c r="G56" s="9">
        <v>8</v>
      </c>
      <c r="H56" s="9">
        <v>0</v>
      </c>
      <c r="I56" s="9">
        <v>21</v>
      </c>
      <c r="J56" s="9">
        <v>16</v>
      </c>
      <c r="K56" s="9">
        <v>20</v>
      </c>
      <c r="L56" s="35">
        <v>26.2</v>
      </c>
      <c r="M56" s="10">
        <v>26</v>
      </c>
      <c r="N56" s="194">
        <v>6.8</v>
      </c>
      <c r="O56" s="87"/>
      <c r="P56" s="87"/>
    </row>
    <row r="57" spans="2:16" x14ac:dyDescent="0.15">
      <c r="B57" s="209" t="s">
        <v>40</v>
      </c>
      <c r="C57" s="210"/>
      <c r="D57" s="9">
        <v>50</v>
      </c>
      <c r="E57" s="9">
        <v>0</v>
      </c>
      <c r="F57" s="9">
        <v>0</v>
      </c>
      <c r="G57" s="9">
        <v>1</v>
      </c>
      <c r="H57" s="9">
        <v>8</v>
      </c>
      <c r="I57" s="9">
        <v>9</v>
      </c>
      <c r="J57" s="9">
        <v>18</v>
      </c>
      <c r="K57" s="9">
        <v>14</v>
      </c>
      <c r="L57" s="35">
        <v>27.5</v>
      </c>
      <c r="M57" s="10">
        <v>26.5</v>
      </c>
      <c r="N57" s="194">
        <v>5.4</v>
      </c>
      <c r="O57" s="87"/>
      <c r="P57" s="87"/>
    </row>
    <row r="58" spans="2:16" x14ac:dyDescent="0.15">
      <c r="B58" s="209" t="s">
        <v>41</v>
      </c>
      <c r="C58" s="210"/>
      <c r="D58" s="9">
        <v>22</v>
      </c>
      <c r="E58" s="9">
        <v>0</v>
      </c>
      <c r="F58" s="9">
        <v>0</v>
      </c>
      <c r="G58" s="9">
        <v>3</v>
      </c>
      <c r="H58" s="9">
        <v>5</v>
      </c>
      <c r="I58" s="9">
        <v>5</v>
      </c>
      <c r="J58" s="9">
        <v>5</v>
      </c>
      <c r="K58" s="9">
        <v>4</v>
      </c>
      <c r="L58" s="35">
        <v>22.9</v>
      </c>
      <c r="M58" s="10">
        <v>23.4</v>
      </c>
      <c r="N58" s="194">
        <v>6.8</v>
      </c>
      <c r="O58" s="87"/>
      <c r="P58" s="87"/>
    </row>
    <row r="59" spans="2:16" x14ac:dyDescent="0.15">
      <c r="B59" s="209" t="s">
        <v>42</v>
      </c>
      <c r="C59" s="210"/>
      <c r="D59" s="9">
        <v>25</v>
      </c>
      <c r="E59" s="9">
        <v>0</v>
      </c>
      <c r="F59" s="9">
        <v>0</v>
      </c>
      <c r="G59" s="9">
        <v>3</v>
      </c>
      <c r="H59" s="9">
        <v>2</v>
      </c>
      <c r="I59" s="9">
        <v>3</v>
      </c>
      <c r="J59" s="9">
        <v>11</v>
      </c>
      <c r="K59" s="9">
        <v>6</v>
      </c>
      <c r="L59" s="35">
        <v>26.5</v>
      </c>
      <c r="M59" s="10">
        <v>25.4</v>
      </c>
      <c r="N59" s="194">
        <v>6.9</v>
      </c>
      <c r="O59" s="87"/>
      <c r="P59" s="87"/>
    </row>
    <row r="60" spans="2:16" x14ac:dyDescent="0.15">
      <c r="B60" s="209" t="s">
        <v>43</v>
      </c>
      <c r="C60" s="210"/>
      <c r="D60" s="9">
        <v>73</v>
      </c>
      <c r="E60" s="9">
        <v>0</v>
      </c>
      <c r="F60" s="9">
        <v>1</v>
      </c>
      <c r="G60" s="9">
        <v>4</v>
      </c>
      <c r="H60" s="9">
        <v>6</v>
      </c>
      <c r="I60" s="9">
        <v>19</v>
      </c>
      <c r="J60" s="9">
        <v>22</v>
      </c>
      <c r="K60" s="9">
        <v>21</v>
      </c>
      <c r="L60" s="35">
        <v>26.4</v>
      </c>
      <c r="M60" s="10">
        <v>25.9</v>
      </c>
      <c r="N60" s="194">
        <v>6.3</v>
      </c>
      <c r="O60" s="87"/>
      <c r="P60" s="87"/>
    </row>
    <row r="61" spans="2:16" x14ac:dyDescent="0.15">
      <c r="B61" s="209" t="s">
        <v>44</v>
      </c>
      <c r="C61" s="210"/>
      <c r="D61" s="9">
        <v>27</v>
      </c>
      <c r="E61" s="9">
        <v>0</v>
      </c>
      <c r="F61" s="9">
        <v>0</v>
      </c>
      <c r="G61" s="9">
        <v>0</v>
      </c>
      <c r="H61" s="9">
        <v>6</v>
      </c>
      <c r="I61" s="9">
        <v>7</v>
      </c>
      <c r="J61" s="9">
        <v>10</v>
      </c>
      <c r="K61" s="9">
        <v>4</v>
      </c>
      <c r="L61" s="35">
        <v>25</v>
      </c>
      <c r="M61" s="10">
        <v>24.9</v>
      </c>
      <c r="N61" s="194">
        <v>5.2</v>
      </c>
      <c r="O61" s="87"/>
      <c r="P61" s="87"/>
    </row>
    <row r="62" spans="2:16" x14ac:dyDescent="0.15">
      <c r="B62" s="209" t="s">
        <v>45</v>
      </c>
      <c r="C62" s="210"/>
      <c r="D62" s="9">
        <v>371</v>
      </c>
      <c r="E62" s="9">
        <v>0</v>
      </c>
      <c r="F62" s="9">
        <v>3</v>
      </c>
      <c r="G62" s="9">
        <v>15</v>
      </c>
      <c r="H62" s="9">
        <v>45</v>
      </c>
      <c r="I62" s="9">
        <v>55</v>
      </c>
      <c r="J62" s="9">
        <v>110</v>
      </c>
      <c r="K62" s="9">
        <v>143</v>
      </c>
      <c r="L62" s="35">
        <v>28.7</v>
      </c>
      <c r="M62" s="10">
        <v>27.1</v>
      </c>
      <c r="N62" s="194">
        <v>6.3</v>
      </c>
      <c r="O62" s="87"/>
      <c r="P62" s="87"/>
    </row>
    <row r="63" spans="2:16" x14ac:dyDescent="0.15">
      <c r="B63" s="209" t="s">
        <v>46</v>
      </c>
      <c r="C63" s="210"/>
      <c r="D63" s="9">
        <v>41</v>
      </c>
      <c r="E63" s="9">
        <v>0</v>
      </c>
      <c r="F63" s="9">
        <v>0</v>
      </c>
      <c r="G63" s="9">
        <v>2</v>
      </c>
      <c r="H63" s="9">
        <v>3</v>
      </c>
      <c r="I63" s="9">
        <v>11</v>
      </c>
      <c r="J63" s="9">
        <v>14</v>
      </c>
      <c r="K63" s="9">
        <v>11</v>
      </c>
      <c r="L63" s="35">
        <v>27</v>
      </c>
      <c r="M63" s="10">
        <v>26</v>
      </c>
      <c r="N63" s="194">
        <v>5.8</v>
      </c>
      <c r="O63" s="87"/>
      <c r="P63" s="87"/>
    </row>
    <row r="64" spans="2:16" x14ac:dyDescent="0.15">
      <c r="B64" s="209" t="s">
        <v>47</v>
      </c>
      <c r="C64" s="210"/>
      <c r="D64" s="9">
        <v>69</v>
      </c>
      <c r="E64" s="9">
        <v>0</v>
      </c>
      <c r="F64" s="9">
        <v>0</v>
      </c>
      <c r="G64" s="9">
        <v>0</v>
      </c>
      <c r="H64" s="9">
        <v>8</v>
      </c>
      <c r="I64" s="9">
        <v>22</v>
      </c>
      <c r="J64" s="9">
        <v>21</v>
      </c>
      <c r="K64" s="9">
        <v>18</v>
      </c>
      <c r="L64" s="35">
        <v>26.7</v>
      </c>
      <c r="M64" s="10">
        <v>26.3</v>
      </c>
      <c r="N64" s="194">
        <v>5</v>
      </c>
      <c r="O64" s="87"/>
      <c r="P64" s="87"/>
    </row>
    <row r="65" spans="2:16" x14ac:dyDescent="0.15">
      <c r="B65" s="209" t="s">
        <v>48</v>
      </c>
      <c r="C65" s="210"/>
      <c r="D65" s="9">
        <v>136</v>
      </c>
      <c r="E65" s="9">
        <v>0</v>
      </c>
      <c r="F65" s="9">
        <v>0</v>
      </c>
      <c r="G65" s="9">
        <v>6</v>
      </c>
      <c r="H65" s="9">
        <v>12</v>
      </c>
      <c r="I65" s="9">
        <v>20</v>
      </c>
      <c r="J65" s="9">
        <v>41</v>
      </c>
      <c r="K65" s="9">
        <v>57</v>
      </c>
      <c r="L65" s="35">
        <v>28.8</v>
      </c>
      <c r="M65" s="10">
        <v>27.7</v>
      </c>
      <c r="N65" s="194">
        <v>5.9</v>
      </c>
      <c r="O65" s="87"/>
      <c r="P65" s="87"/>
    </row>
    <row r="66" spans="2:16" x14ac:dyDescent="0.15">
      <c r="B66" s="209" t="s">
        <v>49</v>
      </c>
      <c r="C66" s="210"/>
      <c r="D66" s="9">
        <v>66</v>
      </c>
      <c r="E66" s="9">
        <v>0</v>
      </c>
      <c r="F66" s="9">
        <v>1</v>
      </c>
      <c r="G66" s="9">
        <v>2</v>
      </c>
      <c r="H66" s="9">
        <v>9</v>
      </c>
      <c r="I66" s="9">
        <v>12</v>
      </c>
      <c r="J66" s="9">
        <v>18</v>
      </c>
      <c r="K66" s="9">
        <v>24</v>
      </c>
      <c r="L66" s="35">
        <v>28</v>
      </c>
      <c r="M66" s="10">
        <v>26.8</v>
      </c>
      <c r="N66" s="194">
        <v>6.2</v>
      </c>
      <c r="O66" s="87"/>
      <c r="P66" s="87"/>
    </row>
    <row r="67" spans="2:16" x14ac:dyDescent="0.15">
      <c r="B67" s="209" t="s">
        <v>50</v>
      </c>
      <c r="C67" s="210"/>
      <c r="D67" s="9">
        <v>45</v>
      </c>
      <c r="E67" s="9">
        <v>0</v>
      </c>
      <c r="F67" s="9">
        <v>0</v>
      </c>
      <c r="G67" s="9">
        <v>2</v>
      </c>
      <c r="H67" s="9">
        <v>5</v>
      </c>
      <c r="I67" s="9">
        <v>13</v>
      </c>
      <c r="J67" s="9">
        <v>19</v>
      </c>
      <c r="K67" s="9">
        <v>6</v>
      </c>
      <c r="L67" s="35">
        <v>25.3</v>
      </c>
      <c r="M67" s="10">
        <v>25.1</v>
      </c>
      <c r="N67" s="194">
        <v>5.2</v>
      </c>
      <c r="O67" s="87"/>
      <c r="P67" s="87"/>
    </row>
    <row r="68" spans="2:16" x14ac:dyDescent="0.15">
      <c r="B68" s="209" t="s">
        <v>51</v>
      </c>
      <c r="C68" s="210"/>
      <c r="D68" s="9">
        <v>110</v>
      </c>
      <c r="E68" s="9">
        <v>0</v>
      </c>
      <c r="F68" s="9">
        <v>1</v>
      </c>
      <c r="G68" s="9">
        <v>6</v>
      </c>
      <c r="H68" s="9">
        <v>16</v>
      </c>
      <c r="I68" s="9">
        <v>24</v>
      </c>
      <c r="J68" s="9">
        <v>32</v>
      </c>
      <c r="K68" s="9">
        <v>31</v>
      </c>
      <c r="L68" s="35">
        <v>26.6</v>
      </c>
      <c r="M68" s="10">
        <v>25.8</v>
      </c>
      <c r="N68" s="194">
        <v>6.5</v>
      </c>
      <c r="O68" s="87"/>
      <c r="P68" s="87"/>
    </row>
    <row r="69" spans="2:16" x14ac:dyDescent="0.15">
      <c r="B69" s="211" t="s">
        <v>349</v>
      </c>
      <c r="C69" s="212"/>
      <c r="D69" s="6">
        <v>29</v>
      </c>
      <c r="E69" s="6">
        <v>1</v>
      </c>
      <c r="F69" s="6">
        <v>1</v>
      </c>
      <c r="G69" s="6">
        <v>3</v>
      </c>
      <c r="H69" s="6">
        <v>4</v>
      </c>
      <c r="I69" s="6">
        <v>7</v>
      </c>
      <c r="J69" s="6">
        <v>8</v>
      </c>
      <c r="K69" s="6">
        <v>5</v>
      </c>
      <c r="L69" s="40">
        <v>23.2</v>
      </c>
      <c r="M69" s="8">
        <v>22.7</v>
      </c>
      <c r="N69" s="195">
        <v>7.9</v>
      </c>
      <c r="O69" s="87"/>
      <c r="P69" s="87"/>
    </row>
    <row r="71" spans="2:16" x14ac:dyDescent="0.15">
      <c r="D71" s="150">
        <f>D6</f>
        <v>6330</v>
      </c>
    </row>
    <row r="72" spans="2:16" x14ac:dyDescent="0.15">
      <c r="D72" s="150" t="str">
        <f>IF(D71=SUM(D8:D11,D12:D22,D23:D69)/3,"OK","NG")</f>
        <v>OK</v>
      </c>
    </row>
  </sheetData>
  <mergeCells count="67">
    <mergeCell ref="N3:N4"/>
    <mergeCell ref="B4:C5"/>
    <mergeCell ref="B14:C14"/>
    <mergeCell ref="B3:C3"/>
    <mergeCell ref="D3:D5"/>
    <mergeCell ref="L3:L4"/>
    <mergeCell ref="M3:M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3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6" ht="17.25" x14ac:dyDescent="0.2">
      <c r="B1" s="21" t="s">
        <v>286</v>
      </c>
      <c r="D1" s="21" t="s">
        <v>203</v>
      </c>
      <c r="L1" s="21"/>
      <c r="S1" s="21" t="s">
        <v>203</v>
      </c>
      <c r="Z1" s="21"/>
    </row>
    <row r="2" spans="1:26" ht="17.25" x14ac:dyDescent="0.2">
      <c r="A2" s="21"/>
      <c r="B2" s="1" t="s">
        <v>314</v>
      </c>
    </row>
    <row r="3" spans="1:26" ht="30" customHeight="1" x14ac:dyDescent="0.2">
      <c r="A3" s="21"/>
      <c r="B3" s="273" t="s">
        <v>204</v>
      </c>
      <c r="C3" s="260"/>
      <c r="D3" s="303" t="s">
        <v>122</v>
      </c>
      <c r="E3" s="307" t="s">
        <v>205</v>
      </c>
      <c r="F3" s="275" t="s">
        <v>206</v>
      </c>
      <c r="G3" s="275"/>
      <c r="H3" s="275"/>
      <c r="I3" s="275"/>
      <c r="J3" s="275"/>
      <c r="K3" s="222"/>
      <c r="L3" s="307" t="s">
        <v>205</v>
      </c>
      <c r="M3" s="275" t="s">
        <v>207</v>
      </c>
      <c r="N3" s="275"/>
      <c r="O3" s="275"/>
      <c r="P3" s="275"/>
      <c r="Q3" s="275"/>
      <c r="R3" s="222"/>
      <c r="S3" s="308" t="s">
        <v>208</v>
      </c>
      <c r="T3" s="310" t="s">
        <v>78</v>
      </c>
      <c r="U3" s="310" t="s">
        <v>79</v>
      </c>
      <c r="V3" s="312" t="s">
        <v>209</v>
      </c>
    </row>
    <row r="4" spans="1:26" ht="7.5" customHeight="1" x14ac:dyDescent="0.2">
      <c r="A4" s="21"/>
      <c r="B4" s="282"/>
      <c r="C4" s="283"/>
      <c r="D4" s="304"/>
      <c r="E4" s="307"/>
      <c r="F4" s="305" t="s">
        <v>210</v>
      </c>
      <c r="G4" s="263" t="s">
        <v>211</v>
      </c>
      <c r="H4" s="263" t="s">
        <v>212</v>
      </c>
      <c r="I4" s="263" t="s">
        <v>213</v>
      </c>
      <c r="J4" s="263" t="s">
        <v>214</v>
      </c>
      <c r="K4" s="263" t="s">
        <v>235</v>
      </c>
      <c r="L4" s="307"/>
      <c r="M4" s="305" t="s">
        <v>210</v>
      </c>
      <c r="N4" s="263" t="s">
        <v>211</v>
      </c>
      <c r="O4" s="263" t="s">
        <v>212</v>
      </c>
      <c r="P4" s="263" t="s">
        <v>213</v>
      </c>
      <c r="Q4" s="263" t="s">
        <v>214</v>
      </c>
      <c r="R4" s="263" t="s">
        <v>235</v>
      </c>
      <c r="S4" s="309"/>
      <c r="T4" s="311"/>
      <c r="U4" s="311"/>
      <c r="V4" s="313"/>
    </row>
    <row r="5" spans="1:26" ht="17.25" customHeight="1" x14ac:dyDescent="0.2">
      <c r="A5" s="21"/>
      <c r="B5" s="284" t="s">
        <v>70</v>
      </c>
      <c r="C5" s="285"/>
      <c r="D5" s="304"/>
      <c r="E5" s="307"/>
      <c r="F5" s="264"/>
      <c r="G5" s="264"/>
      <c r="H5" s="264"/>
      <c r="I5" s="264"/>
      <c r="J5" s="264"/>
      <c r="K5" s="264"/>
      <c r="L5" s="267"/>
      <c r="M5" s="264"/>
      <c r="N5" s="264"/>
      <c r="O5" s="264"/>
      <c r="P5" s="264"/>
      <c r="Q5" s="264"/>
      <c r="R5" s="264"/>
      <c r="S5" s="48"/>
      <c r="T5" s="264" t="s">
        <v>215</v>
      </c>
      <c r="U5" s="264" t="s">
        <v>215</v>
      </c>
      <c r="V5" s="264" t="s">
        <v>215</v>
      </c>
    </row>
    <row r="6" spans="1:26" ht="7.5" customHeight="1" x14ac:dyDescent="0.2">
      <c r="A6" s="21"/>
      <c r="B6" s="286"/>
      <c r="C6" s="281"/>
      <c r="D6" s="306"/>
      <c r="E6" s="307"/>
      <c r="F6" s="265"/>
      <c r="G6" s="265"/>
      <c r="H6" s="265"/>
      <c r="I6" s="265"/>
      <c r="J6" s="265"/>
      <c r="K6" s="265"/>
      <c r="L6" s="267"/>
      <c r="M6" s="265"/>
      <c r="N6" s="265"/>
      <c r="O6" s="265"/>
      <c r="P6" s="265"/>
      <c r="Q6" s="265"/>
      <c r="R6" s="265"/>
      <c r="S6" s="33"/>
      <c r="T6" s="265"/>
      <c r="U6" s="265"/>
      <c r="V6" s="265"/>
    </row>
    <row r="7" spans="1:26" ht="12" customHeight="1" x14ac:dyDescent="0.2">
      <c r="A7" s="21"/>
      <c r="B7" s="276" t="s">
        <v>0</v>
      </c>
      <c r="C7" s="298"/>
      <c r="D7" s="5">
        <v>6330</v>
      </c>
      <c r="E7" s="75">
        <v>6253</v>
      </c>
      <c r="F7" s="37">
        <v>2</v>
      </c>
      <c r="G7" s="37">
        <v>50</v>
      </c>
      <c r="H7" s="37">
        <v>191</v>
      </c>
      <c r="I7" s="37">
        <v>132</v>
      </c>
      <c r="J7" s="37">
        <v>366</v>
      </c>
      <c r="K7" s="37">
        <v>5512</v>
      </c>
      <c r="L7" s="75">
        <v>77</v>
      </c>
      <c r="M7" s="37">
        <v>0</v>
      </c>
      <c r="N7" s="37">
        <v>2</v>
      </c>
      <c r="O7" s="5">
        <v>25</v>
      </c>
      <c r="P7" s="5">
        <v>2</v>
      </c>
      <c r="Q7" s="5">
        <v>8</v>
      </c>
      <c r="R7" s="5">
        <v>40</v>
      </c>
      <c r="S7" s="119">
        <v>0</v>
      </c>
      <c r="T7" s="7">
        <v>35</v>
      </c>
      <c r="U7" s="7">
        <v>34.799999999999997</v>
      </c>
      <c r="V7" s="8">
        <v>5.9</v>
      </c>
      <c r="W7" s="9"/>
      <c r="X7" s="87"/>
      <c r="Y7" s="87"/>
      <c r="Z7" s="87"/>
    </row>
    <row r="8" spans="1:26" ht="12" customHeight="1" x14ac:dyDescent="0.2">
      <c r="A8" s="21"/>
      <c r="B8" s="276" t="s">
        <v>1</v>
      </c>
      <c r="C8" s="298"/>
      <c r="D8" s="37">
        <v>3376</v>
      </c>
      <c r="E8" s="75">
        <v>3342</v>
      </c>
      <c r="F8" s="37">
        <v>2</v>
      </c>
      <c r="G8" s="37">
        <v>25</v>
      </c>
      <c r="H8" s="37">
        <v>89</v>
      </c>
      <c r="I8" s="37">
        <v>74</v>
      </c>
      <c r="J8" s="37">
        <v>196</v>
      </c>
      <c r="K8" s="37">
        <v>2956</v>
      </c>
      <c r="L8" s="75">
        <v>34</v>
      </c>
      <c r="M8" s="37">
        <v>0</v>
      </c>
      <c r="N8" s="37">
        <v>0</v>
      </c>
      <c r="O8" s="37">
        <v>10</v>
      </c>
      <c r="P8" s="37">
        <v>2</v>
      </c>
      <c r="Q8" s="37">
        <v>3</v>
      </c>
      <c r="R8" s="37">
        <v>19</v>
      </c>
      <c r="S8" s="119">
        <v>0</v>
      </c>
      <c r="T8" s="39">
        <v>35</v>
      </c>
      <c r="U8" s="39">
        <v>34.9</v>
      </c>
      <c r="V8" s="10">
        <v>5.9</v>
      </c>
      <c r="W8" s="9"/>
      <c r="X8" s="87"/>
      <c r="Y8" s="87"/>
      <c r="Z8" s="87"/>
    </row>
    <row r="9" spans="1:26" ht="12" customHeight="1" x14ac:dyDescent="0.2">
      <c r="A9" s="21"/>
      <c r="B9" s="61"/>
      <c r="C9" s="13" t="s">
        <v>2</v>
      </c>
      <c r="D9" s="9">
        <v>1534</v>
      </c>
      <c r="E9" s="65">
        <v>1521</v>
      </c>
      <c r="F9" s="9">
        <v>0</v>
      </c>
      <c r="G9" s="9">
        <v>10</v>
      </c>
      <c r="H9" s="9">
        <v>45</v>
      </c>
      <c r="I9" s="9">
        <v>49</v>
      </c>
      <c r="J9" s="9">
        <v>96</v>
      </c>
      <c r="K9" s="9">
        <v>1321</v>
      </c>
      <c r="L9" s="65">
        <v>13</v>
      </c>
      <c r="M9" s="9">
        <v>0</v>
      </c>
      <c r="N9" s="9">
        <v>0</v>
      </c>
      <c r="O9" s="9">
        <v>2</v>
      </c>
      <c r="P9" s="9">
        <v>1</v>
      </c>
      <c r="Q9" s="9">
        <v>2</v>
      </c>
      <c r="R9" s="9">
        <v>8</v>
      </c>
      <c r="S9" s="120">
        <v>0</v>
      </c>
      <c r="T9" s="10">
        <v>35</v>
      </c>
      <c r="U9" s="10">
        <v>34.700000000000003</v>
      </c>
      <c r="V9" s="10">
        <v>6</v>
      </c>
      <c r="W9" s="9"/>
      <c r="X9" s="87"/>
      <c r="Y9" s="87"/>
      <c r="Z9" s="87"/>
    </row>
    <row r="10" spans="1:26" ht="12" customHeight="1" x14ac:dyDescent="0.2">
      <c r="A10" s="21"/>
      <c r="B10" s="61"/>
      <c r="C10" s="13" t="s">
        <v>3</v>
      </c>
      <c r="D10" s="9">
        <v>1168</v>
      </c>
      <c r="E10" s="65">
        <v>1155</v>
      </c>
      <c r="F10" s="9">
        <v>2</v>
      </c>
      <c r="G10" s="9">
        <v>13</v>
      </c>
      <c r="H10" s="9">
        <v>27</v>
      </c>
      <c r="I10" s="9">
        <v>14</v>
      </c>
      <c r="J10" s="9">
        <v>60</v>
      </c>
      <c r="K10" s="9">
        <v>1039</v>
      </c>
      <c r="L10" s="65">
        <v>13</v>
      </c>
      <c r="M10" s="9">
        <v>0</v>
      </c>
      <c r="N10" s="9">
        <v>0</v>
      </c>
      <c r="O10" s="9">
        <v>6</v>
      </c>
      <c r="P10" s="9">
        <v>0</v>
      </c>
      <c r="Q10" s="9">
        <v>0</v>
      </c>
      <c r="R10" s="9">
        <v>7</v>
      </c>
      <c r="S10" s="120">
        <v>0</v>
      </c>
      <c r="T10" s="10">
        <v>35</v>
      </c>
      <c r="U10" s="10">
        <v>35.1</v>
      </c>
      <c r="V10" s="10">
        <v>6</v>
      </c>
      <c r="W10" s="9"/>
      <c r="X10" s="87"/>
      <c r="Y10" s="87"/>
      <c r="Z10" s="87"/>
    </row>
    <row r="11" spans="1:26" ht="12" customHeight="1" x14ac:dyDescent="0.2">
      <c r="A11" s="21"/>
      <c r="B11" s="61"/>
      <c r="C11" s="13" t="s">
        <v>4</v>
      </c>
      <c r="D11" s="9">
        <v>674</v>
      </c>
      <c r="E11" s="65">
        <v>666</v>
      </c>
      <c r="F11" s="9">
        <v>0</v>
      </c>
      <c r="G11" s="9">
        <v>2</v>
      </c>
      <c r="H11" s="9">
        <v>17</v>
      </c>
      <c r="I11" s="9">
        <v>11</v>
      </c>
      <c r="J11" s="9">
        <v>40</v>
      </c>
      <c r="K11" s="9">
        <v>596</v>
      </c>
      <c r="L11" s="65">
        <v>8</v>
      </c>
      <c r="M11" s="9">
        <v>0</v>
      </c>
      <c r="N11" s="9">
        <v>0</v>
      </c>
      <c r="O11" s="9">
        <v>2</v>
      </c>
      <c r="P11" s="9">
        <v>1</v>
      </c>
      <c r="Q11" s="9">
        <v>1</v>
      </c>
      <c r="R11" s="9">
        <v>4</v>
      </c>
      <c r="S11" s="120">
        <v>0</v>
      </c>
      <c r="T11" s="10">
        <v>35</v>
      </c>
      <c r="U11" s="10">
        <v>34.9</v>
      </c>
      <c r="V11" s="10">
        <v>5.6</v>
      </c>
      <c r="W11" s="9"/>
      <c r="X11" s="87"/>
      <c r="Y11" s="87"/>
      <c r="Z11" s="87"/>
    </row>
    <row r="12" spans="1:26" ht="12" customHeight="1" x14ac:dyDescent="0.15">
      <c r="B12" s="211" t="s">
        <v>5</v>
      </c>
      <c r="C12" s="212"/>
      <c r="D12" s="6">
        <v>2954</v>
      </c>
      <c r="E12" s="68">
        <v>2911</v>
      </c>
      <c r="F12" s="6">
        <v>0</v>
      </c>
      <c r="G12" s="6">
        <v>25</v>
      </c>
      <c r="H12" s="6">
        <v>102</v>
      </c>
      <c r="I12" s="6">
        <v>58</v>
      </c>
      <c r="J12" s="6">
        <v>170</v>
      </c>
      <c r="K12" s="6">
        <v>2556</v>
      </c>
      <c r="L12" s="68">
        <v>43</v>
      </c>
      <c r="M12" s="6">
        <v>0</v>
      </c>
      <c r="N12" s="6">
        <v>2</v>
      </c>
      <c r="O12" s="6">
        <v>15</v>
      </c>
      <c r="P12" s="6">
        <v>0</v>
      </c>
      <c r="Q12" s="6">
        <v>5</v>
      </c>
      <c r="R12" s="6">
        <v>21</v>
      </c>
      <c r="S12" s="121">
        <v>0</v>
      </c>
      <c r="T12" s="8">
        <v>35</v>
      </c>
      <c r="U12" s="8">
        <v>34.700000000000003</v>
      </c>
      <c r="V12" s="8">
        <v>5.9</v>
      </c>
      <c r="W12" s="9"/>
      <c r="X12" s="87"/>
      <c r="Y12" s="87"/>
      <c r="Z12" s="87"/>
    </row>
    <row r="13" spans="1:26" ht="12" customHeight="1" x14ac:dyDescent="0.15">
      <c r="B13" s="209" t="s">
        <v>6</v>
      </c>
      <c r="C13" s="210"/>
      <c r="D13" s="5">
        <v>256</v>
      </c>
      <c r="E13" s="65">
        <v>253</v>
      </c>
      <c r="F13" s="9">
        <v>0</v>
      </c>
      <c r="G13" s="9">
        <v>3</v>
      </c>
      <c r="H13" s="9">
        <v>10</v>
      </c>
      <c r="I13" s="9">
        <v>5</v>
      </c>
      <c r="J13" s="9">
        <v>14</v>
      </c>
      <c r="K13" s="9">
        <v>221</v>
      </c>
      <c r="L13" s="65">
        <v>3</v>
      </c>
      <c r="M13" s="9">
        <v>0</v>
      </c>
      <c r="N13" s="9">
        <v>0</v>
      </c>
      <c r="O13" s="5">
        <v>2</v>
      </c>
      <c r="P13" s="5">
        <v>0</v>
      </c>
      <c r="Q13" s="5">
        <v>1</v>
      </c>
      <c r="R13" s="5">
        <v>0</v>
      </c>
      <c r="S13" s="120">
        <v>0</v>
      </c>
      <c r="T13" s="7">
        <v>35</v>
      </c>
      <c r="U13" s="7">
        <v>34.6</v>
      </c>
      <c r="V13" s="10">
        <v>6.2</v>
      </c>
      <c r="W13" s="9"/>
      <c r="X13" s="87"/>
      <c r="Y13" s="87"/>
      <c r="Z13" s="87"/>
    </row>
    <row r="14" spans="1:26" ht="12" customHeight="1" x14ac:dyDescent="0.15">
      <c r="B14" s="209" t="s">
        <v>339</v>
      </c>
      <c r="C14" s="210"/>
      <c r="D14" s="5">
        <v>473</v>
      </c>
      <c r="E14" s="65">
        <v>467</v>
      </c>
      <c r="F14" s="9">
        <v>0</v>
      </c>
      <c r="G14" s="9">
        <v>2</v>
      </c>
      <c r="H14" s="9">
        <v>15</v>
      </c>
      <c r="I14" s="9">
        <v>5</v>
      </c>
      <c r="J14" s="9">
        <v>31</v>
      </c>
      <c r="K14" s="9">
        <v>414</v>
      </c>
      <c r="L14" s="65">
        <v>6</v>
      </c>
      <c r="M14" s="9">
        <v>0</v>
      </c>
      <c r="N14" s="9">
        <v>0</v>
      </c>
      <c r="O14" s="5">
        <v>3</v>
      </c>
      <c r="P14" s="5">
        <v>0</v>
      </c>
      <c r="Q14" s="5">
        <v>0</v>
      </c>
      <c r="R14" s="5">
        <v>3</v>
      </c>
      <c r="S14" s="120">
        <v>0</v>
      </c>
      <c r="T14" s="7">
        <v>35</v>
      </c>
      <c r="U14" s="7">
        <v>34.799999999999997</v>
      </c>
      <c r="V14" s="10">
        <v>5.5</v>
      </c>
      <c r="W14" s="9"/>
      <c r="X14" s="87"/>
      <c r="Y14" s="87"/>
      <c r="Z14" s="87"/>
    </row>
    <row r="15" spans="1:26" ht="12" customHeight="1" x14ac:dyDescent="0.15">
      <c r="B15" s="209" t="s">
        <v>340</v>
      </c>
      <c r="C15" s="210"/>
      <c r="D15" s="5">
        <v>497</v>
      </c>
      <c r="E15" s="65">
        <v>491</v>
      </c>
      <c r="F15" s="9">
        <v>0</v>
      </c>
      <c r="G15" s="9">
        <v>8</v>
      </c>
      <c r="H15" s="9">
        <v>18</v>
      </c>
      <c r="I15" s="9">
        <v>12</v>
      </c>
      <c r="J15" s="9">
        <v>28</v>
      </c>
      <c r="K15" s="9">
        <v>425</v>
      </c>
      <c r="L15" s="65">
        <v>6</v>
      </c>
      <c r="M15" s="9">
        <v>0</v>
      </c>
      <c r="N15" s="9">
        <v>0</v>
      </c>
      <c r="O15" s="5">
        <v>3</v>
      </c>
      <c r="P15" s="5">
        <v>0</v>
      </c>
      <c r="Q15" s="5">
        <v>1</v>
      </c>
      <c r="R15" s="5">
        <v>2</v>
      </c>
      <c r="S15" s="120">
        <v>0</v>
      </c>
      <c r="T15" s="7">
        <v>35</v>
      </c>
      <c r="U15" s="7">
        <v>34.1</v>
      </c>
      <c r="V15" s="10">
        <v>5.7</v>
      </c>
      <c r="W15" s="9"/>
      <c r="X15" s="87"/>
      <c r="Y15" s="87"/>
      <c r="Z15" s="87"/>
    </row>
    <row r="16" spans="1:26" ht="12" customHeight="1" x14ac:dyDescent="0.15">
      <c r="B16" s="209" t="s">
        <v>341</v>
      </c>
      <c r="C16" s="210"/>
      <c r="D16" s="5">
        <v>2089</v>
      </c>
      <c r="E16" s="65">
        <v>2070</v>
      </c>
      <c r="F16" s="9">
        <v>0</v>
      </c>
      <c r="G16" s="9">
        <v>12</v>
      </c>
      <c r="H16" s="9">
        <v>64</v>
      </c>
      <c r="I16" s="9">
        <v>64</v>
      </c>
      <c r="J16" s="9">
        <v>119</v>
      </c>
      <c r="K16" s="9">
        <v>1811</v>
      </c>
      <c r="L16" s="65">
        <v>19</v>
      </c>
      <c r="M16" s="9">
        <v>0</v>
      </c>
      <c r="N16" s="9">
        <v>1</v>
      </c>
      <c r="O16" s="5">
        <v>3</v>
      </c>
      <c r="P16" s="5">
        <v>1</v>
      </c>
      <c r="Q16" s="5">
        <v>2</v>
      </c>
      <c r="R16" s="5">
        <v>12</v>
      </c>
      <c r="S16" s="120">
        <v>0</v>
      </c>
      <c r="T16" s="7">
        <v>35</v>
      </c>
      <c r="U16" s="7">
        <v>34.700000000000003</v>
      </c>
      <c r="V16" s="10">
        <v>5.9</v>
      </c>
      <c r="W16" s="9"/>
      <c r="X16" s="87"/>
      <c r="Y16" s="87"/>
      <c r="Z16" s="87"/>
    </row>
    <row r="17" spans="2:26" ht="12" customHeight="1" x14ac:dyDescent="0.15">
      <c r="B17" s="209" t="s">
        <v>342</v>
      </c>
      <c r="C17" s="210"/>
      <c r="D17" s="5">
        <v>492</v>
      </c>
      <c r="E17" s="65">
        <v>485</v>
      </c>
      <c r="F17" s="9">
        <v>0</v>
      </c>
      <c r="G17" s="9">
        <v>2</v>
      </c>
      <c r="H17" s="9">
        <v>13</v>
      </c>
      <c r="I17" s="9">
        <v>6</v>
      </c>
      <c r="J17" s="9">
        <v>30</v>
      </c>
      <c r="K17" s="9">
        <v>434</v>
      </c>
      <c r="L17" s="65">
        <v>7</v>
      </c>
      <c r="M17" s="9">
        <v>0</v>
      </c>
      <c r="N17" s="9">
        <v>0</v>
      </c>
      <c r="O17" s="5">
        <v>2</v>
      </c>
      <c r="P17" s="5">
        <v>1</v>
      </c>
      <c r="Q17" s="5">
        <v>1</v>
      </c>
      <c r="R17" s="5">
        <v>3</v>
      </c>
      <c r="S17" s="120">
        <v>0</v>
      </c>
      <c r="T17" s="7">
        <v>35</v>
      </c>
      <c r="U17" s="7">
        <v>35</v>
      </c>
      <c r="V17" s="10">
        <v>5.7</v>
      </c>
      <c r="W17" s="9"/>
      <c r="X17" s="87"/>
      <c r="Y17" s="87"/>
      <c r="Z17" s="87"/>
    </row>
    <row r="18" spans="2:26" ht="12" customHeight="1" x14ac:dyDescent="0.15">
      <c r="B18" s="209" t="s">
        <v>343</v>
      </c>
      <c r="C18" s="210"/>
      <c r="D18" s="5">
        <v>130</v>
      </c>
      <c r="E18" s="65">
        <v>128</v>
      </c>
      <c r="F18" s="9">
        <v>0</v>
      </c>
      <c r="G18" s="9">
        <v>1</v>
      </c>
      <c r="H18" s="9">
        <v>4</v>
      </c>
      <c r="I18" s="9">
        <v>1</v>
      </c>
      <c r="J18" s="9">
        <v>6</v>
      </c>
      <c r="K18" s="9">
        <v>116</v>
      </c>
      <c r="L18" s="65">
        <v>2</v>
      </c>
      <c r="M18" s="9">
        <v>0</v>
      </c>
      <c r="N18" s="9">
        <v>0</v>
      </c>
      <c r="O18" s="5">
        <v>0</v>
      </c>
      <c r="P18" s="5">
        <v>0</v>
      </c>
      <c r="Q18" s="5">
        <v>0</v>
      </c>
      <c r="R18" s="5">
        <v>2</v>
      </c>
      <c r="S18" s="120">
        <v>0</v>
      </c>
      <c r="T18" s="7">
        <v>35</v>
      </c>
      <c r="U18" s="7">
        <v>34.700000000000003</v>
      </c>
      <c r="V18" s="10">
        <v>5.2</v>
      </c>
      <c r="W18" s="9"/>
      <c r="X18" s="87"/>
      <c r="Y18" s="87"/>
      <c r="Z18" s="87"/>
    </row>
    <row r="19" spans="2:26" ht="12" customHeight="1" x14ac:dyDescent="0.15">
      <c r="B19" s="209" t="s">
        <v>344</v>
      </c>
      <c r="C19" s="210"/>
      <c r="D19" s="5">
        <v>1168</v>
      </c>
      <c r="E19" s="65">
        <v>1155</v>
      </c>
      <c r="F19" s="9">
        <v>2</v>
      </c>
      <c r="G19" s="9">
        <v>13</v>
      </c>
      <c r="H19" s="9">
        <v>27</v>
      </c>
      <c r="I19" s="9">
        <v>14</v>
      </c>
      <c r="J19" s="9">
        <v>60</v>
      </c>
      <c r="K19" s="9">
        <v>1039</v>
      </c>
      <c r="L19" s="65">
        <v>13</v>
      </c>
      <c r="M19" s="9">
        <v>0</v>
      </c>
      <c r="N19" s="9">
        <v>0</v>
      </c>
      <c r="O19" s="5">
        <v>6</v>
      </c>
      <c r="P19" s="5">
        <v>0</v>
      </c>
      <c r="Q19" s="5">
        <v>0</v>
      </c>
      <c r="R19" s="5">
        <v>7</v>
      </c>
      <c r="S19" s="120">
        <v>0</v>
      </c>
      <c r="T19" s="7">
        <v>35</v>
      </c>
      <c r="U19" s="7">
        <v>35.1</v>
      </c>
      <c r="V19" s="10">
        <v>6</v>
      </c>
      <c r="W19" s="9"/>
      <c r="X19" s="87"/>
      <c r="Y19" s="87"/>
      <c r="Z19" s="87"/>
    </row>
    <row r="20" spans="2:26" ht="12" customHeight="1" x14ac:dyDescent="0.15">
      <c r="B20" s="209" t="s">
        <v>345</v>
      </c>
      <c r="C20" s="210"/>
      <c r="D20" s="5">
        <v>211</v>
      </c>
      <c r="E20" s="65">
        <v>207</v>
      </c>
      <c r="F20" s="9">
        <v>0</v>
      </c>
      <c r="G20" s="9">
        <v>1</v>
      </c>
      <c r="H20" s="9">
        <v>9</v>
      </c>
      <c r="I20" s="9">
        <v>3</v>
      </c>
      <c r="J20" s="9">
        <v>15</v>
      </c>
      <c r="K20" s="9">
        <v>179</v>
      </c>
      <c r="L20" s="65">
        <v>4</v>
      </c>
      <c r="M20" s="9">
        <v>0</v>
      </c>
      <c r="N20" s="9">
        <v>0</v>
      </c>
      <c r="O20" s="5">
        <v>0</v>
      </c>
      <c r="P20" s="5">
        <v>0</v>
      </c>
      <c r="Q20" s="5">
        <v>1</v>
      </c>
      <c r="R20" s="5">
        <v>3</v>
      </c>
      <c r="S20" s="120">
        <v>0</v>
      </c>
      <c r="T20" s="7">
        <v>35</v>
      </c>
      <c r="U20" s="7">
        <v>35.4</v>
      </c>
      <c r="V20" s="10">
        <v>6.7</v>
      </c>
      <c r="W20" s="9"/>
      <c r="X20" s="87"/>
      <c r="Y20" s="87"/>
      <c r="Z20" s="87"/>
    </row>
    <row r="21" spans="2:26" ht="12" customHeight="1" x14ac:dyDescent="0.15">
      <c r="B21" s="209" t="s">
        <v>346</v>
      </c>
      <c r="C21" s="210"/>
      <c r="D21" s="5">
        <v>147</v>
      </c>
      <c r="E21" s="65">
        <v>143</v>
      </c>
      <c r="F21" s="9">
        <v>0</v>
      </c>
      <c r="G21" s="9">
        <v>1</v>
      </c>
      <c r="H21" s="9">
        <v>4</v>
      </c>
      <c r="I21" s="9">
        <v>3</v>
      </c>
      <c r="J21" s="9">
        <v>7</v>
      </c>
      <c r="K21" s="9">
        <v>128</v>
      </c>
      <c r="L21" s="65">
        <v>4</v>
      </c>
      <c r="M21" s="9">
        <v>0</v>
      </c>
      <c r="N21" s="9">
        <v>1</v>
      </c>
      <c r="O21" s="5">
        <v>2</v>
      </c>
      <c r="P21" s="5">
        <v>0</v>
      </c>
      <c r="Q21" s="5">
        <v>0</v>
      </c>
      <c r="R21" s="5">
        <v>1</v>
      </c>
      <c r="S21" s="120">
        <v>0</v>
      </c>
      <c r="T21" s="7">
        <v>35</v>
      </c>
      <c r="U21" s="7">
        <v>34.6</v>
      </c>
      <c r="V21" s="10">
        <v>5.8</v>
      </c>
      <c r="W21" s="9"/>
      <c r="X21" s="87"/>
      <c r="Y21" s="87"/>
      <c r="Z21" s="87"/>
    </row>
    <row r="22" spans="2:26" ht="12" customHeight="1" x14ac:dyDescent="0.15">
      <c r="B22" s="209" t="s">
        <v>347</v>
      </c>
      <c r="C22" s="210"/>
      <c r="D22" s="5">
        <v>481</v>
      </c>
      <c r="E22" s="65">
        <v>474</v>
      </c>
      <c r="F22" s="9">
        <v>0</v>
      </c>
      <c r="G22" s="9">
        <v>5</v>
      </c>
      <c r="H22" s="9">
        <v>15</v>
      </c>
      <c r="I22" s="9">
        <v>7</v>
      </c>
      <c r="J22" s="9">
        <v>33</v>
      </c>
      <c r="K22" s="9">
        <v>414</v>
      </c>
      <c r="L22" s="65">
        <v>7</v>
      </c>
      <c r="M22" s="9">
        <v>0</v>
      </c>
      <c r="N22" s="9">
        <v>0</v>
      </c>
      <c r="O22" s="5">
        <v>1</v>
      </c>
      <c r="P22" s="5">
        <v>0</v>
      </c>
      <c r="Q22" s="5">
        <v>1</v>
      </c>
      <c r="R22" s="5">
        <v>5</v>
      </c>
      <c r="S22" s="120">
        <v>0</v>
      </c>
      <c r="T22" s="7">
        <v>35</v>
      </c>
      <c r="U22" s="7">
        <v>35.4</v>
      </c>
      <c r="V22" s="10">
        <v>6.6</v>
      </c>
      <c r="W22" s="9"/>
      <c r="X22" s="87"/>
      <c r="Y22" s="87"/>
      <c r="Z22" s="87"/>
    </row>
    <row r="23" spans="2:26" ht="12" customHeight="1" x14ac:dyDescent="0.15">
      <c r="B23" s="211" t="s">
        <v>348</v>
      </c>
      <c r="C23" s="212"/>
      <c r="D23" s="5">
        <v>386</v>
      </c>
      <c r="E23" s="65">
        <v>380</v>
      </c>
      <c r="F23" s="9">
        <v>0</v>
      </c>
      <c r="G23" s="9">
        <v>2</v>
      </c>
      <c r="H23" s="9">
        <v>12</v>
      </c>
      <c r="I23" s="9">
        <v>12</v>
      </c>
      <c r="J23" s="9">
        <v>23</v>
      </c>
      <c r="K23" s="9">
        <v>331</v>
      </c>
      <c r="L23" s="65">
        <v>6</v>
      </c>
      <c r="M23" s="9">
        <v>0</v>
      </c>
      <c r="N23" s="9">
        <v>0</v>
      </c>
      <c r="O23" s="5">
        <v>3</v>
      </c>
      <c r="P23" s="5">
        <v>0</v>
      </c>
      <c r="Q23" s="5">
        <v>1</v>
      </c>
      <c r="R23" s="5">
        <v>2</v>
      </c>
      <c r="S23" s="120">
        <v>0</v>
      </c>
      <c r="T23" s="7">
        <v>35</v>
      </c>
      <c r="U23" s="7">
        <v>34.4</v>
      </c>
      <c r="V23" s="8">
        <v>5.6</v>
      </c>
      <c r="W23" s="9"/>
      <c r="X23" s="87"/>
      <c r="Y23" s="87"/>
      <c r="Z23" s="87"/>
    </row>
    <row r="24" spans="2:26" ht="12" customHeight="1" x14ac:dyDescent="0.15">
      <c r="B24" s="276" t="s">
        <v>6</v>
      </c>
      <c r="C24" s="298"/>
      <c r="D24" s="37">
        <v>256</v>
      </c>
      <c r="E24" s="75">
        <v>253</v>
      </c>
      <c r="F24" s="37">
        <v>0</v>
      </c>
      <c r="G24" s="37">
        <v>3</v>
      </c>
      <c r="H24" s="37">
        <v>10</v>
      </c>
      <c r="I24" s="37">
        <v>5</v>
      </c>
      <c r="J24" s="37">
        <v>14</v>
      </c>
      <c r="K24" s="37">
        <v>221</v>
      </c>
      <c r="L24" s="75">
        <v>3</v>
      </c>
      <c r="M24" s="37">
        <v>0</v>
      </c>
      <c r="N24" s="37">
        <v>0</v>
      </c>
      <c r="O24" s="37">
        <v>2</v>
      </c>
      <c r="P24" s="37">
        <v>0</v>
      </c>
      <c r="Q24" s="37">
        <v>1</v>
      </c>
      <c r="R24" s="37">
        <v>0</v>
      </c>
      <c r="S24" s="119">
        <v>0</v>
      </c>
      <c r="T24" s="39">
        <v>35</v>
      </c>
      <c r="U24" s="39">
        <v>34.6</v>
      </c>
      <c r="V24" s="10">
        <v>6.2</v>
      </c>
      <c r="W24" s="9"/>
      <c r="X24" s="87"/>
      <c r="Y24" s="87"/>
      <c r="Z24" s="87"/>
    </row>
    <row r="25" spans="2:26" ht="12" customHeight="1" x14ac:dyDescent="0.15">
      <c r="B25" s="209" t="s">
        <v>7</v>
      </c>
      <c r="C25" s="210"/>
      <c r="D25" s="9">
        <v>46</v>
      </c>
      <c r="E25" s="65">
        <v>46</v>
      </c>
      <c r="F25" s="9">
        <v>0</v>
      </c>
      <c r="G25" s="9">
        <v>0</v>
      </c>
      <c r="H25" s="9">
        <v>0</v>
      </c>
      <c r="I25" s="9">
        <v>1</v>
      </c>
      <c r="J25" s="9">
        <v>5</v>
      </c>
      <c r="K25" s="9">
        <v>40</v>
      </c>
      <c r="L25" s="65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120">
        <v>0</v>
      </c>
      <c r="T25" s="10">
        <v>35</v>
      </c>
      <c r="U25" s="10">
        <v>34.700000000000003</v>
      </c>
      <c r="V25" s="10">
        <v>4.5999999999999996</v>
      </c>
      <c r="W25" s="9"/>
      <c r="X25" s="87"/>
      <c r="Y25" s="87"/>
      <c r="Z25" s="87"/>
    </row>
    <row r="26" spans="2:26" ht="12" customHeight="1" x14ac:dyDescent="0.15">
      <c r="B26" s="209" t="s">
        <v>8</v>
      </c>
      <c r="C26" s="210"/>
      <c r="D26" s="9">
        <v>61</v>
      </c>
      <c r="E26" s="65">
        <v>59</v>
      </c>
      <c r="F26" s="9">
        <v>0</v>
      </c>
      <c r="G26" s="9">
        <v>0</v>
      </c>
      <c r="H26" s="9">
        <v>2</v>
      </c>
      <c r="I26" s="9">
        <v>0</v>
      </c>
      <c r="J26" s="9">
        <v>4</v>
      </c>
      <c r="K26" s="9">
        <v>53</v>
      </c>
      <c r="L26" s="65">
        <v>2</v>
      </c>
      <c r="M26" s="9">
        <v>0</v>
      </c>
      <c r="N26" s="9">
        <v>0</v>
      </c>
      <c r="O26" s="9">
        <v>1</v>
      </c>
      <c r="P26" s="9">
        <v>0</v>
      </c>
      <c r="Q26" s="9">
        <v>0</v>
      </c>
      <c r="R26" s="9">
        <v>1</v>
      </c>
      <c r="S26" s="120">
        <v>0</v>
      </c>
      <c r="T26" s="10">
        <v>35</v>
      </c>
      <c r="U26" s="10">
        <v>34.299999999999997</v>
      </c>
      <c r="V26" s="10">
        <v>4.5999999999999996</v>
      </c>
      <c r="W26" s="9"/>
      <c r="X26" s="87"/>
      <c r="Y26" s="87"/>
      <c r="Z26" s="87"/>
    </row>
    <row r="27" spans="2:26" ht="12" customHeight="1" x14ac:dyDescent="0.15">
      <c r="B27" s="209" t="s">
        <v>9</v>
      </c>
      <c r="C27" s="210"/>
      <c r="D27" s="9">
        <v>122</v>
      </c>
      <c r="E27" s="65">
        <v>120</v>
      </c>
      <c r="F27" s="9">
        <v>0</v>
      </c>
      <c r="G27" s="9">
        <v>0</v>
      </c>
      <c r="H27" s="9">
        <v>4</v>
      </c>
      <c r="I27" s="9">
        <v>1</v>
      </c>
      <c r="J27" s="9">
        <v>8</v>
      </c>
      <c r="K27" s="9">
        <v>107</v>
      </c>
      <c r="L27" s="65">
        <v>2</v>
      </c>
      <c r="M27" s="9">
        <v>0</v>
      </c>
      <c r="N27" s="9">
        <v>0</v>
      </c>
      <c r="O27" s="9">
        <v>1</v>
      </c>
      <c r="P27" s="9">
        <v>0</v>
      </c>
      <c r="Q27" s="9">
        <v>0</v>
      </c>
      <c r="R27" s="9">
        <v>1</v>
      </c>
      <c r="S27" s="120">
        <v>0</v>
      </c>
      <c r="T27" s="10">
        <v>35</v>
      </c>
      <c r="U27" s="10">
        <v>35.200000000000003</v>
      </c>
      <c r="V27" s="10">
        <v>5.7</v>
      </c>
      <c r="W27" s="9"/>
      <c r="X27" s="87"/>
      <c r="Y27" s="87"/>
      <c r="Z27" s="87"/>
    </row>
    <row r="28" spans="2:26" ht="12" customHeight="1" x14ac:dyDescent="0.15">
      <c r="B28" s="209" t="s">
        <v>10</v>
      </c>
      <c r="C28" s="210"/>
      <c r="D28" s="9">
        <v>92</v>
      </c>
      <c r="E28" s="65">
        <v>92</v>
      </c>
      <c r="F28" s="9">
        <v>0</v>
      </c>
      <c r="G28" s="9">
        <v>0</v>
      </c>
      <c r="H28" s="9">
        <v>3</v>
      </c>
      <c r="I28" s="9">
        <v>0</v>
      </c>
      <c r="J28" s="9">
        <v>7</v>
      </c>
      <c r="K28" s="9">
        <v>82</v>
      </c>
      <c r="L28" s="65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122">
        <v>0</v>
      </c>
      <c r="T28" s="42">
        <v>35</v>
      </c>
      <c r="U28" s="42">
        <v>34</v>
      </c>
      <c r="V28" s="42">
        <v>3.8</v>
      </c>
      <c r="W28" s="9"/>
      <c r="X28" s="87"/>
      <c r="Y28" s="87"/>
      <c r="Z28" s="87"/>
    </row>
    <row r="29" spans="2:26" ht="12" customHeight="1" x14ac:dyDescent="0.15">
      <c r="B29" s="209" t="s">
        <v>11</v>
      </c>
      <c r="C29" s="210"/>
      <c r="D29" s="9">
        <v>67</v>
      </c>
      <c r="E29" s="65">
        <v>66</v>
      </c>
      <c r="F29" s="9">
        <v>0</v>
      </c>
      <c r="G29" s="9">
        <v>1</v>
      </c>
      <c r="H29" s="9">
        <v>1</v>
      </c>
      <c r="I29" s="9">
        <v>1</v>
      </c>
      <c r="J29" s="9">
        <v>4</v>
      </c>
      <c r="K29" s="9">
        <v>59</v>
      </c>
      <c r="L29" s="65">
        <v>1</v>
      </c>
      <c r="M29" s="9">
        <v>0</v>
      </c>
      <c r="N29" s="9">
        <v>0</v>
      </c>
      <c r="O29" s="9">
        <v>1</v>
      </c>
      <c r="P29" s="9">
        <v>0</v>
      </c>
      <c r="Q29" s="9">
        <v>0</v>
      </c>
      <c r="R29" s="9">
        <v>0</v>
      </c>
      <c r="S29" s="120">
        <v>0</v>
      </c>
      <c r="T29" s="10">
        <v>35</v>
      </c>
      <c r="U29" s="42">
        <v>34.5</v>
      </c>
      <c r="V29" s="42">
        <v>5.4</v>
      </c>
      <c r="W29" s="9"/>
      <c r="X29" s="87"/>
      <c r="Y29" s="87"/>
      <c r="Z29" s="87"/>
    </row>
    <row r="30" spans="2:26" ht="12" customHeight="1" x14ac:dyDescent="0.15">
      <c r="B30" s="209" t="s">
        <v>12</v>
      </c>
      <c r="C30" s="210"/>
      <c r="D30" s="9">
        <v>85</v>
      </c>
      <c r="E30" s="65">
        <v>84</v>
      </c>
      <c r="F30" s="9">
        <v>0</v>
      </c>
      <c r="G30" s="9">
        <v>1</v>
      </c>
      <c r="H30" s="9">
        <v>5</v>
      </c>
      <c r="I30" s="9">
        <v>2</v>
      </c>
      <c r="J30" s="9">
        <v>3</v>
      </c>
      <c r="K30" s="9">
        <v>73</v>
      </c>
      <c r="L30" s="65">
        <v>1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1</v>
      </c>
      <c r="S30" s="120">
        <v>0</v>
      </c>
      <c r="T30" s="10">
        <v>35</v>
      </c>
      <c r="U30" s="10">
        <v>35.5</v>
      </c>
      <c r="V30" s="10">
        <v>7.4</v>
      </c>
      <c r="W30" s="9"/>
      <c r="X30" s="87"/>
      <c r="Y30" s="87"/>
      <c r="Z30" s="87"/>
    </row>
    <row r="31" spans="2:26" ht="12" customHeight="1" x14ac:dyDescent="0.15">
      <c r="B31" s="209" t="s">
        <v>13</v>
      </c>
      <c r="C31" s="210"/>
      <c r="D31" s="9">
        <v>273</v>
      </c>
      <c r="E31" s="65">
        <v>269</v>
      </c>
      <c r="F31" s="9">
        <v>0</v>
      </c>
      <c r="G31" s="9">
        <v>2</v>
      </c>
      <c r="H31" s="9">
        <v>8</v>
      </c>
      <c r="I31" s="9">
        <v>8</v>
      </c>
      <c r="J31" s="9">
        <v>9</v>
      </c>
      <c r="K31" s="9">
        <v>242</v>
      </c>
      <c r="L31" s="65">
        <v>4</v>
      </c>
      <c r="M31" s="9">
        <v>0</v>
      </c>
      <c r="N31" s="9">
        <v>1</v>
      </c>
      <c r="O31" s="9">
        <v>1</v>
      </c>
      <c r="P31" s="9">
        <v>0</v>
      </c>
      <c r="Q31" s="9">
        <v>0</v>
      </c>
      <c r="R31" s="9">
        <v>2</v>
      </c>
      <c r="S31" s="120">
        <v>0</v>
      </c>
      <c r="T31" s="10">
        <v>35</v>
      </c>
      <c r="U31" s="10">
        <v>34.799999999999997</v>
      </c>
      <c r="V31" s="10">
        <v>5.9</v>
      </c>
      <c r="W31" s="9"/>
      <c r="X31" s="87"/>
      <c r="Y31" s="87"/>
      <c r="Z31" s="87"/>
    </row>
    <row r="32" spans="2:26" ht="12" customHeight="1" x14ac:dyDescent="0.15">
      <c r="B32" s="209" t="s">
        <v>14</v>
      </c>
      <c r="C32" s="210"/>
      <c r="D32" s="9">
        <v>140</v>
      </c>
      <c r="E32" s="65">
        <v>139</v>
      </c>
      <c r="F32" s="9">
        <v>0</v>
      </c>
      <c r="G32" s="9">
        <v>0</v>
      </c>
      <c r="H32" s="9">
        <v>4</v>
      </c>
      <c r="I32" s="9">
        <v>6</v>
      </c>
      <c r="J32" s="9">
        <v>3</v>
      </c>
      <c r="K32" s="9">
        <v>126</v>
      </c>
      <c r="L32" s="65">
        <v>1</v>
      </c>
      <c r="M32" s="9">
        <v>0</v>
      </c>
      <c r="N32" s="9">
        <v>0</v>
      </c>
      <c r="O32" s="9">
        <v>0</v>
      </c>
      <c r="P32" s="9">
        <v>0</v>
      </c>
      <c r="Q32" s="9">
        <v>1</v>
      </c>
      <c r="R32" s="9">
        <v>0</v>
      </c>
      <c r="S32" s="120">
        <v>0</v>
      </c>
      <c r="T32" s="10">
        <v>35</v>
      </c>
      <c r="U32" s="10">
        <v>34.4</v>
      </c>
      <c r="V32" s="10">
        <v>4.5</v>
      </c>
      <c r="W32" s="9"/>
      <c r="X32" s="87"/>
      <c r="Y32" s="87"/>
      <c r="Z32" s="87"/>
    </row>
    <row r="33" spans="2:26" ht="12" customHeight="1" x14ac:dyDescent="0.15">
      <c r="B33" s="209" t="s">
        <v>15</v>
      </c>
      <c r="C33" s="210"/>
      <c r="D33" s="9">
        <v>178</v>
      </c>
      <c r="E33" s="65">
        <v>177</v>
      </c>
      <c r="F33" s="9">
        <v>0</v>
      </c>
      <c r="G33" s="9">
        <v>1</v>
      </c>
      <c r="H33" s="9">
        <v>4</v>
      </c>
      <c r="I33" s="9">
        <v>5</v>
      </c>
      <c r="J33" s="9">
        <v>12</v>
      </c>
      <c r="K33" s="9">
        <v>155</v>
      </c>
      <c r="L33" s="65">
        <v>1</v>
      </c>
      <c r="M33" s="9">
        <v>0</v>
      </c>
      <c r="N33" s="9">
        <v>0</v>
      </c>
      <c r="O33" s="9">
        <v>1</v>
      </c>
      <c r="P33" s="9">
        <v>0</v>
      </c>
      <c r="Q33" s="9">
        <v>0</v>
      </c>
      <c r="R33" s="9">
        <v>0</v>
      </c>
      <c r="S33" s="120">
        <v>0</v>
      </c>
      <c r="T33" s="10">
        <v>35</v>
      </c>
      <c r="U33" s="10">
        <v>34.4</v>
      </c>
      <c r="V33" s="10">
        <v>5.2</v>
      </c>
      <c r="W33" s="9"/>
      <c r="X33" s="87"/>
      <c r="Y33" s="87"/>
      <c r="Z33" s="87"/>
    </row>
    <row r="34" spans="2:26" ht="12" customHeight="1" x14ac:dyDescent="0.15">
      <c r="B34" s="209" t="s">
        <v>16</v>
      </c>
      <c r="C34" s="210"/>
      <c r="D34" s="9">
        <v>424</v>
      </c>
      <c r="E34" s="65">
        <v>420</v>
      </c>
      <c r="F34" s="9">
        <v>0</v>
      </c>
      <c r="G34" s="9">
        <v>1</v>
      </c>
      <c r="H34" s="9">
        <v>7</v>
      </c>
      <c r="I34" s="9">
        <v>8</v>
      </c>
      <c r="J34" s="9">
        <v>18</v>
      </c>
      <c r="K34" s="9">
        <v>386</v>
      </c>
      <c r="L34" s="65">
        <v>4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4</v>
      </c>
      <c r="S34" s="120">
        <v>0</v>
      </c>
      <c r="T34" s="10">
        <v>35</v>
      </c>
      <c r="U34" s="10">
        <v>35.4</v>
      </c>
      <c r="V34" s="10">
        <v>5.4</v>
      </c>
      <c r="W34" s="9"/>
      <c r="X34" s="87"/>
      <c r="Y34" s="87"/>
      <c r="Z34" s="87"/>
    </row>
    <row r="35" spans="2:26" ht="12" customHeight="1" x14ac:dyDescent="0.15">
      <c r="B35" s="209" t="s">
        <v>17</v>
      </c>
      <c r="C35" s="210"/>
      <c r="D35" s="9">
        <v>425</v>
      </c>
      <c r="E35" s="65">
        <v>423</v>
      </c>
      <c r="F35" s="9">
        <v>0</v>
      </c>
      <c r="G35" s="9">
        <v>3</v>
      </c>
      <c r="H35" s="9">
        <v>12</v>
      </c>
      <c r="I35" s="9">
        <v>15</v>
      </c>
      <c r="J35" s="9">
        <v>29</v>
      </c>
      <c r="K35" s="9">
        <v>364</v>
      </c>
      <c r="L35" s="65">
        <v>2</v>
      </c>
      <c r="M35" s="9">
        <v>0</v>
      </c>
      <c r="N35" s="9">
        <v>0</v>
      </c>
      <c r="O35" s="9">
        <v>1</v>
      </c>
      <c r="P35" s="9">
        <v>1</v>
      </c>
      <c r="Q35" s="9">
        <v>0</v>
      </c>
      <c r="R35" s="9">
        <v>0</v>
      </c>
      <c r="S35" s="120">
        <v>0</v>
      </c>
      <c r="T35" s="10">
        <v>35</v>
      </c>
      <c r="U35" s="10">
        <v>34.5</v>
      </c>
      <c r="V35" s="10">
        <v>5.8</v>
      </c>
      <c r="W35" s="9"/>
      <c r="X35" s="87"/>
      <c r="Y35" s="87"/>
      <c r="Z35" s="87"/>
    </row>
    <row r="36" spans="2:26" ht="12" customHeight="1" x14ac:dyDescent="0.15">
      <c r="B36" s="209" t="s">
        <v>18</v>
      </c>
      <c r="C36" s="210"/>
      <c r="D36" s="9">
        <v>311</v>
      </c>
      <c r="E36" s="65">
        <v>308</v>
      </c>
      <c r="F36" s="9">
        <v>0</v>
      </c>
      <c r="G36" s="9">
        <v>2</v>
      </c>
      <c r="H36" s="9">
        <v>14</v>
      </c>
      <c r="I36" s="9">
        <v>15</v>
      </c>
      <c r="J36" s="9">
        <v>23</v>
      </c>
      <c r="K36" s="9">
        <v>254</v>
      </c>
      <c r="L36" s="65">
        <v>3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3</v>
      </c>
      <c r="S36" s="120">
        <v>0</v>
      </c>
      <c r="T36" s="10">
        <v>35</v>
      </c>
      <c r="U36" s="10">
        <v>33.700000000000003</v>
      </c>
      <c r="V36" s="10">
        <v>5.8</v>
      </c>
      <c r="W36" s="9"/>
      <c r="X36" s="87"/>
      <c r="Y36" s="87"/>
      <c r="Z36" s="87"/>
    </row>
    <row r="37" spans="2:26" ht="12" customHeight="1" x14ac:dyDescent="0.15">
      <c r="B37" s="209" t="s">
        <v>19</v>
      </c>
      <c r="C37" s="210"/>
      <c r="D37" s="9">
        <v>374</v>
      </c>
      <c r="E37" s="65">
        <v>370</v>
      </c>
      <c r="F37" s="9">
        <v>0</v>
      </c>
      <c r="G37" s="9">
        <v>4</v>
      </c>
      <c r="H37" s="9">
        <v>12</v>
      </c>
      <c r="I37" s="9">
        <v>11</v>
      </c>
      <c r="J37" s="9">
        <v>26</v>
      </c>
      <c r="K37" s="9">
        <v>317</v>
      </c>
      <c r="L37" s="65">
        <v>4</v>
      </c>
      <c r="M37" s="9">
        <v>0</v>
      </c>
      <c r="N37" s="9">
        <v>0</v>
      </c>
      <c r="O37" s="9">
        <v>1</v>
      </c>
      <c r="P37" s="9">
        <v>0</v>
      </c>
      <c r="Q37" s="9">
        <v>2</v>
      </c>
      <c r="R37" s="9">
        <v>1</v>
      </c>
      <c r="S37" s="120">
        <v>0</v>
      </c>
      <c r="T37" s="10">
        <v>35</v>
      </c>
      <c r="U37" s="10">
        <v>35</v>
      </c>
      <c r="V37" s="10">
        <v>6.8</v>
      </c>
      <c r="W37" s="9"/>
      <c r="X37" s="87"/>
      <c r="Y37" s="87"/>
      <c r="Z37" s="87"/>
    </row>
    <row r="38" spans="2:26" ht="12" customHeight="1" x14ac:dyDescent="0.15">
      <c r="B38" s="209" t="s">
        <v>20</v>
      </c>
      <c r="C38" s="210"/>
      <c r="D38" s="9">
        <v>46</v>
      </c>
      <c r="E38" s="65">
        <v>45</v>
      </c>
      <c r="F38" s="9">
        <v>0</v>
      </c>
      <c r="G38" s="9">
        <v>0</v>
      </c>
      <c r="H38" s="9">
        <v>2</v>
      </c>
      <c r="I38" s="9">
        <v>0</v>
      </c>
      <c r="J38" s="9">
        <v>1</v>
      </c>
      <c r="K38" s="9">
        <v>42</v>
      </c>
      <c r="L38" s="65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1</v>
      </c>
      <c r="S38" s="120">
        <v>0</v>
      </c>
      <c r="T38" s="10">
        <v>35</v>
      </c>
      <c r="U38" s="42">
        <v>36</v>
      </c>
      <c r="V38" s="42">
        <v>6.1</v>
      </c>
      <c r="W38" s="9"/>
      <c r="X38" s="87"/>
      <c r="Y38" s="87"/>
      <c r="Z38" s="87"/>
    </row>
    <row r="39" spans="2:26" ht="12" customHeight="1" x14ac:dyDescent="0.15">
      <c r="B39" s="209" t="s">
        <v>21</v>
      </c>
      <c r="C39" s="210"/>
      <c r="D39" s="9">
        <v>39</v>
      </c>
      <c r="E39" s="65">
        <v>39</v>
      </c>
      <c r="F39" s="9">
        <v>0</v>
      </c>
      <c r="G39" s="9">
        <v>1</v>
      </c>
      <c r="H39" s="9">
        <v>3</v>
      </c>
      <c r="I39" s="9">
        <v>0</v>
      </c>
      <c r="J39" s="9">
        <v>2</v>
      </c>
      <c r="K39" s="9">
        <v>33</v>
      </c>
      <c r="L39" s="65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120">
        <v>0</v>
      </c>
      <c r="T39" s="10">
        <v>35</v>
      </c>
      <c r="U39" s="10">
        <v>32.9</v>
      </c>
      <c r="V39" s="10">
        <v>5</v>
      </c>
      <c r="W39" s="9"/>
      <c r="X39" s="87"/>
      <c r="Y39" s="87"/>
      <c r="Z39" s="87"/>
    </row>
    <row r="40" spans="2:26" ht="12" customHeight="1" x14ac:dyDescent="0.15">
      <c r="B40" s="209" t="s">
        <v>22</v>
      </c>
      <c r="C40" s="210"/>
      <c r="D40" s="9">
        <v>56</v>
      </c>
      <c r="E40" s="65">
        <v>54</v>
      </c>
      <c r="F40" s="9">
        <v>0</v>
      </c>
      <c r="G40" s="9">
        <v>0</v>
      </c>
      <c r="H40" s="9">
        <v>1</v>
      </c>
      <c r="I40" s="9">
        <v>1</v>
      </c>
      <c r="J40" s="9">
        <v>3</v>
      </c>
      <c r="K40" s="9">
        <v>49</v>
      </c>
      <c r="L40" s="65">
        <v>2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2</v>
      </c>
      <c r="S40" s="120">
        <v>0</v>
      </c>
      <c r="T40" s="10">
        <v>35</v>
      </c>
      <c r="U40" s="10">
        <v>34.9</v>
      </c>
      <c r="V40" s="10">
        <v>5.0999999999999996</v>
      </c>
      <c r="W40" s="9"/>
      <c r="X40" s="87"/>
      <c r="Y40" s="87"/>
      <c r="Z40" s="87"/>
    </row>
    <row r="41" spans="2:26" ht="12" customHeight="1" x14ac:dyDescent="0.15">
      <c r="B41" s="209" t="s">
        <v>23</v>
      </c>
      <c r="C41" s="210"/>
      <c r="D41" s="9">
        <v>35</v>
      </c>
      <c r="E41" s="65">
        <v>35</v>
      </c>
      <c r="F41" s="9">
        <v>0</v>
      </c>
      <c r="G41" s="9">
        <v>0</v>
      </c>
      <c r="H41" s="9">
        <v>0</v>
      </c>
      <c r="I41" s="9">
        <v>0</v>
      </c>
      <c r="J41" s="9">
        <v>1</v>
      </c>
      <c r="K41" s="9">
        <v>34</v>
      </c>
      <c r="L41" s="65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120">
        <v>0</v>
      </c>
      <c r="T41" s="10">
        <v>35</v>
      </c>
      <c r="U41" s="10">
        <v>36.4</v>
      </c>
      <c r="V41" s="10">
        <v>4.9000000000000004</v>
      </c>
      <c r="W41" s="9"/>
      <c r="X41" s="93"/>
      <c r="Y41" s="93"/>
      <c r="Z41" s="93"/>
    </row>
    <row r="42" spans="2:26" ht="12" customHeight="1" x14ac:dyDescent="0.15">
      <c r="B42" s="209" t="s">
        <v>24</v>
      </c>
      <c r="C42" s="210"/>
      <c r="D42" s="9">
        <v>100</v>
      </c>
      <c r="E42" s="65">
        <v>99</v>
      </c>
      <c r="F42" s="9">
        <v>0</v>
      </c>
      <c r="G42" s="9">
        <v>0</v>
      </c>
      <c r="H42" s="9">
        <v>7</v>
      </c>
      <c r="I42" s="9">
        <v>2</v>
      </c>
      <c r="J42" s="9">
        <v>4</v>
      </c>
      <c r="K42" s="9">
        <v>86</v>
      </c>
      <c r="L42" s="65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1</v>
      </c>
      <c r="S42" s="120">
        <v>0</v>
      </c>
      <c r="T42" s="10">
        <v>35</v>
      </c>
      <c r="U42" s="10">
        <v>33.700000000000003</v>
      </c>
      <c r="V42" s="10">
        <v>4.8</v>
      </c>
      <c r="W42" s="9"/>
      <c r="X42" s="87"/>
      <c r="Y42" s="87"/>
      <c r="Z42" s="87"/>
    </row>
    <row r="43" spans="2:26" ht="12" customHeight="1" x14ac:dyDescent="0.15">
      <c r="B43" s="209" t="s">
        <v>25</v>
      </c>
      <c r="C43" s="210"/>
      <c r="D43" s="9">
        <v>133</v>
      </c>
      <c r="E43" s="65">
        <v>130</v>
      </c>
      <c r="F43" s="9">
        <v>0</v>
      </c>
      <c r="G43" s="9">
        <v>7</v>
      </c>
      <c r="H43" s="9">
        <v>8</v>
      </c>
      <c r="I43" s="9">
        <v>1</v>
      </c>
      <c r="J43" s="9">
        <v>12</v>
      </c>
      <c r="K43" s="9">
        <v>102</v>
      </c>
      <c r="L43" s="65">
        <v>3</v>
      </c>
      <c r="M43" s="9">
        <v>0</v>
      </c>
      <c r="N43" s="9">
        <v>0</v>
      </c>
      <c r="O43" s="9">
        <v>2</v>
      </c>
      <c r="P43" s="9">
        <v>0</v>
      </c>
      <c r="Q43" s="9">
        <v>0</v>
      </c>
      <c r="R43" s="9">
        <v>1</v>
      </c>
      <c r="S43" s="120">
        <v>0</v>
      </c>
      <c r="T43" s="10">
        <v>35</v>
      </c>
      <c r="U43" s="10">
        <v>32.5</v>
      </c>
      <c r="V43" s="10">
        <v>6.9</v>
      </c>
      <c r="W43" s="9"/>
      <c r="X43" s="87"/>
      <c r="Y43" s="87"/>
      <c r="Z43" s="87"/>
    </row>
    <row r="44" spans="2:26" ht="12" customHeight="1" x14ac:dyDescent="0.15">
      <c r="B44" s="209" t="s">
        <v>26</v>
      </c>
      <c r="C44" s="210"/>
      <c r="D44" s="9">
        <v>126</v>
      </c>
      <c r="E44" s="65">
        <v>126</v>
      </c>
      <c r="F44" s="9">
        <v>0</v>
      </c>
      <c r="G44" s="9">
        <v>0</v>
      </c>
      <c r="H44" s="9">
        <v>4</v>
      </c>
      <c r="I44" s="9">
        <v>0</v>
      </c>
      <c r="J44" s="9">
        <v>7</v>
      </c>
      <c r="K44" s="9">
        <v>115</v>
      </c>
      <c r="L44" s="65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120">
        <v>0</v>
      </c>
      <c r="T44" s="10">
        <v>35</v>
      </c>
      <c r="U44" s="10">
        <v>35.1</v>
      </c>
      <c r="V44" s="10">
        <v>5.0999999999999996</v>
      </c>
      <c r="W44" s="9"/>
      <c r="X44" s="87"/>
      <c r="Y44" s="87"/>
      <c r="Z44" s="87"/>
    </row>
    <row r="45" spans="2:26" ht="12" customHeight="1" x14ac:dyDescent="0.15">
      <c r="B45" s="209" t="s">
        <v>27</v>
      </c>
      <c r="C45" s="210"/>
      <c r="D45" s="9">
        <v>182</v>
      </c>
      <c r="E45" s="65">
        <v>181</v>
      </c>
      <c r="F45" s="9">
        <v>0</v>
      </c>
      <c r="G45" s="9">
        <v>0</v>
      </c>
      <c r="H45" s="9">
        <v>4</v>
      </c>
      <c r="I45" s="9">
        <v>5</v>
      </c>
      <c r="J45" s="9">
        <v>10</v>
      </c>
      <c r="K45" s="9">
        <v>162</v>
      </c>
      <c r="L45" s="65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1</v>
      </c>
      <c r="S45" s="120">
        <v>0</v>
      </c>
      <c r="T45" s="10">
        <v>35</v>
      </c>
      <c r="U45" s="10">
        <v>34.9</v>
      </c>
      <c r="V45" s="10">
        <v>5.5</v>
      </c>
      <c r="W45" s="9"/>
      <c r="X45" s="87"/>
      <c r="Y45" s="87"/>
      <c r="Z45" s="87"/>
    </row>
    <row r="46" spans="2:26" ht="12" customHeight="1" x14ac:dyDescent="0.15">
      <c r="B46" s="209" t="s">
        <v>28</v>
      </c>
      <c r="C46" s="210"/>
      <c r="D46" s="9">
        <v>291</v>
      </c>
      <c r="E46" s="65">
        <v>287</v>
      </c>
      <c r="F46" s="9">
        <v>0</v>
      </c>
      <c r="G46" s="9">
        <v>2</v>
      </c>
      <c r="H46" s="9">
        <v>5</v>
      </c>
      <c r="I46" s="9">
        <v>5</v>
      </c>
      <c r="J46" s="9">
        <v>16</v>
      </c>
      <c r="K46" s="9">
        <v>259</v>
      </c>
      <c r="L46" s="65">
        <v>4</v>
      </c>
      <c r="M46" s="9">
        <v>0</v>
      </c>
      <c r="N46" s="9">
        <v>0</v>
      </c>
      <c r="O46" s="9">
        <v>1</v>
      </c>
      <c r="P46" s="9">
        <v>1</v>
      </c>
      <c r="Q46" s="9">
        <v>0</v>
      </c>
      <c r="R46" s="9">
        <v>2</v>
      </c>
      <c r="S46" s="120">
        <v>0</v>
      </c>
      <c r="T46" s="10">
        <v>35</v>
      </c>
      <c r="U46" s="10">
        <v>35.200000000000003</v>
      </c>
      <c r="V46" s="10">
        <v>5.8</v>
      </c>
      <c r="W46" s="9"/>
      <c r="X46" s="87"/>
      <c r="Y46" s="87"/>
      <c r="Z46" s="87"/>
    </row>
    <row r="47" spans="2:26" ht="12" customHeight="1" x14ac:dyDescent="0.15">
      <c r="B47" s="209" t="s">
        <v>29</v>
      </c>
      <c r="C47" s="210"/>
      <c r="D47" s="9">
        <v>75</v>
      </c>
      <c r="E47" s="65">
        <v>72</v>
      </c>
      <c r="F47" s="9">
        <v>0</v>
      </c>
      <c r="G47" s="9">
        <v>0</v>
      </c>
      <c r="H47" s="9">
        <v>4</v>
      </c>
      <c r="I47" s="9">
        <v>1</v>
      </c>
      <c r="J47" s="9">
        <v>7</v>
      </c>
      <c r="K47" s="9">
        <v>60</v>
      </c>
      <c r="L47" s="65">
        <v>3</v>
      </c>
      <c r="M47" s="9">
        <v>0</v>
      </c>
      <c r="N47" s="9">
        <v>0</v>
      </c>
      <c r="O47" s="9">
        <v>1</v>
      </c>
      <c r="P47" s="9">
        <v>0</v>
      </c>
      <c r="Q47" s="9">
        <v>1</v>
      </c>
      <c r="R47" s="9">
        <v>1</v>
      </c>
      <c r="S47" s="120">
        <v>0</v>
      </c>
      <c r="T47" s="10">
        <v>35</v>
      </c>
      <c r="U47" s="10">
        <v>33.9</v>
      </c>
      <c r="V47" s="10">
        <v>5.7</v>
      </c>
      <c r="W47" s="9"/>
      <c r="X47" s="87"/>
      <c r="Y47" s="87"/>
      <c r="Z47" s="87"/>
    </row>
    <row r="48" spans="2:26" ht="12" customHeight="1" x14ac:dyDescent="0.15">
      <c r="B48" s="209" t="s">
        <v>30</v>
      </c>
      <c r="C48" s="210"/>
      <c r="D48" s="9">
        <v>132</v>
      </c>
      <c r="E48" s="65">
        <v>130</v>
      </c>
      <c r="F48" s="9">
        <v>0</v>
      </c>
      <c r="G48" s="9">
        <v>1</v>
      </c>
      <c r="H48" s="9">
        <v>2</v>
      </c>
      <c r="I48" s="9">
        <v>1</v>
      </c>
      <c r="J48" s="9">
        <v>9</v>
      </c>
      <c r="K48" s="9">
        <v>117</v>
      </c>
      <c r="L48" s="65">
        <v>2</v>
      </c>
      <c r="M48" s="9">
        <v>0</v>
      </c>
      <c r="N48" s="9">
        <v>0</v>
      </c>
      <c r="O48" s="9">
        <v>1</v>
      </c>
      <c r="P48" s="9">
        <v>0</v>
      </c>
      <c r="Q48" s="9">
        <v>0</v>
      </c>
      <c r="R48" s="9">
        <v>1</v>
      </c>
      <c r="S48" s="120">
        <v>0</v>
      </c>
      <c r="T48" s="10">
        <v>35</v>
      </c>
      <c r="U48" s="10">
        <v>35.700000000000003</v>
      </c>
      <c r="V48" s="10">
        <v>6.2</v>
      </c>
      <c r="W48" s="9"/>
      <c r="X48" s="87"/>
      <c r="Y48" s="87"/>
      <c r="Z48" s="87"/>
    </row>
    <row r="49" spans="2:26" ht="12" customHeight="1" x14ac:dyDescent="0.15">
      <c r="B49" s="209" t="s">
        <v>31</v>
      </c>
      <c r="C49" s="210"/>
      <c r="D49" s="9">
        <v>145</v>
      </c>
      <c r="E49" s="65">
        <v>142</v>
      </c>
      <c r="F49" s="9">
        <v>2</v>
      </c>
      <c r="G49" s="9">
        <v>1</v>
      </c>
      <c r="H49" s="9">
        <v>2</v>
      </c>
      <c r="I49" s="9">
        <v>4</v>
      </c>
      <c r="J49" s="9">
        <v>7</v>
      </c>
      <c r="K49" s="9">
        <v>126</v>
      </c>
      <c r="L49" s="65">
        <v>3</v>
      </c>
      <c r="M49" s="9">
        <v>0</v>
      </c>
      <c r="N49" s="9">
        <v>0</v>
      </c>
      <c r="O49" s="9">
        <v>2</v>
      </c>
      <c r="P49" s="9">
        <v>0</v>
      </c>
      <c r="Q49" s="9">
        <v>0</v>
      </c>
      <c r="R49" s="9">
        <v>1</v>
      </c>
      <c r="S49" s="120">
        <v>0</v>
      </c>
      <c r="T49" s="10">
        <v>35</v>
      </c>
      <c r="U49" s="10">
        <v>35.200000000000003</v>
      </c>
      <c r="V49" s="10">
        <v>7</v>
      </c>
      <c r="W49" s="9"/>
      <c r="X49" s="87"/>
      <c r="Y49" s="87"/>
      <c r="Z49" s="87"/>
    </row>
    <row r="50" spans="2:26" ht="12" customHeight="1" x14ac:dyDescent="0.15">
      <c r="B50" s="209" t="s">
        <v>32</v>
      </c>
      <c r="C50" s="210"/>
      <c r="D50" s="9">
        <v>492</v>
      </c>
      <c r="E50" s="65">
        <v>488</v>
      </c>
      <c r="F50" s="9">
        <v>0</v>
      </c>
      <c r="G50" s="9">
        <v>7</v>
      </c>
      <c r="H50" s="9">
        <v>10</v>
      </c>
      <c r="I50" s="9">
        <v>7</v>
      </c>
      <c r="J50" s="9">
        <v>24</v>
      </c>
      <c r="K50" s="9">
        <v>440</v>
      </c>
      <c r="L50" s="65">
        <v>4</v>
      </c>
      <c r="M50" s="9">
        <v>0</v>
      </c>
      <c r="N50" s="9">
        <v>0</v>
      </c>
      <c r="O50" s="9">
        <v>1</v>
      </c>
      <c r="P50" s="9">
        <v>0</v>
      </c>
      <c r="Q50" s="9">
        <v>0</v>
      </c>
      <c r="R50" s="9">
        <v>3</v>
      </c>
      <c r="S50" s="120">
        <v>0</v>
      </c>
      <c r="T50" s="10">
        <v>35</v>
      </c>
      <c r="U50" s="10">
        <v>34.700000000000003</v>
      </c>
      <c r="V50" s="10">
        <v>5.5</v>
      </c>
      <c r="W50" s="9"/>
      <c r="X50" s="87"/>
      <c r="Y50" s="87"/>
      <c r="Z50" s="87"/>
    </row>
    <row r="51" spans="2:26" ht="12" customHeight="1" x14ac:dyDescent="0.15">
      <c r="B51" s="209" t="s">
        <v>33</v>
      </c>
      <c r="C51" s="210"/>
      <c r="D51" s="9">
        <v>239</v>
      </c>
      <c r="E51" s="65">
        <v>237</v>
      </c>
      <c r="F51" s="9">
        <v>0</v>
      </c>
      <c r="G51" s="9">
        <v>3</v>
      </c>
      <c r="H51" s="9">
        <v>10</v>
      </c>
      <c r="I51" s="9">
        <v>1</v>
      </c>
      <c r="J51" s="9">
        <v>10</v>
      </c>
      <c r="K51" s="9">
        <v>213</v>
      </c>
      <c r="L51" s="65">
        <v>2</v>
      </c>
      <c r="M51" s="9">
        <v>0</v>
      </c>
      <c r="N51" s="9">
        <v>0</v>
      </c>
      <c r="O51" s="9">
        <v>1</v>
      </c>
      <c r="P51" s="9">
        <v>0</v>
      </c>
      <c r="Q51" s="9">
        <v>0</v>
      </c>
      <c r="R51" s="9">
        <v>1</v>
      </c>
      <c r="S51" s="120">
        <v>0</v>
      </c>
      <c r="T51" s="10">
        <v>35</v>
      </c>
      <c r="U51" s="10">
        <v>35.1</v>
      </c>
      <c r="V51" s="10">
        <v>6.4</v>
      </c>
      <c r="W51" s="9"/>
      <c r="X51" s="87"/>
      <c r="Y51" s="87"/>
      <c r="Z51" s="87"/>
    </row>
    <row r="52" spans="2:26" ht="12" customHeight="1" x14ac:dyDescent="0.15">
      <c r="B52" s="209" t="s">
        <v>34</v>
      </c>
      <c r="C52" s="210"/>
      <c r="D52" s="9">
        <v>94</v>
      </c>
      <c r="E52" s="65">
        <v>93</v>
      </c>
      <c r="F52" s="9">
        <v>0</v>
      </c>
      <c r="G52" s="9">
        <v>0</v>
      </c>
      <c r="H52" s="9">
        <v>2</v>
      </c>
      <c r="I52" s="9">
        <v>1</v>
      </c>
      <c r="J52" s="9">
        <v>6</v>
      </c>
      <c r="K52" s="9">
        <v>84</v>
      </c>
      <c r="L52" s="65">
        <v>1</v>
      </c>
      <c r="M52" s="9">
        <v>0</v>
      </c>
      <c r="N52" s="9">
        <v>0</v>
      </c>
      <c r="O52" s="9">
        <v>1</v>
      </c>
      <c r="P52" s="9">
        <v>0</v>
      </c>
      <c r="Q52" s="9">
        <v>0</v>
      </c>
      <c r="R52" s="9">
        <v>0</v>
      </c>
      <c r="S52" s="120">
        <v>0</v>
      </c>
      <c r="T52" s="10">
        <v>35</v>
      </c>
      <c r="U52" s="10">
        <v>35.4</v>
      </c>
      <c r="V52" s="10">
        <v>5.8</v>
      </c>
      <c r="W52" s="9"/>
      <c r="X52" s="87"/>
      <c r="Y52" s="87"/>
      <c r="Z52" s="87"/>
    </row>
    <row r="53" spans="2:26" ht="12" customHeight="1" x14ac:dyDescent="0.15">
      <c r="B53" s="209" t="s">
        <v>35</v>
      </c>
      <c r="C53" s="210"/>
      <c r="D53" s="9">
        <v>66</v>
      </c>
      <c r="E53" s="65">
        <v>65</v>
      </c>
      <c r="F53" s="9">
        <v>0</v>
      </c>
      <c r="G53" s="9">
        <v>1</v>
      </c>
      <c r="H53" s="9">
        <v>1</v>
      </c>
      <c r="I53" s="9">
        <v>0</v>
      </c>
      <c r="J53" s="9">
        <v>4</v>
      </c>
      <c r="K53" s="9">
        <v>59</v>
      </c>
      <c r="L53" s="65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1</v>
      </c>
      <c r="S53" s="120">
        <v>0</v>
      </c>
      <c r="T53" s="10">
        <v>35</v>
      </c>
      <c r="U53" s="10">
        <v>35.700000000000003</v>
      </c>
      <c r="V53" s="10">
        <v>6.1</v>
      </c>
      <c r="W53" s="9"/>
      <c r="X53" s="87"/>
      <c r="Y53" s="87"/>
      <c r="Z53" s="87"/>
    </row>
    <row r="54" spans="2:26" ht="12" customHeight="1" x14ac:dyDescent="0.15">
      <c r="B54" s="209" t="s">
        <v>36</v>
      </c>
      <c r="C54" s="210"/>
      <c r="D54" s="9">
        <v>7</v>
      </c>
      <c r="E54" s="65">
        <v>7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7</v>
      </c>
      <c r="L54" s="65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120">
        <v>0</v>
      </c>
      <c r="T54" s="10">
        <v>35</v>
      </c>
      <c r="U54" s="10">
        <v>37.6</v>
      </c>
      <c r="V54" s="10">
        <v>5.9</v>
      </c>
      <c r="W54" s="9"/>
      <c r="X54" s="87"/>
      <c r="Y54" s="87"/>
      <c r="Z54" s="87"/>
    </row>
    <row r="55" spans="2:26" ht="12" customHeight="1" x14ac:dyDescent="0.15">
      <c r="B55" s="209" t="s">
        <v>37</v>
      </c>
      <c r="C55" s="210"/>
      <c r="D55" s="9">
        <v>7</v>
      </c>
      <c r="E55" s="65">
        <v>7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7</v>
      </c>
      <c r="L55" s="65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120">
        <v>0</v>
      </c>
      <c r="T55" s="10">
        <v>35</v>
      </c>
      <c r="U55" s="10">
        <v>34.6</v>
      </c>
      <c r="V55" s="10">
        <v>1</v>
      </c>
      <c r="W55" s="9"/>
      <c r="X55" s="87"/>
      <c r="Y55" s="87"/>
      <c r="Z55" s="87"/>
    </row>
    <row r="56" spans="2:26" ht="12" customHeight="1" x14ac:dyDescent="0.15">
      <c r="B56" s="209" t="s">
        <v>38</v>
      </c>
      <c r="C56" s="210"/>
      <c r="D56" s="9">
        <v>82</v>
      </c>
      <c r="E56" s="65">
        <v>81</v>
      </c>
      <c r="F56" s="9">
        <v>0</v>
      </c>
      <c r="G56" s="9">
        <v>0</v>
      </c>
      <c r="H56" s="9">
        <v>3</v>
      </c>
      <c r="I56" s="9">
        <v>3</v>
      </c>
      <c r="J56" s="9">
        <v>4</v>
      </c>
      <c r="K56" s="9">
        <v>71</v>
      </c>
      <c r="L56" s="65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1</v>
      </c>
      <c r="S56" s="120">
        <v>0</v>
      </c>
      <c r="T56" s="10">
        <v>35</v>
      </c>
      <c r="U56" s="10">
        <v>35.299999999999997</v>
      </c>
      <c r="V56" s="10">
        <v>6.3</v>
      </c>
      <c r="W56" s="9"/>
      <c r="X56" s="87"/>
      <c r="Y56" s="87"/>
      <c r="Z56" s="87"/>
    </row>
    <row r="57" spans="2:26" ht="12" customHeight="1" x14ac:dyDescent="0.15">
      <c r="B57" s="209" t="s">
        <v>39</v>
      </c>
      <c r="C57" s="210"/>
      <c r="D57" s="9">
        <v>65</v>
      </c>
      <c r="E57" s="65">
        <v>63</v>
      </c>
      <c r="F57" s="9">
        <v>0</v>
      </c>
      <c r="G57" s="9">
        <v>1</v>
      </c>
      <c r="H57" s="9">
        <v>3</v>
      </c>
      <c r="I57" s="9">
        <v>0</v>
      </c>
      <c r="J57" s="9">
        <v>6</v>
      </c>
      <c r="K57" s="9">
        <v>53</v>
      </c>
      <c r="L57" s="65">
        <v>2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2</v>
      </c>
      <c r="S57" s="120">
        <v>0</v>
      </c>
      <c r="T57" s="10">
        <v>35</v>
      </c>
      <c r="U57" s="10">
        <v>35.700000000000003</v>
      </c>
      <c r="V57" s="10">
        <v>7.3</v>
      </c>
      <c r="W57" s="9"/>
      <c r="X57" s="87"/>
      <c r="Y57" s="87"/>
      <c r="Z57" s="87"/>
    </row>
    <row r="58" spans="2:26" ht="12" customHeight="1" x14ac:dyDescent="0.15">
      <c r="B58" s="209" t="s">
        <v>40</v>
      </c>
      <c r="C58" s="210"/>
      <c r="D58" s="9">
        <v>50</v>
      </c>
      <c r="E58" s="65">
        <v>49</v>
      </c>
      <c r="F58" s="9">
        <v>0</v>
      </c>
      <c r="G58" s="9">
        <v>0</v>
      </c>
      <c r="H58" s="9">
        <v>3</v>
      </c>
      <c r="I58" s="9">
        <v>0</v>
      </c>
      <c r="J58" s="9">
        <v>5</v>
      </c>
      <c r="K58" s="9">
        <v>41</v>
      </c>
      <c r="L58" s="65">
        <v>1</v>
      </c>
      <c r="M58" s="9">
        <v>0</v>
      </c>
      <c r="N58" s="9">
        <v>0</v>
      </c>
      <c r="O58" s="9">
        <v>0</v>
      </c>
      <c r="P58" s="9">
        <v>0</v>
      </c>
      <c r="Q58" s="9">
        <v>1</v>
      </c>
      <c r="R58" s="9">
        <v>0</v>
      </c>
      <c r="S58" s="120">
        <v>0</v>
      </c>
      <c r="T58" s="10">
        <v>35</v>
      </c>
      <c r="U58" s="10">
        <v>35</v>
      </c>
      <c r="V58" s="10">
        <v>7.1</v>
      </c>
      <c r="W58" s="9"/>
      <c r="X58" s="87"/>
      <c r="Y58" s="87"/>
      <c r="Z58" s="87"/>
    </row>
    <row r="59" spans="2:26" ht="12" customHeight="1" x14ac:dyDescent="0.15">
      <c r="B59" s="209" t="s">
        <v>41</v>
      </c>
      <c r="C59" s="210"/>
      <c r="D59" s="9">
        <v>22</v>
      </c>
      <c r="E59" s="65">
        <v>22</v>
      </c>
      <c r="F59" s="9">
        <v>0</v>
      </c>
      <c r="G59" s="9">
        <v>0</v>
      </c>
      <c r="H59" s="9">
        <v>0</v>
      </c>
      <c r="I59" s="9">
        <v>1</v>
      </c>
      <c r="J59" s="9">
        <v>0</v>
      </c>
      <c r="K59" s="9">
        <v>21</v>
      </c>
      <c r="L59" s="65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120">
        <v>0</v>
      </c>
      <c r="T59" s="10">
        <v>35</v>
      </c>
      <c r="U59" s="10">
        <v>34.299999999999997</v>
      </c>
      <c r="V59" s="10">
        <v>2.6</v>
      </c>
      <c r="W59" s="9"/>
      <c r="X59" s="87"/>
      <c r="Y59" s="87"/>
      <c r="Z59" s="87"/>
    </row>
    <row r="60" spans="2:26" ht="12" customHeight="1" x14ac:dyDescent="0.15">
      <c r="B60" s="209" t="s">
        <v>42</v>
      </c>
      <c r="C60" s="210"/>
      <c r="D60" s="9">
        <v>25</v>
      </c>
      <c r="E60" s="65">
        <v>24</v>
      </c>
      <c r="F60" s="9">
        <v>0</v>
      </c>
      <c r="G60" s="9">
        <v>1</v>
      </c>
      <c r="H60" s="9">
        <v>2</v>
      </c>
      <c r="I60" s="9">
        <v>0</v>
      </c>
      <c r="J60" s="9">
        <v>1</v>
      </c>
      <c r="K60" s="9">
        <v>20</v>
      </c>
      <c r="L60" s="65">
        <v>1</v>
      </c>
      <c r="M60" s="9">
        <v>0</v>
      </c>
      <c r="N60" s="9">
        <v>1</v>
      </c>
      <c r="O60" s="9">
        <v>0</v>
      </c>
      <c r="P60" s="9">
        <v>0</v>
      </c>
      <c r="Q60" s="9">
        <v>0</v>
      </c>
      <c r="R60" s="9">
        <v>0</v>
      </c>
      <c r="S60" s="120">
        <v>0</v>
      </c>
      <c r="T60" s="10">
        <v>35</v>
      </c>
      <c r="U60" s="10">
        <v>32.6</v>
      </c>
      <c r="V60" s="10">
        <v>7.4</v>
      </c>
      <c r="W60" s="9"/>
      <c r="X60" s="87"/>
      <c r="Y60" s="87"/>
      <c r="Z60" s="87"/>
    </row>
    <row r="61" spans="2:26" ht="12" customHeight="1" x14ac:dyDescent="0.15">
      <c r="B61" s="209" t="s">
        <v>43</v>
      </c>
      <c r="C61" s="210"/>
      <c r="D61" s="9">
        <v>73</v>
      </c>
      <c r="E61" s="65">
        <v>70</v>
      </c>
      <c r="F61" s="9">
        <v>0</v>
      </c>
      <c r="G61" s="9">
        <v>0</v>
      </c>
      <c r="H61" s="9">
        <v>1</v>
      </c>
      <c r="I61" s="9">
        <v>2</v>
      </c>
      <c r="J61" s="9">
        <v>3</v>
      </c>
      <c r="K61" s="9">
        <v>64</v>
      </c>
      <c r="L61" s="65">
        <v>3</v>
      </c>
      <c r="M61" s="9">
        <v>0</v>
      </c>
      <c r="N61" s="9">
        <v>0</v>
      </c>
      <c r="O61" s="9">
        <v>2</v>
      </c>
      <c r="P61" s="9">
        <v>0</v>
      </c>
      <c r="Q61" s="9">
        <v>0</v>
      </c>
      <c r="R61" s="9">
        <v>1</v>
      </c>
      <c r="S61" s="120">
        <v>0</v>
      </c>
      <c r="T61" s="10">
        <v>35</v>
      </c>
      <c r="U61" s="10">
        <v>35.700000000000003</v>
      </c>
      <c r="V61" s="10">
        <v>6.3</v>
      </c>
      <c r="W61" s="9"/>
      <c r="X61" s="87"/>
      <c r="Y61" s="87"/>
      <c r="Z61" s="87"/>
    </row>
    <row r="62" spans="2:26" ht="12" customHeight="1" x14ac:dyDescent="0.15">
      <c r="B62" s="209" t="s">
        <v>44</v>
      </c>
      <c r="C62" s="210"/>
      <c r="D62" s="9">
        <v>27</v>
      </c>
      <c r="E62" s="65">
        <v>27</v>
      </c>
      <c r="F62" s="9">
        <v>0</v>
      </c>
      <c r="G62" s="9">
        <v>0</v>
      </c>
      <c r="H62" s="9">
        <v>1</v>
      </c>
      <c r="I62" s="9">
        <v>0</v>
      </c>
      <c r="J62" s="9">
        <v>3</v>
      </c>
      <c r="K62" s="9">
        <v>23</v>
      </c>
      <c r="L62" s="65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120">
        <v>0</v>
      </c>
      <c r="T62" s="10">
        <v>35</v>
      </c>
      <c r="U62" s="10">
        <v>33.6</v>
      </c>
      <c r="V62" s="10">
        <v>3.6</v>
      </c>
      <c r="W62" s="9"/>
      <c r="X62" s="87"/>
      <c r="Y62" s="87"/>
      <c r="Z62" s="87"/>
    </row>
    <row r="63" spans="2:26" ht="12" customHeight="1" x14ac:dyDescent="0.15">
      <c r="B63" s="209" t="s">
        <v>45</v>
      </c>
      <c r="C63" s="210"/>
      <c r="D63" s="9">
        <v>371</v>
      </c>
      <c r="E63" s="65">
        <v>366</v>
      </c>
      <c r="F63" s="9">
        <v>0</v>
      </c>
      <c r="G63" s="9">
        <v>4</v>
      </c>
      <c r="H63" s="9">
        <v>11</v>
      </c>
      <c r="I63" s="9">
        <v>7</v>
      </c>
      <c r="J63" s="9">
        <v>26</v>
      </c>
      <c r="K63" s="9">
        <v>318</v>
      </c>
      <c r="L63" s="65">
        <v>5</v>
      </c>
      <c r="M63" s="9">
        <v>0</v>
      </c>
      <c r="N63" s="9">
        <v>0</v>
      </c>
      <c r="O63" s="9">
        <v>1</v>
      </c>
      <c r="P63" s="9">
        <v>0</v>
      </c>
      <c r="Q63" s="9">
        <v>1</v>
      </c>
      <c r="R63" s="9">
        <v>3</v>
      </c>
      <c r="S63" s="120">
        <v>0</v>
      </c>
      <c r="T63" s="10">
        <v>35</v>
      </c>
      <c r="U63" s="10">
        <v>35.700000000000003</v>
      </c>
      <c r="V63" s="10">
        <v>6.9</v>
      </c>
      <c r="W63" s="9"/>
      <c r="X63" s="87"/>
      <c r="Y63" s="87"/>
      <c r="Z63" s="87"/>
    </row>
    <row r="64" spans="2:26" ht="12" customHeight="1" x14ac:dyDescent="0.15">
      <c r="B64" s="209" t="s">
        <v>46</v>
      </c>
      <c r="C64" s="210"/>
      <c r="D64" s="9">
        <v>41</v>
      </c>
      <c r="E64" s="65">
        <v>41</v>
      </c>
      <c r="F64" s="9">
        <v>0</v>
      </c>
      <c r="G64" s="9">
        <v>1</v>
      </c>
      <c r="H64" s="9">
        <v>1</v>
      </c>
      <c r="I64" s="9">
        <v>0</v>
      </c>
      <c r="J64" s="9">
        <v>4</v>
      </c>
      <c r="K64" s="9">
        <v>35</v>
      </c>
      <c r="L64" s="65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120">
        <v>0</v>
      </c>
      <c r="T64" s="10">
        <v>35</v>
      </c>
      <c r="U64" s="10">
        <v>34.700000000000003</v>
      </c>
      <c r="V64" s="10">
        <v>6.8</v>
      </c>
      <c r="W64" s="9"/>
      <c r="X64" s="87"/>
      <c r="Y64" s="87"/>
      <c r="Z64" s="87"/>
    </row>
    <row r="65" spans="2:26" ht="12" customHeight="1" x14ac:dyDescent="0.15">
      <c r="B65" s="209" t="s">
        <v>47</v>
      </c>
      <c r="C65" s="210"/>
      <c r="D65" s="9">
        <v>69</v>
      </c>
      <c r="E65" s="65">
        <v>67</v>
      </c>
      <c r="F65" s="9">
        <v>0</v>
      </c>
      <c r="G65" s="9">
        <v>0</v>
      </c>
      <c r="H65" s="9">
        <v>3</v>
      </c>
      <c r="I65" s="9">
        <v>0</v>
      </c>
      <c r="J65" s="9">
        <v>3</v>
      </c>
      <c r="K65" s="9">
        <v>61</v>
      </c>
      <c r="L65" s="65">
        <v>2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2</v>
      </c>
      <c r="S65" s="120">
        <v>0</v>
      </c>
      <c r="T65" s="10">
        <v>35</v>
      </c>
      <c r="U65" s="10">
        <v>34.5</v>
      </c>
      <c r="V65" s="10">
        <v>4.7</v>
      </c>
      <c r="W65" s="9"/>
      <c r="X65" s="87"/>
      <c r="Y65" s="87"/>
      <c r="Z65" s="87"/>
    </row>
    <row r="66" spans="2:26" ht="12" customHeight="1" x14ac:dyDescent="0.15">
      <c r="B66" s="209" t="s">
        <v>48</v>
      </c>
      <c r="C66" s="210"/>
      <c r="D66" s="9">
        <v>136</v>
      </c>
      <c r="E66" s="65">
        <v>136</v>
      </c>
      <c r="F66" s="9">
        <v>0</v>
      </c>
      <c r="G66" s="9">
        <v>0</v>
      </c>
      <c r="H66" s="9">
        <v>5</v>
      </c>
      <c r="I66" s="9">
        <v>4</v>
      </c>
      <c r="J66" s="9">
        <v>9</v>
      </c>
      <c r="K66" s="9">
        <v>118</v>
      </c>
      <c r="L66" s="65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120">
        <v>0</v>
      </c>
      <c r="T66" s="10">
        <v>35</v>
      </c>
      <c r="U66" s="10">
        <v>34.299999999999997</v>
      </c>
      <c r="V66" s="10">
        <v>5.0999999999999996</v>
      </c>
      <c r="W66" s="9"/>
      <c r="X66" s="87"/>
      <c r="Y66" s="87"/>
      <c r="Z66" s="87"/>
    </row>
    <row r="67" spans="2:26" ht="12" customHeight="1" x14ac:dyDescent="0.15">
      <c r="B67" s="209" t="s">
        <v>49</v>
      </c>
      <c r="C67" s="210"/>
      <c r="D67" s="9">
        <v>66</v>
      </c>
      <c r="E67" s="65">
        <v>65</v>
      </c>
      <c r="F67" s="9">
        <v>0</v>
      </c>
      <c r="G67" s="9">
        <v>1</v>
      </c>
      <c r="H67" s="9">
        <v>2</v>
      </c>
      <c r="I67" s="9">
        <v>3</v>
      </c>
      <c r="J67" s="9">
        <v>2</v>
      </c>
      <c r="K67" s="9">
        <v>57</v>
      </c>
      <c r="L67" s="65">
        <v>1</v>
      </c>
      <c r="M67" s="9">
        <v>0</v>
      </c>
      <c r="N67" s="9">
        <v>0</v>
      </c>
      <c r="O67" s="9">
        <v>1</v>
      </c>
      <c r="P67" s="9">
        <v>0</v>
      </c>
      <c r="Q67" s="9">
        <v>0</v>
      </c>
      <c r="R67" s="9">
        <v>0</v>
      </c>
      <c r="S67" s="120">
        <v>0</v>
      </c>
      <c r="T67" s="10">
        <v>35</v>
      </c>
      <c r="U67" s="10">
        <v>34.700000000000003</v>
      </c>
      <c r="V67" s="10">
        <v>6.9</v>
      </c>
      <c r="W67" s="9"/>
      <c r="X67" s="87"/>
      <c r="Y67" s="87"/>
      <c r="Z67" s="87"/>
    </row>
    <row r="68" spans="2:26" ht="12" customHeight="1" x14ac:dyDescent="0.15">
      <c r="B68" s="209" t="s">
        <v>50</v>
      </c>
      <c r="C68" s="210"/>
      <c r="D68" s="9">
        <v>45</v>
      </c>
      <c r="E68" s="65">
        <v>44</v>
      </c>
      <c r="F68" s="9">
        <v>0</v>
      </c>
      <c r="G68" s="9">
        <v>1</v>
      </c>
      <c r="H68" s="9">
        <v>0</v>
      </c>
      <c r="I68" s="9">
        <v>0</v>
      </c>
      <c r="J68" s="9">
        <v>1</v>
      </c>
      <c r="K68" s="9">
        <v>42</v>
      </c>
      <c r="L68" s="65">
        <v>1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1</v>
      </c>
      <c r="S68" s="120">
        <v>0</v>
      </c>
      <c r="T68" s="10">
        <v>35</v>
      </c>
      <c r="U68" s="10">
        <v>36.200000000000003</v>
      </c>
      <c r="V68" s="10">
        <v>6</v>
      </c>
      <c r="W68" s="9"/>
      <c r="X68" s="87"/>
      <c r="Y68" s="87"/>
      <c r="Z68" s="87"/>
    </row>
    <row r="69" spans="2:26" ht="12" customHeight="1" x14ac:dyDescent="0.15">
      <c r="B69" s="209" t="s">
        <v>51</v>
      </c>
      <c r="C69" s="210"/>
      <c r="D69" s="9">
        <v>110</v>
      </c>
      <c r="E69" s="65">
        <v>106</v>
      </c>
      <c r="F69" s="9">
        <v>0</v>
      </c>
      <c r="G69" s="9">
        <v>0</v>
      </c>
      <c r="H69" s="9">
        <v>5</v>
      </c>
      <c r="I69" s="9">
        <v>3</v>
      </c>
      <c r="J69" s="9">
        <v>5</v>
      </c>
      <c r="K69" s="9">
        <v>93</v>
      </c>
      <c r="L69" s="65">
        <v>4</v>
      </c>
      <c r="M69" s="9">
        <v>0</v>
      </c>
      <c r="N69" s="9">
        <v>0</v>
      </c>
      <c r="O69" s="9">
        <v>2</v>
      </c>
      <c r="P69" s="9">
        <v>0</v>
      </c>
      <c r="Q69" s="9">
        <v>1</v>
      </c>
      <c r="R69" s="9">
        <v>1</v>
      </c>
      <c r="S69" s="120">
        <v>0</v>
      </c>
      <c r="T69" s="10">
        <v>35</v>
      </c>
      <c r="U69" s="10">
        <v>34</v>
      </c>
      <c r="V69" s="10">
        <v>5.3</v>
      </c>
      <c r="W69" s="9"/>
      <c r="X69" s="87"/>
      <c r="Y69" s="87"/>
      <c r="Z69" s="87"/>
    </row>
    <row r="70" spans="2:26" ht="12" customHeight="1" x14ac:dyDescent="0.15">
      <c r="B70" s="211" t="s">
        <v>349</v>
      </c>
      <c r="C70" s="212"/>
      <c r="D70" s="6">
        <v>29</v>
      </c>
      <c r="E70" s="68">
        <v>29</v>
      </c>
      <c r="F70" s="6">
        <v>0</v>
      </c>
      <c r="G70" s="6">
        <v>0</v>
      </c>
      <c r="H70" s="6">
        <v>0</v>
      </c>
      <c r="I70" s="6">
        <v>2</v>
      </c>
      <c r="J70" s="6">
        <v>6</v>
      </c>
      <c r="K70" s="6">
        <v>21</v>
      </c>
      <c r="L70" s="68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121">
        <v>0</v>
      </c>
      <c r="T70" s="8">
        <v>35</v>
      </c>
      <c r="U70" s="8">
        <v>32.700000000000003</v>
      </c>
      <c r="V70" s="8">
        <v>3.3</v>
      </c>
      <c r="W70" s="9"/>
      <c r="X70" s="87"/>
      <c r="Y70" s="87"/>
      <c r="Z70" s="87"/>
    </row>
    <row r="72" spans="2:26" x14ac:dyDescent="0.15">
      <c r="D72" s="150">
        <f>D7</f>
        <v>6330</v>
      </c>
    </row>
    <row r="73" spans="2:26" x14ac:dyDescent="0.15">
      <c r="D73" s="150" t="str">
        <f>IF(D72=SUM(D9:D12,D13:D23,D24:D70)/3,"OK","NG")</f>
        <v>OK</v>
      </c>
    </row>
  </sheetData>
  <mergeCells count="87">
    <mergeCell ref="M3:R3"/>
    <mergeCell ref="M4:M6"/>
    <mergeCell ref="N4:N6"/>
    <mergeCell ref="O4:O6"/>
    <mergeCell ref="P4:P6"/>
    <mergeCell ref="U5:U6"/>
    <mergeCell ref="V5:V6"/>
    <mergeCell ref="S3:S4"/>
    <mergeCell ref="T3:T4"/>
    <mergeCell ref="U3:U4"/>
    <mergeCell ref="V3:V4"/>
    <mergeCell ref="B15:C15"/>
    <mergeCell ref="Q4:Q6"/>
    <mergeCell ref="R4:R6"/>
    <mergeCell ref="B5:C6"/>
    <mergeCell ref="T5:T6"/>
    <mergeCell ref="F4:F6"/>
    <mergeCell ref="G4:G6"/>
    <mergeCell ref="H4:H6"/>
    <mergeCell ref="I4:I6"/>
    <mergeCell ref="J4:J6"/>
    <mergeCell ref="K4:K6"/>
    <mergeCell ref="B3:C4"/>
    <mergeCell ref="D3:D6"/>
    <mergeCell ref="E3:E6"/>
    <mergeCell ref="F3:K3"/>
    <mergeCell ref="L3:L6"/>
    <mergeCell ref="B7:C7"/>
    <mergeCell ref="B8:C8"/>
    <mergeCell ref="B12:C12"/>
    <mergeCell ref="B13:C13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51:C51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70:C70"/>
    <mergeCell ref="B64:C64"/>
    <mergeCell ref="B65:C65"/>
    <mergeCell ref="B66:C66"/>
    <mergeCell ref="B67:C67"/>
    <mergeCell ref="B68:C68"/>
    <mergeCell ref="B69:C69"/>
  </mergeCells>
  <phoneticPr fontId="2"/>
  <pageMargins left="0.39370078740157483" right="0.39370078740157483" top="0.59055118110236227" bottom="0.59055118110236227" header="0.51181102362204722" footer="0.51181102362204722"/>
  <headerFooter alignWithMargins="0"/>
  <colBreaks count="1" manualBreakCount="1">
    <brk id="18" max="69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6" ht="17.25" x14ac:dyDescent="0.2">
      <c r="B1" s="21" t="s">
        <v>287</v>
      </c>
      <c r="D1" s="21" t="s">
        <v>216</v>
      </c>
    </row>
    <row r="2" spans="1:6" ht="17.25" x14ac:dyDescent="0.2">
      <c r="A2" s="21"/>
      <c r="B2" s="1" t="s">
        <v>314</v>
      </c>
      <c r="C2" s="2"/>
    </row>
    <row r="3" spans="1:6" s="45" customFormat="1" ht="28.5" customHeight="1" x14ac:dyDescent="0.15">
      <c r="B3" s="273" t="s">
        <v>217</v>
      </c>
      <c r="C3" s="260"/>
      <c r="D3" s="266" t="s">
        <v>76</v>
      </c>
      <c r="E3" s="266" t="s">
        <v>218</v>
      </c>
      <c r="F3" s="266" t="s">
        <v>219</v>
      </c>
    </row>
    <row r="4" spans="1:6" x14ac:dyDescent="0.15">
      <c r="B4" s="284" t="s">
        <v>70</v>
      </c>
      <c r="C4" s="285"/>
      <c r="D4" s="267"/>
      <c r="E4" s="267"/>
      <c r="F4" s="267"/>
    </row>
    <row r="5" spans="1:6" x14ac:dyDescent="0.15">
      <c r="B5" s="286"/>
      <c r="C5" s="281"/>
      <c r="D5" s="267"/>
      <c r="E5" s="267"/>
      <c r="F5" s="267"/>
    </row>
    <row r="6" spans="1:6" ht="12" customHeight="1" x14ac:dyDescent="0.15">
      <c r="B6" s="214" t="s">
        <v>0</v>
      </c>
      <c r="C6" s="215"/>
      <c r="D6" s="5">
        <v>6330</v>
      </c>
      <c r="E6" s="5">
        <v>474</v>
      </c>
      <c r="F6" s="5">
        <v>5856</v>
      </c>
    </row>
    <row r="7" spans="1:6" ht="12" customHeight="1" x14ac:dyDescent="0.15">
      <c r="B7" s="209" t="s">
        <v>1</v>
      </c>
      <c r="C7" s="210"/>
      <c r="D7" s="75">
        <v>3376</v>
      </c>
      <c r="E7" s="37">
        <v>195</v>
      </c>
      <c r="F7" s="37">
        <v>3181</v>
      </c>
    </row>
    <row r="8" spans="1:6" ht="12" customHeight="1" x14ac:dyDescent="0.15">
      <c r="B8" s="61"/>
      <c r="C8" s="13" t="s">
        <v>2</v>
      </c>
      <c r="D8" s="65">
        <v>1534</v>
      </c>
      <c r="E8" s="9">
        <v>83</v>
      </c>
      <c r="F8" s="9">
        <v>1451</v>
      </c>
    </row>
    <row r="9" spans="1:6" ht="12" customHeight="1" x14ac:dyDescent="0.15">
      <c r="B9" s="61"/>
      <c r="C9" s="13" t="s">
        <v>3</v>
      </c>
      <c r="D9" s="65">
        <v>1168</v>
      </c>
      <c r="E9" s="9">
        <v>61</v>
      </c>
      <c r="F9" s="9">
        <v>1107</v>
      </c>
    </row>
    <row r="10" spans="1:6" ht="12" customHeight="1" x14ac:dyDescent="0.15">
      <c r="B10" s="61"/>
      <c r="C10" s="13" t="s">
        <v>4</v>
      </c>
      <c r="D10" s="65">
        <v>674</v>
      </c>
      <c r="E10" s="9">
        <v>51</v>
      </c>
      <c r="F10" s="9">
        <v>623</v>
      </c>
    </row>
    <row r="11" spans="1:6" ht="12" customHeight="1" x14ac:dyDescent="0.15">
      <c r="B11" s="211" t="s">
        <v>5</v>
      </c>
      <c r="C11" s="212"/>
      <c r="D11" s="68">
        <v>2954</v>
      </c>
      <c r="E11" s="6">
        <v>279</v>
      </c>
      <c r="F11" s="6">
        <v>2675</v>
      </c>
    </row>
    <row r="12" spans="1:6" ht="12" customHeight="1" x14ac:dyDescent="0.15">
      <c r="B12" s="209" t="s">
        <v>6</v>
      </c>
      <c r="C12" s="210"/>
      <c r="D12" s="5">
        <v>256</v>
      </c>
      <c r="E12" s="5">
        <v>44</v>
      </c>
      <c r="F12" s="5">
        <v>212</v>
      </c>
    </row>
    <row r="13" spans="1:6" ht="12" customHeight="1" x14ac:dyDescent="0.15">
      <c r="B13" s="209" t="s">
        <v>339</v>
      </c>
      <c r="C13" s="210"/>
      <c r="D13" s="5">
        <v>473</v>
      </c>
      <c r="E13" s="5">
        <v>59</v>
      </c>
      <c r="F13" s="5">
        <v>414</v>
      </c>
    </row>
    <row r="14" spans="1:6" ht="12" customHeight="1" x14ac:dyDescent="0.15">
      <c r="B14" s="209" t="s">
        <v>340</v>
      </c>
      <c r="C14" s="210"/>
      <c r="D14" s="5">
        <v>497</v>
      </c>
      <c r="E14" s="5">
        <v>30</v>
      </c>
      <c r="F14" s="5">
        <v>467</v>
      </c>
    </row>
    <row r="15" spans="1:6" ht="12" customHeight="1" x14ac:dyDescent="0.15">
      <c r="B15" s="209" t="s">
        <v>341</v>
      </c>
      <c r="C15" s="210"/>
      <c r="D15" s="5">
        <v>2089</v>
      </c>
      <c r="E15" s="5">
        <v>116</v>
      </c>
      <c r="F15" s="5">
        <v>1973</v>
      </c>
    </row>
    <row r="16" spans="1:6" ht="12" customHeight="1" x14ac:dyDescent="0.15">
      <c r="B16" s="209" t="s">
        <v>342</v>
      </c>
      <c r="C16" s="210"/>
      <c r="D16" s="5">
        <v>492</v>
      </c>
      <c r="E16" s="5">
        <v>42</v>
      </c>
      <c r="F16" s="5">
        <v>450</v>
      </c>
    </row>
    <row r="17" spans="2:6" ht="12" customHeight="1" x14ac:dyDescent="0.15">
      <c r="B17" s="209" t="s">
        <v>343</v>
      </c>
      <c r="C17" s="210"/>
      <c r="D17" s="5">
        <v>130</v>
      </c>
      <c r="E17" s="5">
        <v>6</v>
      </c>
      <c r="F17" s="5">
        <v>124</v>
      </c>
    </row>
    <row r="18" spans="2:6" ht="12" customHeight="1" x14ac:dyDescent="0.15">
      <c r="B18" s="209" t="s">
        <v>344</v>
      </c>
      <c r="C18" s="210"/>
      <c r="D18" s="5">
        <v>1168</v>
      </c>
      <c r="E18" s="5">
        <v>61</v>
      </c>
      <c r="F18" s="5">
        <v>1107</v>
      </c>
    </row>
    <row r="19" spans="2:6" ht="12" customHeight="1" x14ac:dyDescent="0.15">
      <c r="B19" s="209" t="s">
        <v>345</v>
      </c>
      <c r="C19" s="210"/>
      <c r="D19" s="5">
        <v>211</v>
      </c>
      <c r="E19" s="5">
        <v>22</v>
      </c>
      <c r="F19" s="5">
        <v>189</v>
      </c>
    </row>
    <row r="20" spans="2:6" ht="12" customHeight="1" x14ac:dyDescent="0.15">
      <c r="B20" s="209" t="s">
        <v>346</v>
      </c>
      <c r="C20" s="210"/>
      <c r="D20" s="5">
        <v>147</v>
      </c>
      <c r="E20" s="5">
        <v>6</v>
      </c>
      <c r="F20" s="5">
        <v>141</v>
      </c>
    </row>
    <row r="21" spans="2:6" ht="12" customHeight="1" x14ac:dyDescent="0.15">
      <c r="B21" s="209" t="s">
        <v>347</v>
      </c>
      <c r="C21" s="210"/>
      <c r="D21" s="5">
        <v>481</v>
      </c>
      <c r="E21" s="5">
        <v>36</v>
      </c>
      <c r="F21" s="5">
        <v>445</v>
      </c>
    </row>
    <row r="22" spans="2:6" ht="12" customHeight="1" x14ac:dyDescent="0.15">
      <c r="B22" s="211" t="s">
        <v>348</v>
      </c>
      <c r="C22" s="212"/>
      <c r="D22" s="5">
        <v>386</v>
      </c>
      <c r="E22" s="5">
        <v>52</v>
      </c>
      <c r="F22" s="5">
        <v>334</v>
      </c>
    </row>
    <row r="23" spans="2:6" ht="12" customHeight="1" x14ac:dyDescent="0.15">
      <c r="B23" s="209" t="s">
        <v>6</v>
      </c>
      <c r="C23" s="210"/>
      <c r="D23" s="75">
        <v>256</v>
      </c>
      <c r="E23" s="37">
        <v>44</v>
      </c>
      <c r="F23" s="37">
        <v>212</v>
      </c>
    </row>
    <row r="24" spans="2:6" ht="12" customHeight="1" x14ac:dyDescent="0.15">
      <c r="B24" s="209" t="s">
        <v>7</v>
      </c>
      <c r="C24" s="210"/>
      <c r="D24" s="65">
        <v>46</v>
      </c>
      <c r="E24" s="9">
        <v>5</v>
      </c>
      <c r="F24" s="9">
        <v>41</v>
      </c>
    </row>
    <row r="25" spans="2:6" ht="12" customHeight="1" x14ac:dyDescent="0.15">
      <c r="B25" s="209" t="s">
        <v>8</v>
      </c>
      <c r="C25" s="210"/>
      <c r="D25" s="65">
        <v>61</v>
      </c>
      <c r="E25" s="9">
        <v>12</v>
      </c>
      <c r="F25" s="9">
        <v>49</v>
      </c>
    </row>
    <row r="26" spans="2:6" ht="12" customHeight="1" x14ac:dyDescent="0.15">
      <c r="B26" s="209" t="s">
        <v>9</v>
      </c>
      <c r="C26" s="210"/>
      <c r="D26" s="65">
        <v>122</v>
      </c>
      <c r="E26" s="9">
        <v>13</v>
      </c>
      <c r="F26" s="9">
        <v>109</v>
      </c>
    </row>
    <row r="27" spans="2:6" ht="12" customHeight="1" x14ac:dyDescent="0.15">
      <c r="B27" s="209" t="s">
        <v>10</v>
      </c>
      <c r="C27" s="210"/>
      <c r="D27" s="65">
        <v>92</v>
      </c>
      <c r="E27" s="9">
        <v>15</v>
      </c>
      <c r="F27" s="9">
        <v>77</v>
      </c>
    </row>
    <row r="28" spans="2:6" ht="12" customHeight="1" x14ac:dyDescent="0.15">
      <c r="B28" s="209" t="s">
        <v>11</v>
      </c>
      <c r="C28" s="210"/>
      <c r="D28" s="65">
        <v>67</v>
      </c>
      <c r="E28" s="9">
        <v>4</v>
      </c>
      <c r="F28" s="9">
        <v>63</v>
      </c>
    </row>
    <row r="29" spans="2:6" ht="12" customHeight="1" x14ac:dyDescent="0.15">
      <c r="B29" s="209" t="s">
        <v>12</v>
      </c>
      <c r="C29" s="210"/>
      <c r="D29" s="65">
        <v>85</v>
      </c>
      <c r="E29" s="9">
        <v>10</v>
      </c>
      <c r="F29" s="9">
        <v>75</v>
      </c>
    </row>
    <row r="30" spans="2:6" ht="12" customHeight="1" x14ac:dyDescent="0.15">
      <c r="B30" s="209" t="s">
        <v>13</v>
      </c>
      <c r="C30" s="210"/>
      <c r="D30" s="65">
        <v>273</v>
      </c>
      <c r="E30" s="9">
        <v>16</v>
      </c>
      <c r="F30" s="9">
        <v>257</v>
      </c>
    </row>
    <row r="31" spans="2:6" ht="12" customHeight="1" x14ac:dyDescent="0.15">
      <c r="B31" s="209" t="s">
        <v>14</v>
      </c>
      <c r="C31" s="210"/>
      <c r="D31" s="65">
        <v>140</v>
      </c>
      <c r="E31" s="9">
        <v>16</v>
      </c>
      <c r="F31" s="9">
        <v>124</v>
      </c>
    </row>
    <row r="32" spans="2:6" ht="12" customHeight="1" x14ac:dyDescent="0.15">
      <c r="B32" s="209" t="s">
        <v>15</v>
      </c>
      <c r="C32" s="210"/>
      <c r="D32" s="65">
        <v>178</v>
      </c>
      <c r="E32" s="9">
        <v>7</v>
      </c>
      <c r="F32" s="9">
        <v>171</v>
      </c>
    </row>
    <row r="33" spans="2:6" ht="12" customHeight="1" x14ac:dyDescent="0.15">
      <c r="B33" s="209" t="s">
        <v>16</v>
      </c>
      <c r="C33" s="210"/>
      <c r="D33" s="65">
        <v>424</v>
      </c>
      <c r="E33" s="9">
        <v>31</v>
      </c>
      <c r="F33" s="9">
        <v>393</v>
      </c>
    </row>
    <row r="34" spans="2:6" ht="12" customHeight="1" x14ac:dyDescent="0.15">
      <c r="B34" s="209" t="s">
        <v>17</v>
      </c>
      <c r="C34" s="210"/>
      <c r="D34" s="65">
        <v>425</v>
      </c>
      <c r="E34" s="9">
        <v>19</v>
      </c>
      <c r="F34" s="9">
        <v>406</v>
      </c>
    </row>
    <row r="35" spans="2:6" ht="12" customHeight="1" x14ac:dyDescent="0.15">
      <c r="B35" s="209" t="s">
        <v>18</v>
      </c>
      <c r="C35" s="210"/>
      <c r="D35" s="65">
        <v>311</v>
      </c>
      <c r="E35" s="9">
        <v>14</v>
      </c>
      <c r="F35" s="9">
        <v>297</v>
      </c>
    </row>
    <row r="36" spans="2:6" ht="12" customHeight="1" x14ac:dyDescent="0.15">
      <c r="B36" s="209" t="s">
        <v>19</v>
      </c>
      <c r="C36" s="210"/>
      <c r="D36" s="65">
        <v>374</v>
      </c>
      <c r="E36" s="9">
        <v>19</v>
      </c>
      <c r="F36" s="9">
        <v>355</v>
      </c>
    </row>
    <row r="37" spans="2:6" ht="12" customHeight="1" x14ac:dyDescent="0.15">
      <c r="B37" s="209" t="s">
        <v>20</v>
      </c>
      <c r="C37" s="210"/>
      <c r="D37" s="65">
        <v>46</v>
      </c>
      <c r="E37" s="9">
        <v>3</v>
      </c>
      <c r="F37" s="9">
        <v>43</v>
      </c>
    </row>
    <row r="38" spans="2:6" ht="12" customHeight="1" x14ac:dyDescent="0.15">
      <c r="B38" s="209" t="s">
        <v>21</v>
      </c>
      <c r="C38" s="210"/>
      <c r="D38" s="65">
        <v>39</v>
      </c>
      <c r="E38" s="9">
        <v>1</v>
      </c>
      <c r="F38" s="9">
        <v>38</v>
      </c>
    </row>
    <row r="39" spans="2:6" ht="12" customHeight="1" x14ac:dyDescent="0.15">
      <c r="B39" s="209" t="s">
        <v>22</v>
      </c>
      <c r="C39" s="210"/>
      <c r="D39" s="65">
        <v>56</v>
      </c>
      <c r="E39" s="9">
        <v>5</v>
      </c>
      <c r="F39" s="9">
        <v>51</v>
      </c>
    </row>
    <row r="40" spans="2:6" ht="12" customHeight="1" x14ac:dyDescent="0.15">
      <c r="B40" s="209" t="s">
        <v>23</v>
      </c>
      <c r="C40" s="210"/>
      <c r="D40" s="65">
        <v>35</v>
      </c>
      <c r="E40" s="9">
        <v>0</v>
      </c>
      <c r="F40" s="9">
        <v>35</v>
      </c>
    </row>
    <row r="41" spans="2:6" ht="12" customHeight="1" x14ac:dyDescent="0.15">
      <c r="B41" s="209" t="s">
        <v>24</v>
      </c>
      <c r="C41" s="210"/>
      <c r="D41" s="65">
        <v>100</v>
      </c>
      <c r="E41" s="9">
        <v>8</v>
      </c>
      <c r="F41" s="9">
        <v>92</v>
      </c>
    </row>
    <row r="42" spans="2:6" ht="12" customHeight="1" x14ac:dyDescent="0.15">
      <c r="B42" s="209" t="s">
        <v>25</v>
      </c>
      <c r="C42" s="210"/>
      <c r="D42" s="65">
        <v>133</v>
      </c>
      <c r="E42" s="9">
        <v>4</v>
      </c>
      <c r="F42" s="9">
        <v>129</v>
      </c>
    </row>
    <row r="43" spans="2:6" ht="12" customHeight="1" x14ac:dyDescent="0.15">
      <c r="B43" s="209" t="s">
        <v>26</v>
      </c>
      <c r="C43" s="210"/>
      <c r="D43" s="65">
        <v>126</v>
      </c>
      <c r="E43" s="9">
        <v>6</v>
      </c>
      <c r="F43" s="9">
        <v>120</v>
      </c>
    </row>
    <row r="44" spans="2:6" ht="12" customHeight="1" x14ac:dyDescent="0.15">
      <c r="B44" s="209" t="s">
        <v>27</v>
      </c>
      <c r="C44" s="210"/>
      <c r="D44" s="65">
        <v>182</v>
      </c>
      <c r="E44" s="9">
        <v>9</v>
      </c>
      <c r="F44" s="9">
        <v>173</v>
      </c>
    </row>
    <row r="45" spans="2:6" ht="12" customHeight="1" x14ac:dyDescent="0.15">
      <c r="B45" s="209" t="s">
        <v>28</v>
      </c>
      <c r="C45" s="210"/>
      <c r="D45" s="65">
        <v>291</v>
      </c>
      <c r="E45" s="9">
        <v>30</v>
      </c>
      <c r="F45" s="9">
        <v>261</v>
      </c>
    </row>
    <row r="46" spans="2:6" ht="12" customHeight="1" x14ac:dyDescent="0.15">
      <c r="B46" s="209" t="s">
        <v>29</v>
      </c>
      <c r="C46" s="210"/>
      <c r="D46" s="65">
        <v>75</v>
      </c>
      <c r="E46" s="9">
        <v>6</v>
      </c>
      <c r="F46" s="9">
        <v>69</v>
      </c>
    </row>
    <row r="47" spans="2:6" ht="12" customHeight="1" x14ac:dyDescent="0.15">
      <c r="B47" s="209" t="s">
        <v>30</v>
      </c>
      <c r="C47" s="210"/>
      <c r="D47" s="65">
        <v>132</v>
      </c>
      <c r="E47" s="9">
        <v>10</v>
      </c>
      <c r="F47" s="9">
        <v>122</v>
      </c>
    </row>
    <row r="48" spans="2:6" ht="12" customHeight="1" x14ac:dyDescent="0.15">
      <c r="B48" s="209" t="s">
        <v>31</v>
      </c>
      <c r="C48" s="210"/>
      <c r="D48" s="65">
        <v>145</v>
      </c>
      <c r="E48" s="9">
        <v>10</v>
      </c>
      <c r="F48" s="9">
        <v>135</v>
      </c>
    </row>
    <row r="49" spans="2:6" ht="12" customHeight="1" x14ac:dyDescent="0.15">
      <c r="B49" s="209" t="s">
        <v>32</v>
      </c>
      <c r="C49" s="210"/>
      <c r="D49" s="65">
        <v>492</v>
      </c>
      <c r="E49" s="9">
        <v>12</v>
      </c>
      <c r="F49" s="9">
        <v>480</v>
      </c>
    </row>
    <row r="50" spans="2:6" ht="12" customHeight="1" x14ac:dyDescent="0.15">
      <c r="B50" s="209" t="s">
        <v>33</v>
      </c>
      <c r="C50" s="210"/>
      <c r="D50" s="65">
        <v>239</v>
      </c>
      <c r="E50" s="9">
        <v>15</v>
      </c>
      <c r="F50" s="9">
        <v>224</v>
      </c>
    </row>
    <row r="51" spans="2:6" ht="12" customHeight="1" x14ac:dyDescent="0.15">
      <c r="B51" s="209" t="s">
        <v>34</v>
      </c>
      <c r="C51" s="210"/>
      <c r="D51" s="65">
        <v>94</v>
      </c>
      <c r="E51" s="9">
        <v>6</v>
      </c>
      <c r="F51" s="9">
        <v>88</v>
      </c>
    </row>
    <row r="52" spans="2:6" ht="12" customHeight="1" x14ac:dyDescent="0.15">
      <c r="B52" s="209" t="s">
        <v>35</v>
      </c>
      <c r="C52" s="210"/>
      <c r="D52" s="65">
        <v>66</v>
      </c>
      <c r="E52" s="9">
        <v>8</v>
      </c>
      <c r="F52" s="9">
        <v>58</v>
      </c>
    </row>
    <row r="53" spans="2:6" ht="12" customHeight="1" x14ac:dyDescent="0.15">
      <c r="B53" s="209" t="s">
        <v>36</v>
      </c>
      <c r="C53" s="210"/>
      <c r="D53" s="65">
        <v>7</v>
      </c>
      <c r="E53" s="9">
        <v>0</v>
      </c>
      <c r="F53" s="9">
        <v>7</v>
      </c>
    </row>
    <row r="54" spans="2:6" ht="12" customHeight="1" x14ac:dyDescent="0.15">
      <c r="B54" s="209" t="s">
        <v>37</v>
      </c>
      <c r="C54" s="210"/>
      <c r="D54" s="65">
        <v>7</v>
      </c>
      <c r="E54" s="9">
        <v>0</v>
      </c>
      <c r="F54" s="9">
        <v>7</v>
      </c>
    </row>
    <row r="55" spans="2:6" ht="12" customHeight="1" x14ac:dyDescent="0.15">
      <c r="B55" s="209" t="s">
        <v>38</v>
      </c>
      <c r="C55" s="210"/>
      <c r="D55" s="65">
        <v>82</v>
      </c>
      <c r="E55" s="9">
        <v>6</v>
      </c>
      <c r="F55" s="9">
        <v>76</v>
      </c>
    </row>
    <row r="56" spans="2:6" ht="12" customHeight="1" x14ac:dyDescent="0.15">
      <c r="B56" s="209" t="s">
        <v>39</v>
      </c>
      <c r="C56" s="210"/>
      <c r="D56" s="65">
        <v>65</v>
      </c>
      <c r="E56" s="9">
        <v>10</v>
      </c>
      <c r="F56" s="9">
        <v>55</v>
      </c>
    </row>
    <row r="57" spans="2:6" ht="12" customHeight="1" x14ac:dyDescent="0.15">
      <c r="B57" s="209" t="s">
        <v>40</v>
      </c>
      <c r="C57" s="210"/>
      <c r="D57" s="65">
        <v>50</v>
      </c>
      <c r="E57" s="9">
        <v>6</v>
      </c>
      <c r="F57" s="9">
        <v>44</v>
      </c>
    </row>
    <row r="58" spans="2:6" ht="12" customHeight="1" x14ac:dyDescent="0.15">
      <c r="B58" s="209" t="s">
        <v>41</v>
      </c>
      <c r="C58" s="210"/>
      <c r="D58" s="65">
        <v>22</v>
      </c>
      <c r="E58" s="9">
        <v>0</v>
      </c>
      <c r="F58" s="9">
        <v>22</v>
      </c>
    </row>
    <row r="59" spans="2:6" ht="12" customHeight="1" x14ac:dyDescent="0.15">
      <c r="B59" s="209" t="s">
        <v>42</v>
      </c>
      <c r="C59" s="210"/>
      <c r="D59" s="65">
        <v>25</v>
      </c>
      <c r="E59" s="9">
        <v>1</v>
      </c>
      <c r="F59" s="9">
        <v>24</v>
      </c>
    </row>
    <row r="60" spans="2:6" ht="12" customHeight="1" x14ac:dyDescent="0.15">
      <c r="B60" s="209" t="s">
        <v>43</v>
      </c>
      <c r="C60" s="210"/>
      <c r="D60" s="65">
        <v>73</v>
      </c>
      <c r="E60" s="9">
        <v>3</v>
      </c>
      <c r="F60" s="9">
        <v>70</v>
      </c>
    </row>
    <row r="61" spans="2:6" ht="12" customHeight="1" x14ac:dyDescent="0.15">
      <c r="B61" s="209" t="s">
        <v>44</v>
      </c>
      <c r="C61" s="210"/>
      <c r="D61" s="65">
        <v>27</v>
      </c>
      <c r="E61" s="9">
        <v>2</v>
      </c>
      <c r="F61" s="9">
        <v>25</v>
      </c>
    </row>
    <row r="62" spans="2:6" ht="12" customHeight="1" x14ac:dyDescent="0.15">
      <c r="B62" s="209" t="s">
        <v>45</v>
      </c>
      <c r="C62" s="210"/>
      <c r="D62" s="65">
        <v>371</v>
      </c>
      <c r="E62" s="9">
        <v>22</v>
      </c>
      <c r="F62" s="9">
        <v>349</v>
      </c>
    </row>
    <row r="63" spans="2:6" ht="12" customHeight="1" x14ac:dyDescent="0.15">
      <c r="B63" s="209" t="s">
        <v>46</v>
      </c>
      <c r="C63" s="210"/>
      <c r="D63" s="65">
        <v>41</v>
      </c>
      <c r="E63" s="9">
        <v>6</v>
      </c>
      <c r="F63" s="9">
        <v>35</v>
      </c>
    </row>
    <row r="64" spans="2:6" ht="12" customHeight="1" x14ac:dyDescent="0.15">
      <c r="B64" s="209" t="s">
        <v>47</v>
      </c>
      <c r="C64" s="210"/>
      <c r="D64" s="65">
        <v>69</v>
      </c>
      <c r="E64" s="9">
        <v>8</v>
      </c>
      <c r="F64" s="9">
        <v>61</v>
      </c>
    </row>
    <row r="65" spans="2:6" ht="12" customHeight="1" x14ac:dyDescent="0.15">
      <c r="B65" s="209" t="s">
        <v>48</v>
      </c>
      <c r="C65" s="210"/>
      <c r="D65" s="65">
        <v>136</v>
      </c>
      <c r="E65" s="9">
        <v>8</v>
      </c>
      <c r="F65" s="9">
        <v>128</v>
      </c>
    </row>
    <row r="66" spans="2:6" ht="12" customHeight="1" x14ac:dyDescent="0.15">
      <c r="B66" s="209" t="s">
        <v>49</v>
      </c>
      <c r="C66" s="210"/>
      <c r="D66" s="65">
        <v>66</v>
      </c>
      <c r="E66" s="9">
        <v>14</v>
      </c>
      <c r="F66" s="9">
        <v>52</v>
      </c>
    </row>
    <row r="67" spans="2:6" ht="12" customHeight="1" x14ac:dyDescent="0.15">
      <c r="B67" s="209" t="s">
        <v>50</v>
      </c>
      <c r="C67" s="210"/>
      <c r="D67" s="65">
        <v>45</v>
      </c>
      <c r="E67" s="9">
        <v>13</v>
      </c>
      <c r="F67" s="9">
        <v>32</v>
      </c>
    </row>
    <row r="68" spans="2:6" ht="12" customHeight="1" x14ac:dyDescent="0.15">
      <c r="B68" s="209" t="s">
        <v>51</v>
      </c>
      <c r="C68" s="210"/>
      <c r="D68" s="65">
        <v>110</v>
      </c>
      <c r="E68" s="9">
        <v>17</v>
      </c>
      <c r="F68" s="9">
        <v>93</v>
      </c>
    </row>
    <row r="69" spans="2:6" ht="12" customHeight="1" x14ac:dyDescent="0.15">
      <c r="B69" s="211" t="s">
        <v>349</v>
      </c>
      <c r="C69" s="212"/>
      <c r="D69" s="68">
        <v>29</v>
      </c>
      <c r="E69" s="6">
        <v>0</v>
      </c>
      <c r="F69" s="6">
        <v>29</v>
      </c>
    </row>
    <row r="71" spans="2:6" x14ac:dyDescent="0.15">
      <c r="D71" s="150">
        <f>D6</f>
        <v>6330</v>
      </c>
    </row>
    <row r="72" spans="2:6" x14ac:dyDescent="0.15">
      <c r="D72" s="150" t="str">
        <f>IF(D71=SUM(D8:D11,D12:D22,D23:D69)/3,"OK","NG")</f>
        <v>OK</v>
      </c>
    </row>
  </sheetData>
  <mergeCells count="66">
    <mergeCell ref="B6:C6"/>
    <mergeCell ref="B3:C3"/>
    <mergeCell ref="D3:D5"/>
    <mergeCell ref="E3:E5"/>
    <mergeCell ref="F3:F5"/>
    <mergeCell ref="B4:C5"/>
    <mergeCell ref="B21:C21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6" width="7.7109375" customWidth="1"/>
    <col min="57" max="57" width="7.85546875" customWidth="1"/>
    <col min="58" max="58" width="8.140625" customWidth="1"/>
    <col min="59" max="59" width="9.28515625" customWidth="1"/>
  </cols>
  <sheetData>
    <row r="1" spans="1:59" ht="17.25" x14ac:dyDescent="0.2">
      <c r="B1" s="21" t="s">
        <v>220</v>
      </c>
      <c r="D1" s="21" t="s">
        <v>221</v>
      </c>
      <c r="P1" s="21" t="s">
        <v>270</v>
      </c>
      <c r="T1" s="21"/>
      <c r="AB1" s="21" t="s">
        <v>221</v>
      </c>
      <c r="AN1" s="21" t="s">
        <v>271</v>
      </c>
      <c r="AZ1" s="21" t="s">
        <v>221</v>
      </c>
    </row>
    <row r="2" spans="1:59" ht="17.25" customHeight="1" x14ac:dyDescent="0.2">
      <c r="A2" s="21"/>
      <c r="B2" s="1" t="s">
        <v>314</v>
      </c>
      <c r="C2" s="2"/>
      <c r="D2" s="21"/>
    </row>
    <row r="3" spans="1:59" ht="24" customHeight="1" x14ac:dyDescent="0.15">
      <c r="B3" s="273" t="s">
        <v>222</v>
      </c>
      <c r="C3" s="260"/>
      <c r="D3" s="256" t="s">
        <v>76</v>
      </c>
      <c r="E3" s="94"/>
      <c r="F3" s="79">
        <v>100</v>
      </c>
      <c r="G3" s="79">
        <v>110</v>
      </c>
      <c r="H3" s="79">
        <v>120</v>
      </c>
      <c r="I3" s="79">
        <v>130</v>
      </c>
      <c r="J3" s="79">
        <v>140</v>
      </c>
      <c r="K3" s="79">
        <v>150</v>
      </c>
      <c r="L3" s="79">
        <v>160</v>
      </c>
      <c r="M3" s="79">
        <v>170</v>
      </c>
      <c r="N3" s="79">
        <v>180</v>
      </c>
      <c r="O3" s="79">
        <v>190</v>
      </c>
      <c r="P3" s="79">
        <v>200</v>
      </c>
      <c r="Q3" s="79">
        <v>210</v>
      </c>
      <c r="R3" s="79">
        <v>220</v>
      </c>
      <c r="S3" s="79">
        <v>230</v>
      </c>
      <c r="T3" s="79">
        <v>240</v>
      </c>
      <c r="U3" s="79">
        <v>250</v>
      </c>
      <c r="V3" s="79">
        <v>260</v>
      </c>
      <c r="W3" s="79">
        <v>270</v>
      </c>
      <c r="X3" s="79">
        <v>280</v>
      </c>
      <c r="Y3" s="79">
        <v>290</v>
      </c>
      <c r="Z3" s="79">
        <v>300</v>
      </c>
      <c r="AA3" s="79">
        <v>310</v>
      </c>
      <c r="AB3" s="79">
        <v>320</v>
      </c>
      <c r="AC3" s="79">
        <v>330</v>
      </c>
      <c r="AD3" s="79">
        <v>340</v>
      </c>
      <c r="AE3" s="79">
        <v>350</v>
      </c>
      <c r="AF3" s="79">
        <v>360</v>
      </c>
      <c r="AG3" s="79">
        <v>370</v>
      </c>
      <c r="AH3" s="79">
        <v>380</v>
      </c>
      <c r="AI3" s="79">
        <v>390</v>
      </c>
      <c r="AJ3" s="79">
        <v>400</v>
      </c>
      <c r="AK3" s="79">
        <v>410</v>
      </c>
      <c r="AL3" s="79">
        <v>420</v>
      </c>
      <c r="AM3" s="79">
        <v>430</v>
      </c>
      <c r="AN3" s="79">
        <v>440</v>
      </c>
      <c r="AO3" s="79">
        <v>450</v>
      </c>
      <c r="AP3" s="79">
        <v>460</v>
      </c>
      <c r="AQ3" s="79">
        <v>470</v>
      </c>
      <c r="AR3" s="79">
        <v>480</v>
      </c>
      <c r="AS3" s="79">
        <v>490</v>
      </c>
      <c r="AT3" s="79">
        <v>500</v>
      </c>
      <c r="AU3" s="79">
        <v>510</v>
      </c>
      <c r="AV3" s="79">
        <v>520</v>
      </c>
      <c r="AW3" s="79">
        <v>530</v>
      </c>
      <c r="AX3" s="79">
        <v>540</v>
      </c>
      <c r="AY3" s="79">
        <v>550</v>
      </c>
      <c r="AZ3" s="79">
        <v>560</v>
      </c>
      <c r="BA3" s="79">
        <v>570</v>
      </c>
      <c r="BB3" s="79">
        <v>580</v>
      </c>
      <c r="BC3" s="79">
        <v>590</v>
      </c>
      <c r="BD3" s="98" t="s">
        <v>289</v>
      </c>
      <c r="BE3" s="289" t="s">
        <v>78</v>
      </c>
      <c r="BF3" s="289" t="s">
        <v>79</v>
      </c>
      <c r="BG3" s="289" t="s">
        <v>109</v>
      </c>
    </row>
    <row r="4" spans="1:59" s="27" customFormat="1" ht="13.5" x14ac:dyDescent="0.15">
      <c r="B4" s="284" t="s">
        <v>70</v>
      </c>
      <c r="C4" s="285"/>
      <c r="D4" s="257"/>
      <c r="E4" s="56" t="s">
        <v>81</v>
      </c>
      <c r="F4" s="56" t="s">
        <v>81</v>
      </c>
      <c r="G4" s="56" t="s">
        <v>81</v>
      </c>
      <c r="H4" s="56" t="s">
        <v>81</v>
      </c>
      <c r="I4" s="57" t="s">
        <v>81</v>
      </c>
      <c r="J4" s="56" t="s">
        <v>81</v>
      </c>
      <c r="K4" s="56" t="s">
        <v>81</v>
      </c>
      <c r="L4" s="56" t="s">
        <v>81</v>
      </c>
      <c r="M4" s="56" t="s">
        <v>81</v>
      </c>
      <c r="N4" s="56" t="s">
        <v>81</v>
      </c>
      <c r="O4" s="56" t="s">
        <v>81</v>
      </c>
      <c r="P4" s="56" t="s">
        <v>81</v>
      </c>
      <c r="Q4" s="56" t="s">
        <v>81</v>
      </c>
      <c r="R4" s="56" t="s">
        <v>81</v>
      </c>
      <c r="S4" s="56" t="s">
        <v>81</v>
      </c>
      <c r="T4" s="56" t="s">
        <v>81</v>
      </c>
      <c r="U4" s="56" t="s">
        <v>81</v>
      </c>
      <c r="V4" s="56" t="s">
        <v>81</v>
      </c>
      <c r="W4" s="56" t="s">
        <v>81</v>
      </c>
      <c r="X4" s="56" t="s">
        <v>81</v>
      </c>
      <c r="Y4" s="56" t="s">
        <v>81</v>
      </c>
      <c r="Z4" s="56" t="s">
        <v>81</v>
      </c>
      <c r="AA4" s="56" t="s">
        <v>81</v>
      </c>
      <c r="AB4" s="56" t="s">
        <v>81</v>
      </c>
      <c r="AC4" s="56" t="s">
        <v>81</v>
      </c>
      <c r="AD4" s="56" t="s">
        <v>81</v>
      </c>
      <c r="AE4" s="56" t="s">
        <v>81</v>
      </c>
      <c r="AF4" s="56" t="s">
        <v>81</v>
      </c>
      <c r="AG4" s="56" t="s">
        <v>81</v>
      </c>
      <c r="AH4" s="56" t="s">
        <v>81</v>
      </c>
      <c r="AI4" s="56" t="s">
        <v>81</v>
      </c>
      <c r="AJ4" s="56" t="s">
        <v>81</v>
      </c>
      <c r="AK4" s="56" t="s">
        <v>81</v>
      </c>
      <c r="AL4" s="56" t="s">
        <v>81</v>
      </c>
      <c r="AM4" s="56" t="s">
        <v>81</v>
      </c>
      <c r="AN4" s="56" t="s">
        <v>81</v>
      </c>
      <c r="AO4" s="56" t="s">
        <v>81</v>
      </c>
      <c r="AP4" s="56" t="s">
        <v>81</v>
      </c>
      <c r="AQ4" s="56" t="s">
        <v>81</v>
      </c>
      <c r="AR4" s="56" t="s">
        <v>81</v>
      </c>
      <c r="AS4" s="56" t="s">
        <v>81</v>
      </c>
      <c r="AT4" s="56" t="s">
        <v>81</v>
      </c>
      <c r="AU4" s="56" t="s">
        <v>81</v>
      </c>
      <c r="AV4" s="56" t="s">
        <v>81</v>
      </c>
      <c r="AW4" s="56" t="s">
        <v>81</v>
      </c>
      <c r="AX4" s="56" t="s">
        <v>81</v>
      </c>
      <c r="AY4" s="56" t="s">
        <v>81</v>
      </c>
      <c r="AZ4" s="56" t="s">
        <v>81</v>
      </c>
      <c r="BA4" s="56" t="s">
        <v>81</v>
      </c>
      <c r="BB4" s="56" t="s">
        <v>81</v>
      </c>
      <c r="BC4" s="56" t="s">
        <v>81</v>
      </c>
      <c r="BD4" s="56"/>
      <c r="BE4" s="257"/>
      <c r="BF4" s="257"/>
      <c r="BG4" s="257"/>
    </row>
    <row r="5" spans="1:59" ht="24" customHeight="1" x14ac:dyDescent="0.15">
      <c r="B5" s="286"/>
      <c r="C5" s="281"/>
      <c r="D5" s="258"/>
      <c r="E5" s="83" t="s">
        <v>288</v>
      </c>
      <c r="F5" s="62">
        <v>110</v>
      </c>
      <c r="G5" s="62">
        <v>120</v>
      </c>
      <c r="H5" s="62">
        <v>130</v>
      </c>
      <c r="I5" s="62">
        <v>140</v>
      </c>
      <c r="J5" s="62">
        <v>150</v>
      </c>
      <c r="K5" s="62">
        <v>160</v>
      </c>
      <c r="L5" s="62">
        <v>170</v>
      </c>
      <c r="M5" s="62">
        <v>180</v>
      </c>
      <c r="N5" s="62">
        <v>190</v>
      </c>
      <c r="O5" s="62">
        <v>200</v>
      </c>
      <c r="P5" s="62">
        <v>210</v>
      </c>
      <c r="Q5" s="62">
        <v>220</v>
      </c>
      <c r="R5" s="62">
        <v>230</v>
      </c>
      <c r="S5" s="62">
        <v>240</v>
      </c>
      <c r="T5" s="62">
        <v>250</v>
      </c>
      <c r="U5" s="62">
        <v>260</v>
      </c>
      <c r="V5" s="62">
        <v>270</v>
      </c>
      <c r="W5" s="62">
        <v>280</v>
      </c>
      <c r="X5" s="62">
        <v>290</v>
      </c>
      <c r="Y5" s="62">
        <v>300</v>
      </c>
      <c r="Z5" s="62">
        <v>310</v>
      </c>
      <c r="AA5" s="62">
        <v>320</v>
      </c>
      <c r="AB5" s="62">
        <v>330</v>
      </c>
      <c r="AC5" s="62">
        <v>340</v>
      </c>
      <c r="AD5" s="62">
        <v>350</v>
      </c>
      <c r="AE5" s="62">
        <v>360</v>
      </c>
      <c r="AF5" s="62">
        <v>370</v>
      </c>
      <c r="AG5" s="62">
        <v>380</v>
      </c>
      <c r="AH5" s="62">
        <v>390</v>
      </c>
      <c r="AI5" s="62">
        <v>400</v>
      </c>
      <c r="AJ5" s="62">
        <v>410</v>
      </c>
      <c r="AK5" s="62">
        <v>420</v>
      </c>
      <c r="AL5" s="62">
        <v>430</v>
      </c>
      <c r="AM5" s="62">
        <v>440</v>
      </c>
      <c r="AN5" s="62">
        <v>450</v>
      </c>
      <c r="AO5" s="62">
        <v>460</v>
      </c>
      <c r="AP5" s="62">
        <v>470</v>
      </c>
      <c r="AQ5" s="62">
        <v>480</v>
      </c>
      <c r="AR5" s="62">
        <v>490</v>
      </c>
      <c r="AS5" s="62">
        <v>500</v>
      </c>
      <c r="AT5" s="62">
        <v>510</v>
      </c>
      <c r="AU5" s="62">
        <v>520</v>
      </c>
      <c r="AV5" s="62">
        <v>530</v>
      </c>
      <c r="AW5" s="62">
        <v>540</v>
      </c>
      <c r="AX5" s="62">
        <v>550</v>
      </c>
      <c r="AY5" s="62">
        <v>560</v>
      </c>
      <c r="AZ5" s="62">
        <v>570</v>
      </c>
      <c r="BA5" s="62">
        <v>580</v>
      </c>
      <c r="BB5" s="62">
        <v>590</v>
      </c>
      <c r="BC5" s="62">
        <v>600</v>
      </c>
      <c r="BD5" s="60"/>
      <c r="BE5" s="60" t="s">
        <v>138</v>
      </c>
      <c r="BF5" s="60" t="s">
        <v>138</v>
      </c>
      <c r="BG5" s="60" t="s">
        <v>138</v>
      </c>
    </row>
    <row r="6" spans="1:59" ht="12" customHeight="1" x14ac:dyDescent="0.15">
      <c r="B6" s="214" t="s">
        <v>0</v>
      </c>
      <c r="C6" s="215"/>
      <c r="D6" s="5">
        <v>6330</v>
      </c>
      <c r="E6" s="5">
        <v>518</v>
      </c>
      <c r="F6" s="5">
        <v>204</v>
      </c>
      <c r="G6" s="5">
        <v>182</v>
      </c>
      <c r="H6" s="5">
        <v>193</v>
      </c>
      <c r="I6" s="5">
        <v>231</v>
      </c>
      <c r="J6" s="5">
        <v>204</v>
      </c>
      <c r="K6" s="5">
        <v>236</v>
      </c>
      <c r="L6" s="5">
        <v>316</v>
      </c>
      <c r="M6" s="5">
        <v>283</v>
      </c>
      <c r="N6" s="5">
        <v>281</v>
      </c>
      <c r="O6" s="5">
        <v>281</v>
      </c>
      <c r="P6" s="5">
        <v>313</v>
      </c>
      <c r="Q6" s="5">
        <v>237</v>
      </c>
      <c r="R6" s="5">
        <v>201</v>
      </c>
      <c r="S6" s="5">
        <v>219</v>
      </c>
      <c r="T6" s="5">
        <v>173</v>
      </c>
      <c r="U6" s="5">
        <v>152</v>
      </c>
      <c r="V6" s="5">
        <v>162</v>
      </c>
      <c r="W6" s="5">
        <v>133</v>
      </c>
      <c r="X6" s="5">
        <v>95</v>
      </c>
      <c r="Y6" s="5">
        <v>133</v>
      </c>
      <c r="Z6" s="5">
        <v>126</v>
      </c>
      <c r="AA6" s="5">
        <v>105</v>
      </c>
      <c r="AB6" s="5">
        <v>105</v>
      </c>
      <c r="AC6" s="5">
        <v>111</v>
      </c>
      <c r="AD6" s="5">
        <v>69</v>
      </c>
      <c r="AE6" s="5">
        <v>50</v>
      </c>
      <c r="AF6" s="5">
        <v>68</v>
      </c>
      <c r="AG6" s="5">
        <v>44</v>
      </c>
      <c r="AH6" s="5">
        <v>51</v>
      </c>
      <c r="AI6" s="5">
        <v>60</v>
      </c>
      <c r="AJ6" s="5">
        <v>60</v>
      </c>
      <c r="AK6" s="5">
        <v>38</v>
      </c>
      <c r="AL6" s="5">
        <v>41</v>
      </c>
      <c r="AM6" s="5">
        <v>53</v>
      </c>
      <c r="AN6" s="5">
        <v>36</v>
      </c>
      <c r="AO6" s="5">
        <v>31</v>
      </c>
      <c r="AP6" s="5">
        <v>32</v>
      </c>
      <c r="AQ6" s="5">
        <v>39</v>
      </c>
      <c r="AR6" s="5">
        <v>28</v>
      </c>
      <c r="AS6" s="5">
        <v>50</v>
      </c>
      <c r="AT6" s="5">
        <v>15</v>
      </c>
      <c r="AU6" s="5">
        <v>15</v>
      </c>
      <c r="AV6" s="5">
        <v>19</v>
      </c>
      <c r="AW6" s="5">
        <v>20</v>
      </c>
      <c r="AX6" s="5">
        <v>13</v>
      </c>
      <c r="AY6" s="5">
        <v>15</v>
      </c>
      <c r="AZ6" s="5">
        <v>12</v>
      </c>
      <c r="BA6" s="5">
        <v>15</v>
      </c>
      <c r="BB6" s="5">
        <v>13</v>
      </c>
      <c r="BC6" s="5">
        <v>8</v>
      </c>
      <c r="BD6" s="5">
        <v>241</v>
      </c>
      <c r="BE6" s="38">
        <v>206.9</v>
      </c>
      <c r="BF6" s="7">
        <v>251.2</v>
      </c>
      <c r="BG6" s="7">
        <v>175</v>
      </c>
    </row>
    <row r="7" spans="1:59" ht="12" customHeight="1" x14ac:dyDescent="0.15">
      <c r="A7" s="27"/>
      <c r="B7" s="209" t="s">
        <v>1</v>
      </c>
      <c r="C7" s="210"/>
      <c r="D7" s="75">
        <v>3376</v>
      </c>
      <c r="E7" s="37">
        <v>494</v>
      </c>
      <c r="F7" s="37">
        <v>186</v>
      </c>
      <c r="G7" s="37">
        <v>164</v>
      </c>
      <c r="H7" s="37">
        <v>165</v>
      </c>
      <c r="I7" s="37">
        <v>182</v>
      </c>
      <c r="J7" s="37">
        <v>137</v>
      </c>
      <c r="K7" s="37">
        <v>177</v>
      </c>
      <c r="L7" s="37">
        <v>211</v>
      </c>
      <c r="M7" s="37">
        <v>169</v>
      </c>
      <c r="N7" s="37">
        <v>142</v>
      </c>
      <c r="O7" s="37">
        <v>142</v>
      </c>
      <c r="P7" s="37">
        <v>136</v>
      </c>
      <c r="Q7" s="37">
        <v>89</v>
      </c>
      <c r="R7" s="37">
        <v>73</v>
      </c>
      <c r="S7" s="37">
        <v>74</v>
      </c>
      <c r="T7" s="37">
        <v>54</v>
      </c>
      <c r="U7" s="37">
        <v>54</v>
      </c>
      <c r="V7" s="37">
        <v>58</v>
      </c>
      <c r="W7" s="37">
        <v>43</v>
      </c>
      <c r="X7" s="37">
        <v>40</v>
      </c>
      <c r="Y7" s="37">
        <v>57</v>
      </c>
      <c r="Z7" s="37">
        <v>60</v>
      </c>
      <c r="AA7" s="37">
        <v>36</v>
      </c>
      <c r="AB7" s="37">
        <v>40</v>
      </c>
      <c r="AC7" s="37">
        <v>44</v>
      </c>
      <c r="AD7" s="37">
        <v>22</v>
      </c>
      <c r="AE7" s="37">
        <v>18</v>
      </c>
      <c r="AF7" s="37">
        <v>17</v>
      </c>
      <c r="AG7" s="37">
        <v>14</v>
      </c>
      <c r="AH7" s="37">
        <v>21</v>
      </c>
      <c r="AI7" s="37">
        <v>16</v>
      </c>
      <c r="AJ7" s="37">
        <v>26</v>
      </c>
      <c r="AK7" s="37">
        <v>9</v>
      </c>
      <c r="AL7" s="37">
        <v>15</v>
      </c>
      <c r="AM7" s="37">
        <v>17</v>
      </c>
      <c r="AN7" s="37">
        <v>12</v>
      </c>
      <c r="AO7" s="37">
        <v>5</v>
      </c>
      <c r="AP7" s="37">
        <v>13</v>
      </c>
      <c r="AQ7" s="37">
        <v>9</v>
      </c>
      <c r="AR7" s="37">
        <v>10</v>
      </c>
      <c r="AS7" s="37">
        <v>18</v>
      </c>
      <c r="AT7" s="37">
        <v>5</v>
      </c>
      <c r="AU7" s="37">
        <v>8</v>
      </c>
      <c r="AV7" s="37">
        <v>6</v>
      </c>
      <c r="AW7" s="37">
        <v>4</v>
      </c>
      <c r="AX7" s="37">
        <v>2</v>
      </c>
      <c r="AY7" s="37">
        <v>6</v>
      </c>
      <c r="AZ7" s="37">
        <v>2</v>
      </c>
      <c r="BA7" s="37">
        <v>3</v>
      </c>
      <c r="BB7" s="37">
        <v>2</v>
      </c>
      <c r="BC7" s="37">
        <v>2</v>
      </c>
      <c r="BD7" s="37">
        <v>67</v>
      </c>
      <c r="BE7" s="38">
        <v>168.3</v>
      </c>
      <c r="BF7" s="39">
        <v>202.8</v>
      </c>
      <c r="BG7" s="39">
        <v>144.80000000000001</v>
      </c>
    </row>
    <row r="8" spans="1:59" ht="12" customHeight="1" x14ac:dyDescent="0.15">
      <c r="B8" s="61"/>
      <c r="C8" s="13" t="s">
        <v>2</v>
      </c>
      <c r="D8" s="65">
        <v>1534</v>
      </c>
      <c r="E8" s="9">
        <v>250</v>
      </c>
      <c r="F8" s="9">
        <v>97</v>
      </c>
      <c r="G8" s="9">
        <v>96</v>
      </c>
      <c r="H8" s="9">
        <v>97</v>
      </c>
      <c r="I8" s="9">
        <v>104</v>
      </c>
      <c r="J8" s="9">
        <v>75</v>
      </c>
      <c r="K8" s="9">
        <v>79</v>
      </c>
      <c r="L8" s="9">
        <v>101</v>
      </c>
      <c r="M8" s="9">
        <v>64</v>
      </c>
      <c r="N8" s="9">
        <v>63</v>
      </c>
      <c r="O8" s="9">
        <v>53</v>
      </c>
      <c r="P8" s="9">
        <v>44</v>
      </c>
      <c r="Q8" s="9">
        <v>34</v>
      </c>
      <c r="R8" s="9">
        <v>23</v>
      </c>
      <c r="S8" s="9">
        <v>17</v>
      </c>
      <c r="T8" s="9">
        <v>18</v>
      </c>
      <c r="U8" s="9">
        <v>24</v>
      </c>
      <c r="V8" s="9">
        <v>20</v>
      </c>
      <c r="W8" s="9">
        <v>9</v>
      </c>
      <c r="X8" s="9">
        <v>13</v>
      </c>
      <c r="Y8" s="9">
        <v>21</v>
      </c>
      <c r="Z8" s="9">
        <v>28</v>
      </c>
      <c r="AA8" s="9">
        <v>16</v>
      </c>
      <c r="AB8" s="9">
        <v>17</v>
      </c>
      <c r="AC8" s="9">
        <v>15</v>
      </c>
      <c r="AD8" s="9">
        <v>8</v>
      </c>
      <c r="AE8" s="9">
        <v>6</v>
      </c>
      <c r="AF8" s="9">
        <v>9</v>
      </c>
      <c r="AG8" s="9">
        <v>5</v>
      </c>
      <c r="AH8" s="9">
        <v>7</v>
      </c>
      <c r="AI8" s="9">
        <v>8</v>
      </c>
      <c r="AJ8" s="9">
        <v>12</v>
      </c>
      <c r="AK8" s="9">
        <v>4</v>
      </c>
      <c r="AL8" s="9">
        <v>9</v>
      </c>
      <c r="AM8" s="9">
        <v>6</v>
      </c>
      <c r="AN8" s="9">
        <v>5</v>
      </c>
      <c r="AO8" s="9">
        <v>1</v>
      </c>
      <c r="AP8" s="9">
        <v>5</v>
      </c>
      <c r="AQ8" s="9">
        <v>4</v>
      </c>
      <c r="AR8" s="9">
        <v>6</v>
      </c>
      <c r="AS8" s="9">
        <v>13</v>
      </c>
      <c r="AT8" s="9">
        <v>1</v>
      </c>
      <c r="AU8" s="9">
        <v>4</v>
      </c>
      <c r="AV8" s="9">
        <v>4</v>
      </c>
      <c r="AW8" s="9">
        <v>1</v>
      </c>
      <c r="AX8" s="9">
        <v>0</v>
      </c>
      <c r="AY8" s="9">
        <v>2</v>
      </c>
      <c r="AZ8" s="9">
        <v>1</v>
      </c>
      <c r="BA8" s="9">
        <v>2</v>
      </c>
      <c r="BB8" s="9">
        <v>2</v>
      </c>
      <c r="BC8" s="9">
        <v>1</v>
      </c>
      <c r="BD8" s="9">
        <v>30</v>
      </c>
      <c r="BE8" s="35">
        <v>155.6</v>
      </c>
      <c r="BF8" s="10">
        <v>193.4</v>
      </c>
      <c r="BG8" s="10">
        <v>147.9</v>
      </c>
    </row>
    <row r="9" spans="1:59" ht="12" customHeight="1" x14ac:dyDescent="0.15">
      <c r="B9" s="61"/>
      <c r="C9" s="13" t="s">
        <v>3</v>
      </c>
      <c r="D9" s="65">
        <v>1168</v>
      </c>
      <c r="E9" s="9">
        <v>215</v>
      </c>
      <c r="F9" s="9">
        <v>82</v>
      </c>
      <c r="G9" s="9">
        <v>56</v>
      </c>
      <c r="H9" s="9">
        <v>58</v>
      </c>
      <c r="I9" s="9">
        <v>54</v>
      </c>
      <c r="J9" s="9">
        <v>45</v>
      </c>
      <c r="K9" s="9">
        <v>74</v>
      </c>
      <c r="L9" s="9">
        <v>71</v>
      </c>
      <c r="M9" s="9">
        <v>64</v>
      </c>
      <c r="N9" s="9">
        <v>45</v>
      </c>
      <c r="O9" s="9">
        <v>55</v>
      </c>
      <c r="P9" s="9">
        <v>48</v>
      </c>
      <c r="Q9" s="9">
        <v>25</v>
      </c>
      <c r="R9" s="9">
        <v>31</v>
      </c>
      <c r="S9" s="9">
        <v>29</v>
      </c>
      <c r="T9" s="9">
        <v>23</v>
      </c>
      <c r="U9" s="9">
        <v>13</v>
      </c>
      <c r="V9" s="9">
        <v>16</v>
      </c>
      <c r="W9" s="9">
        <v>17</v>
      </c>
      <c r="X9" s="9">
        <v>12</v>
      </c>
      <c r="Y9" s="9">
        <v>14</v>
      </c>
      <c r="Z9" s="9">
        <v>13</v>
      </c>
      <c r="AA9" s="9">
        <v>10</v>
      </c>
      <c r="AB9" s="9">
        <v>11</v>
      </c>
      <c r="AC9" s="9">
        <v>16</v>
      </c>
      <c r="AD9" s="9">
        <v>5</v>
      </c>
      <c r="AE9" s="9">
        <v>2</v>
      </c>
      <c r="AF9" s="9">
        <v>3</v>
      </c>
      <c r="AG9" s="9">
        <v>4</v>
      </c>
      <c r="AH9" s="9">
        <v>6</v>
      </c>
      <c r="AI9" s="9">
        <v>4</v>
      </c>
      <c r="AJ9" s="9">
        <v>8</v>
      </c>
      <c r="AK9" s="9">
        <v>3</v>
      </c>
      <c r="AL9" s="9">
        <v>2</v>
      </c>
      <c r="AM9" s="9">
        <v>3</v>
      </c>
      <c r="AN9" s="9">
        <v>1</v>
      </c>
      <c r="AO9" s="9">
        <v>1</v>
      </c>
      <c r="AP9" s="9">
        <v>4</v>
      </c>
      <c r="AQ9" s="9">
        <v>1</v>
      </c>
      <c r="AR9" s="9">
        <v>1</v>
      </c>
      <c r="AS9" s="9">
        <v>2</v>
      </c>
      <c r="AT9" s="9">
        <v>3</v>
      </c>
      <c r="AU9" s="9">
        <v>0</v>
      </c>
      <c r="AV9" s="9">
        <v>1</v>
      </c>
      <c r="AW9" s="9">
        <v>2</v>
      </c>
      <c r="AX9" s="9">
        <v>0</v>
      </c>
      <c r="AY9" s="9">
        <v>0</v>
      </c>
      <c r="AZ9" s="9">
        <v>1</v>
      </c>
      <c r="BA9" s="9">
        <v>0</v>
      </c>
      <c r="BB9" s="9">
        <v>0</v>
      </c>
      <c r="BC9" s="9">
        <v>0</v>
      </c>
      <c r="BD9" s="9">
        <v>14</v>
      </c>
      <c r="BE9" s="35">
        <v>159.9</v>
      </c>
      <c r="BF9" s="10">
        <v>182.5</v>
      </c>
      <c r="BG9" s="10">
        <v>127.8</v>
      </c>
    </row>
    <row r="10" spans="1:59" ht="12" customHeight="1" x14ac:dyDescent="0.15">
      <c r="B10" s="61"/>
      <c r="C10" s="13" t="s">
        <v>4</v>
      </c>
      <c r="D10" s="65">
        <v>674</v>
      </c>
      <c r="E10" s="9">
        <v>29</v>
      </c>
      <c r="F10" s="9">
        <v>7</v>
      </c>
      <c r="G10" s="9">
        <v>12</v>
      </c>
      <c r="H10" s="9">
        <v>10</v>
      </c>
      <c r="I10" s="9">
        <v>24</v>
      </c>
      <c r="J10" s="9">
        <v>17</v>
      </c>
      <c r="K10" s="9">
        <v>24</v>
      </c>
      <c r="L10" s="9">
        <v>39</v>
      </c>
      <c r="M10" s="9">
        <v>41</v>
      </c>
      <c r="N10" s="9">
        <v>34</v>
      </c>
      <c r="O10" s="9">
        <v>34</v>
      </c>
      <c r="P10" s="9">
        <v>44</v>
      </c>
      <c r="Q10" s="9">
        <v>30</v>
      </c>
      <c r="R10" s="9">
        <v>19</v>
      </c>
      <c r="S10" s="9">
        <v>28</v>
      </c>
      <c r="T10" s="9">
        <v>13</v>
      </c>
      <c r="U10" s="9">
        <v>17</v>
      </c>
      <c r="V10" s="9">
        <v>22</v>
      </c>
      <c r="W10" s="9">
        <v>17</v>
      </c>
      <c r="X10" s="9">
        <v>15</v>
      </c>
      <c r="Y10" s="9">
        <v>22</v>
      </c>
      <c r="Z10" s="9">
        <v>19</v>
      </c>
      <c r="AA10" s="9">
        <v>10</v>
      </c>
      <c r="AB10" s="9">
        <v>12</v>
      </c>
      <c r="AC10" s="9">
        <v>13</v>
      </c>
      <c r="AD10" s="9">
        <v>9</v>
      </c>
      <c r="AE10" s="9">
        <v>10</v>
      </c>
      <c r="AF10" s="9">
        <v>5</v>
      </c>
      <c r="AG10" s="9">
        <v>5</v>
      </c>
      <c r="AH10" s="9">
        <v>8</v>
      </c>
      <c r="AI10" s="9">
        <v>4</v>
      </c>
      <c r="AJ10" s="9">
        <v>6</v>
      </c>
      <c r="AK10" s="9">
        <v>2</v>
      </c>
      <c r="AL10" s="9">
        <v>4</v>
      </c>
      <c r="AM10" s="9">
        <v>8</v>
      </c>
      <c r="AN10" s="9">
        <v>6</v>
      </c>
      <c r="AO10" s="9">
        <v>3</v>
      </c>
      <c r="AP10" s="9">
        <v>4</v>
      </c>
      <c r="AQ10" s="9">
        <v>4</v>
      </c>
      <c r="AR10" s="9">
        <v>3</v>
      </c>
      <c r="AS10" s="9">
        <v>3</v>
      </c>
      <c r="AT10" s="9">
        <v>1</v>
      </c>
      <c r="AU10" s="9">
        <v>4</v>
      </c>
      <c r="AV10" s="9">
        <v>1</v>
      </c>
      <c r="AW10" s="9">
        <v>1</v>
      </c>
      <c r="AX10" s="9">
        <v>2</v>
      </c>
      <c r="AY10" s="9">
        <v>4</v>
      </c>
      <c r="AZ10" s="9">
        <v>0</v>
      </c>
      <c r="BA10" s="9">
        <v>1</v>
      </c>
      <c r="BB10" s="9">
        <v>0</v>
      </c>
      <c r="BC10" s="9">
        <v>1</v>
      </c>
      <c r="BD10" s="9">
        <v>23</v>
      </c>
      <c r="BE10" s="35">
        <v>216.8</v>
      </c>
      <c r="BF10" s="10">
        <v>259.3</v>
      </c>
      <c r="BG10" s="10">
        <v>150.9</v>
      </c>
    </row>
    <row r="11" spans="1:59" ht="12" customHeight="1" x14ac:dyDescent="0.15">
      <c r="B11" s="211" t="s">
        <v>5</v>
      </c>
      <c r="C11" s="212"/>
      <c r="D11" s="68">
        <v>2954</v>
      </c>
      <c r="E11" s="6">
        <v>24</v>
      </c>
      <c r="F11" s="6">
        <v>18</v>
      </c>
      <c r="G11" s="6">
        <v>18</v>
      </c>
      <c r="H11" s="6">
        <v>28</v>
      </c>
      <c r="I11" s="6">
        <v>49</v>
      </c>
      <c r="J11" s="6">
        <v>67</v>
      </c>
      <c r="K11" s="6">
        <v>59</v>
      </c>
      <c r="L11" s="6">
        <v>105</v>
      </c>
      <c r="M11" s="6">
        <v>114</v>
      </c>
      <c r="N11" s="6">
        <v>139</v>
      </c>
      <c r="O11" s="6">
        <v>139</v>
      </c>
      <c r="P11" s="6">
        <v>177</v>
      </c>
      <c r="Q11" s="6">
        <v>148</v>
      </c>
      <c r="R11" s="6">
        <v>128</v>
      </c>
      <c r="S11" s="6">
        <v>145</v>
      </c>
      <c r="T11" s="6">
        <v>119</v>
      </c>
      <c r="U11" s="6">
        <v>98</v>
      </c>
      <c r="V11" s="6">
        <v>104</v>
      </c>
      <c r="W11" s="6">
        <v>90</v>
      </c>
      <c r="X11" s="6">
        <v>55</v>
      </c>
      <c r="Y11" s="6">
        <v>76</v>
      </c>
      <c r="Z11" s="6">
        <v>66</v>
      </c>
      <c r="AA11" s="6">
        <v>69</v>
      </c>
      <c r="AB11" s="6">
        <v>65</v>
      </c>
      <c r="AC11" s="6">
        <v>67</v>
      </c>
      <c r="AD11" s="6">
        <v>47</v>
      </c>
      <c r="AE11" s="6">
        <v>32</v>
      </c>
      <c r="AF11" s="6">
        <v>51</v>
      </c>
      <c r="AG11" s="6">
        <v>30</v>
      </c>
      <c r="AH11" s="6">
        <v>30</v>
      </c>
      <c r="AI11" s="6">
        <v>44</v>
      </c>
      <c r="AJ11" s="6">
        <v>34</v>
      </c>
      <c r="AK11" s="6">
        <v>29</v>
      </c>
      <c r="AL11" s="6">
        <v>26</v>
      </c>
      <c r="AM11" s="6">
        <v>36</v>
      </c>
      <c r="AN11" s="6">
        <v>24</v>
      </c>
      <c r="AO11" s="6">
        <v>26</v>
      </c>
      <c r="AP11" s="6">
        <v>19</v>
      </c>
      <c r="AQ11" s="6">
        <v>30</v>
      </c>
      <c r="AR11" s="6">
        <v>18</v>
      </c>
      <c r="AS11" s="6">
        <v>32</v>
      </c>
      <c r="AT11" s="6">
        <v>10</v>
      </c>
      <c r="AU11" s="6">
        <v>7</v>
      </c>
      <c r="AV11" s="6">
        <v>13</v>
      </c>
      <c r="AW11" s="6">
        <v>16</v>
      </c>
      <c r="AX11" s="6">
        <v>11</v>
      </c>
      <c r="AY11" s="6">
        <v>9</v>
      </c>
      <c r="AZ11" s="6">
        <v>10</v>
      </c>
      <c r="BA11" s="6">
        <v>12</v>
      </c>
      <c r="BB11" s="6">
        <v>11</v>
      </c>
      <c r="BC11" s="6">
        <v>6</v>
      </c>
      <c r="BD11" s="6">
        <v>174</v>
      </c>
      <c r="BE11" s="40">
        <v>250</v>
      </c>
      <c r="BF11" s="8">
        <v>306.5</v>
      </c>
      <c r="BG11" s="8">
        <v>189.5</v>
      </c>
    </row>
    <row r="12" spans="1:59" ht="12" customHeight="1" x14ac:dyDescent="0.15">
      <c r="B12" s="209" t="s">
        <v>6</v>
      </c>
      <c r="C12" s="210"/>
      <c r="D12" s="5">
        <v>256</v>
      </c>
      <c r="E12" s="5">
        <v>1</v>
      </c>
      <c r="F12" s="5">
        <v>4</v>
      </c>
      <c r="G12" s="5">
        <v>3</v>
      </c>
      <c r="H12" s="5">
        <v>9</v>
      </c>
      <c r="I12" s="5">
        <v>9</v>
      </c>
      <c r="J12" s="5">
        <v>3</v>
      </c>
      <c r="K12" s="5">
        <v>6</v>
      </c>
      <c r="L12" s="5">
        <v>10</v>
      </c>
      <c r="M12" s="5">
        <v>13</v>
      </c>
      <c r="N12" s="5">
        <v>15</v>
      </c>
      <c r="O12" s="5">
        <v>10</v>
      </c>
      <c r="P12" s="5">
        <v>19</v>
      </c>
      <c r="Q12" s="5">
        <v>8</v>
      </c>
      <c r="R12" s="5">
        <v>17</v>
      </c>
      <c r="S12" s="5">
        <v>8</v>
      </c>
      <c r="T12" s="5">
        <v>13</v>
      </c>
      <c r="U12" s="5">
        <v>13</v>
      </c>
      <c r="V12" s="5">
        <v>7</v>
      </c>
      <c r="W12" s="5">
        <v>9</v>
      </c>
      <c r="X12" s="5">
        <v>3</v>
      </c>
      <c r="Y12" s="5">
        <v>9</v>
      </c>
      <c r="Z12" s="5">
        <v>2</v>
      </c>
      <c r="AA12" s="5">
        <v>5</v>
      </c>
      <c r="AB12" s="5">
        <v>9</v>
      </c>
      <c r="AC12" s="5">
        <v>6</v>
      </c>
      <c r="AD12" s="5">
        <v>1</v>
      </c>
      <c r="AE12" s="5">
        <v>4</v>
      </c>
      <c r="AF12" s="5">
        <v>1</v>
      </c>
      <c r="AG12" s="5">
        <v>3</v>
      </c>
      <c r="AH12" s="5">
        <v>3</v>
      </c>
      <c r="AI12" s="5">
        <v>4</v>
      </c>
      <c r="AJ12" s="5">
        <v>0</v>
      </c>
      <c r="AK12" s="5">
        <v>1</v>
      </c>
      <c r="AL12" s="5">
        <v>1</v>
      </c>
      <c r="AM12" s="5">
        <v>2</v>
      </c>
      <c r="AN12" s="5">
        <v>2</v>
      </c>
      <c r="AO12" s="5">
        <v>1</v>
      </c>
      <c r="AP12" s="5">
        <v>3</v>
      </c>
      <c r="AQ12" s="5">
        <v>1</v>
      </c>
      <c r="AR12" s="5">
        <v>3</v>
      </c>
      <c r="AS12" s="5">
        <v>2</v>
      </c>
      <c r="AT12" s="5">
        <v>1</v>
      </c>
      <c r="AU12" s="5">
        <v>0</v>
      </c>
      <c r="AV12" s="5">
        <v>1</v>
      </c>
      <c r="AW12" s="5">
        <v>1</v>
      </c>
      <c r="AX12" s="5">
        <v>2</v>
      </c>
      <c r="AY12" s="5">
        <v>1</v>
      </c>
      <c r="AZ12" s="5">
        <v>0</v>
      </c>
      <c r="BA12" s="5">
        <v>0</v>
      </c>
      <c r="BB12" s="5">
        <v>0</v>
      </c>
      <c r="BC12" s="5">
        <v>0</v>
      </c>
      <c r="BD12" s="5">
        <v>7</v>
      </c>
      <c r="BE12" s="35">
        <v>231.2</v>
      </c>
      <c r="BF12" s="7">
        <v>270.60000000000002</v>
      </c>
      <c r="BG12" s="7">
        <v>161.19999999999999</v>
      </c>
    </row>
    <row r="13" spans="1:59" ht="12" customHeight="1" x14ac:dyDescent="0.15">
      <c r="B13" s="209" t="s">
        <v>339</v>
      </c>
      <c r="C13" s="210"/>
      <c r="D13" s="5">
        <v>473</v>
      </c>
      <c r="E13" s="5">
        <v>3</v>
      </c>
      <c r="F13" s="5">
        <v>1</v>
      </c>
      <c r="G13" s="5">
        <v>2</v>
      </c>
      <c r="H13" s="5">
        <v>3</v>
      </c>
      <c r="I13" s="5">
        <v>8</v>
      </c>
      <c r="J13" s="5">
        <v>8</v>
      </c>
      <c r="K13" s="5">
        <v>9</v>
      </c>
      <c r="L13" s="5">
        <v>17</v>
      </c>
      <c r="M13" s="5">
        <v>14</v>
      </c>
      <c r="N13" s="5">
        <v>20</v>
      </c>
      <c r="O13" s="5">
        <v>33</v>
      </c>
      <c r="P13" s="5">
        <v>32</v>
      </c>
      <c r="Q13" s="5">
        <v>31</v>
      </c>
      <c r="R13" s="5">
        <v>20</v>
      </c>
      <c r="S13" s="5">
        <v>28</v>
      </c>
      <c r="T13" s="5">
        <v>21</v>
      </c>
      <c r="U13" s="5">
        <v>17</v>
      </c>
      <c r="V13" s="5">
        <v>24</v>
      </c>
      <c r="W13" s="5">
        <v>16</v>
      </c>
      <c r="X13" s="5">
        <v>10</v>
      </c>
      <c r="Y13" s="5">
        <v>17</v>
      </c>
      <c r="Z13" s="5">
        <v>13</v>
      </c>
      <c r="AA13" s="5">
        <v>13</v>
      </c>
      <c r="AB13" s="5">
        <v>9</v>
      </c>
      <c r="AC13" s="5">
        <v>12</v>
      </c>
      <c r="AD13" s="5">
        <v>5</v>
      </c>
      <c r="AE13" s="5">
        <v>7</v>
      </c>
      <c r="AF13" s="5">
        <v>9</v>
      </c>
      <c r="AG13" s="5">
        <v>5</v>
      </c>
      <c r="AH13" s="5">
        <v>3</v>
      </c>
      <c r="AI13" s="5">
        <v>2</v>
      </c>
      <c r="AJ13" s="5">
        <v>4</v>
      </c>
      <c r="AK13" s="5">
        <v>2</v>
      </c>
      <c r="AL13" s="5">
        <v>5</v>
      </c>
      <c r="AM13" s="5">
        <v>4</v>
      </c>
      <c r="AN13" s="5">
        <v>1</v>
      </c>
      <c r="AO13" s="5">
        <v>4</v>
      </c>
      <c r="AP13" s="5">
        <v>1</v>
      </c>
      <c r="AQ13" s="5">
        <v>4</v>
      </c>
      <c r="AR13" s="5">
        <v>2</v>
      </c>
      <c r="AS13" s="5">
        <v>3</v>
      </c>
      <c r="AT13" s="5">
        <v>0</v>
      </c>
      <c r="AU13" s="5">
        <v>1</v>
      </c>
      <c r="AV13" s="5">
        <v>1</v>
      </c>
      <c r="AW13" s="5">
        <v>2</v>
      </c>
      <c r="AX13" s="5">
        <v>3</v>
      </c>
      <c r="AY13" s="5">
        <v>1</v>
      </c>
      <c r="AZ13" s="5">
        <v>0</v>
      </c>
      <c r="BA13" s="5">
        <v>0</v>
      </c>
      <c r="BB13" s="5">
        <v>1</v>
      </c>
      <c r="BC13" s="5">
        <v>1</v>
      </c>
      <c r="BD13" s="5">
        <v>21</v>
      </c>
      <c r="BE13" s="35">
        <v>245.4</v>
      </c>
      <c r="BF13" s="7">
        <v>293</v>
      </c>
      <c r="BG13" s="7">
        <v>193.5</v>
      </c>
    </row>
    <row r="14" spans="1:59" ht="12" customHeight="1" x14ac:dyDescent="0.15">
      <c r="B14" s="209" t="s">
        <v>340</v>
      </c>
      <c r="C14" s="210"/>
      <c r="D14" s="5">
        <v>497</v>
      </c>
      <c r="E14" s="5">
        <v>0</v>
      </c>
      <c r="F14" s="5">
        <v>2</v>
      </c>
      <c r="G14" s="5">
        <v>0</v>
      </c>
      <c r="H14" s="5">
        <v>1</v>
      </c>
      <c r="I14" s="5">
        <v>8</v>
      </c>
      <c r="J14" s="5">
        <v>14</v>
      </c>
      <c r="K14" s="5">
        <v>3</v>
      </c>
      <c r="L14" s="5">
        <v>8</v>
      </c>
      <c r="M14" s="5">
        <v>10</v>
      </c>
      <c r="N14" s="5">
        <v>17</v>
      </c>
      <c r="O14" s="5">
        <v>14</v>
      </c>
      <c r="P14" s="5">
        <v>19</v>
      </c>
      <c r="Q14" s="5">
        <v>24</v>
      </c>
      <c r="R14" s="5">
        <v>10</v>
      </c>
      <c r="S14" s="5">
        <v>21</v>
      </c>
      <c r="T14" s="5">
        <v>17</v>
      </c>
      <c r="U14" s="5">
        <v>14</v>
      </c>
      <c r="V14" s="5">
        <v>13</v>
      </c>
      <c r="W14" s="5">
        <v>19</v>
      </c>
      <c r="X14" s="5">
        <v>14</v>
      </c>
      <c r="Y14" s="5">
        <v>18</v>
      </c>
      <c r="Z14" s="5">
        <v>12</v>
      </c>
      <c r="AA14" s="5">
        <v>15</v>
      </c>
      <c r="AB14" s="5">
        <v>13</v>
      </c>
      <c r="AC14" s="5">
        <v>14</v>
      </c>
      <c r="AD14" s="5">
        <v>11</v>
      </c>
      <c r="AE14" s="5">
        <v>3</v>
      </c>
      <c r="AF14" s="5">
        <v>16</v>
      </c>
      <c r="AG14" s="5">
        <v>7</v>
      </c>
      <c r="AH14" s="5">
        <v>7</v>
      </c>
      <c r="AI14" s="5">
        <v>10</v>
      </c>
      <c r="AJ14" s="5">
        <v>14</v>
      </c>
      <c r="AK14" s="5">
        <v>6</v>
      </c>
      <c r="AL14" s="5">
        <v>5</v>
      </c>
      <c r="AM14" s="5">
        <v>3</v>
      </c>
      <c r="AN14" s="5">
        <v>6</v>
      </c>
      <c r="AO14" s="5">
        <v>5</v>
      </c>
      <c r="AP14" s="5">
        <v>5</v>
      </c>
      <c r="AQ14" s="5">
        <v>6</v>
      </c>
      <c r="AR14" s="5">
        <v>2</v>
      </c>
      <c r="AS14" s="5">
        <v>8</v>
      </c>
      <c r="AT14" s="5">
        <v>3</v>
      </c>
      <c r="AU14" s="5">
        <v>1</v>
      </c>
      <c r="AV14" s="5">
        <v>5</v>
      </c>
      <c r="AW14" s="5">
        <v>4</v>
      </c>
      <c r="AX14" s="5">
        <v>2</v>
      </c>
      <c r="AY14" s="5">
        <v>1</v>
      </c>
      <c r="AZ14" s="5">
        <v>4</v>
      </c>
      <c r="BA14" s="5">
        <v>4</v>
      </c>
      <c r="BB14" s="5">
        <v>2</v>
      </c>
      <c r="BC14" s="5">
        <v>1</v>
      </c>
      <c r="BD14" s="5">
        <v>56</v>
      </c>
      <c r="BE14" s="35">
        <v>303.10000000000002</v>
      </c>
      <c r="BF14" s="7">
        <v>372.6</v>
      </c>
      <c r="BG14" s="7">
        <v>244.7</v>
      </c>
    </row>
    <row r="15" spans="1:59" ht="12" customHeight="1" x14ac:dyDescent="0.15">
      <c r="B15" s="209" t="s">
        <v>341</v>
      </c>
      <c r="C15" s="210"/>
      <c r="D15" s="5">
        <v>2089</v>
      </c>
      <c r="E15" s="5">
        <v>255</v>
      </c>
      <c r="F15" s="5">
        <v>98</v>
      </c>
      <c r="G15" s="5">
        <v>100</v>
      </c>
      <c r="H15" s="5">
        <v>99</v>
      </c>
      <c r="I15" s="5">
        <v>111</v>
      </c>
      <c r="J15" s="5">
        <v>80</v>
      </c>
      <c r="K15" s="5">
        <v>87</v>
      </c>
      <c r="L15" s="5">
        <v>122</v>
      </c>
      <c r="M15" s="5">
        <v>83</v>
      </c>
      <c r="N15" s="5">
        <v>81</v>
      </c>
      <c r="O15" s="5">
        <v>67</v>
      </c>
      <c r="P15" s="5">
        <v>75</v>
      </c>
      <c r="Q15" s="5">
        <v>63</v>
      </c>
      <c r="R15" s="5">
        <v>46</v>
      </c>
      <c r="S15" s="5">
        <v>46</v>
      </c>
      <c r="T15" s="5">
        <v>37</v>
      </c>
      <c r="U15" s="5">
        <v>40</v>
      </c>
      <c r="V15" s="5">
        <v>38</v>
      </c>
      <c r="W15" s="5">
        <v>25</v>
      </c>
      <c r="X15" s="5">
        <v>24</v>
      </c>
      <c r="Y15" s="5">
        <v>30</v>
      </c>
      <c r="Z15" s="5">
        <v>46</v>
      </c>
      <c r="AA15" s="5">
        <v>27</v>
      </c>
      <c r="AB15" s="5">
        <v>31</v>
      </c>
      <c r="AC15" s="5">
        <v>32</v>
      </c>
      <c r="AD15" s="5">
        <v>16</v>
      </c>
      <c r="AE15" s="5">
        <v>15</v>
      </c>
      <c r="AF15" s="5">
        <v>20</v>
      </c>
      <c r="AG15" s="5">
        <v>15</v>
      </c>
      <c r="AH15" s="5">
        <v>15</v>
      </c>
      <c r="AI15" s="5">
        <v>18</v>
      </c>
      <c r="AJ15" s="5">
        <v>19</v>
      </c>
      <c r="AK15" s="5">
        <v>9</v>
      </c>
      <c r="AL15" s="5">
        <v>12</v>
      </c>
      <c r="AM15" s="5">
        <v>18</v>
      </c>
      <c r="AN15" s="5">
        <v>10</v>
      </c>
      <c r="AO15" s="5">
        <v>7</v>
      </c>
      <c r="AP15" s="5">
        <v>12</v>
      </c>
      <c r="AQ15" s="5">
        <v>14</v>
      </c>
      <c r="AR15" s="5">
        <v>11</v>
      </c>
      <c r="AS15" s="5">
        <v>25</v>
      </c>
      <c r="AT15" s="5">
        <v>4</v>
      </c>
      <c r="AU15" s="5">
        <v>10</v>
      </c>
      <c r="AV15" s="5">
        <v>5</v>
      </c>
      <c r="AW15" s="5">
        <v>6</v>
      </c>
      <c r="AX15" s="5">
        <v>2</v>
      </c>
      <c r="AY15" s="5">
        <v>6</v>
      </c>
      <c r="AZ15" s="5">
        <v>4</v>
      </c>
      <c r="BA15" s="5">
        <v>4</v>
      </c>
      <c r="BB15" s="5">
        <v>3</v>
      </c>
      <c r="BC15" s="5">
        <v>2</v>
      </c>
      <c r="BD15" s="5">
        <v>64</v>
      </c>
      <c r="BE15" s="35">
        <v>180.6</v>
      </c>
      <c r="BF15" s="7">
        <v>228.3</v>
      </c>
      <c r="BG15" s="7">
        <v>165.7</v>
      </c>
    </row>
    <row r="16" spans="1:59" ht="12" customHeight="1" x14ac:dyDescent="0.15">
      <c r="B16" s="209" t="s">
        <v>342</v>
      </c>
      <c r="C16" s="210"/>
      <c r="D16" s="5">
        <v>492</v>
      </c>
      <c r="E16" s="5">
        <v>25</v>
      </c>
      <c r="F16" s="5">
        <v>7</v>
      </c>
      <c r="G16" s="5">
        <v>8</v>
      </c>
      <c r="H16" s="5">
        <v>8</v>
      </c>
      <c r="I16" s="5">
        <v>19</v>
      </c>
      <c r="J16" s="5">
        <v>12</v>
      </c>
      <c r="K16" s="5">
        <v>19</v>
      </c>
      <c r="L16" s="5">
        <v>29</v>
      </c>
      <c r="M16" s="5">
        <v>30</v>
      </c>
      <c r="N16" s="5">
        <v>29</v>
      </c>
      <c r="O16" s="5">
        <v>27</v>
      </c>
      <c r="P16" s="5">
        <v>29</v>
      </c>
      <c r="Q16" s="5">
        <v>20</v>
      </c>
      <c r="R16" s="5">
        <v>16</v>
      </c>
      <c r="S16" s="5">
        <v>21</v>
      </c>
      <c r="T16" s="5">
        <v>9</v>
      </c>
      <c r="U16" s="5">
        <v>14</v>
      </c>
      <c r="V16" s="5">
        <v>15</v>
      </c>
      <c r="W16" s="5">
        <v>13</v>
      </c>
      <c r="X16" s="5">
        <v>11</v>
      </c>
      <c r="Y16" s="5">
        <v>18</v>
      </c>
      <c r="Z16" s="5">
        <v>13</v>
      </c>
      <c r="AA16" s="5">
        <v>7</v>
      </c>
      <c r="AB16" s="5">
        <v>8</v>
      </c>
      <c r="AC16" s="5">
        <v>6</v>
      </c>
      <c r="AD16" s="5">
        <v>6</v>
      </c>
      <c r="AE16" s="5">
        <v>8</v>
      </c>
      <c r="AF16" s="5">
        <v>3</v>
      </c>
      <c r="AG16" s="5">
        <v>3</v>
      </c>
      <c r="AH16" s="5">
        <v>3</v>
      </c>
      <c r="AI16" s="5">
        <v>3</v>
      </c>
      <c r="AJ16" s="5">
        <v>2</v>
      </c>
      <c r="AK16" s="5">
        <v>2</v>
      </c>
      <c r="AL16" s="5">
        <v>3</v>
      </c>
      <c r="AM16" s="5">
        <v>6</v>
      </c>
      <c r="AN16" s="5">
        <v>4</v>
      </c>
      <c r="AO16" s="5">
        <v>3</v>
      </c>
      <c r="AP16" s="5">
        <v>1</v>
      </c>
      <c r="AQ16" s="5">
        <v>2</v>
      </c>
      <c r="AR16" s="5">
        <v>3</v>
      </c>
      <c r="AS16" s="5">
        <v>2</v>
      </c>
      <c r="AT16" s="5">
        <v>0</v>
      </c>
      <c r="AU16" s="5">
        <v>2</v>
      </c>
      <c r="AV16" s="5">
        <v>1</v>
      </c>
      <c r="AW16" s="5">
        <v>1</v>
      </c>
      <c r="AX16" s="5">
        <v>2</v>
      </c>
      <c r="AY16" s="5">
        <v>3</v>
      </c>
      <c r="AZ16" s="5">
        <v>0</v>
      </c>
      <c r="BA16" s="5">
        <v>1</v>
      </c>
      <c r="BB16" s="5">
        <v>0</v>
      </c>
      <c r="BC16" s="5">
        <v>1</v>
      </c>
      <c r="BD16" s="5">
        <v>14</v>
      </c>
      <c r="BE16" s="35">
        <v>211.3</v>
      </c>
      <c r="BF16" s="7">
        <v>250.6</v>
      </c>
      <c r="BG16" s="7">
        <v>148.19999999999999</v>
      </c>
    </row>
    <row r="17" spans="2:59" ht="12" customHeight="1" x14ac:dyDescent="0.15">
      <c r="B17" s="209" t="s">
        <v>343</v>
      </c>
      <c r="C17" s="210"/>
      <c r="D17" s="5">
        <v>130</v>
      </c>
      <c r="E17" s="5">
        <v>4</v>
      </c>
      <c r="F17" s="5">
        <v>2</v>
      </c>
      <c r="G17" s="5">
        <v>0</v>
      </c>
      <c r="H17" s="5">
        <v>0</v>
      </c>
      <c r="I17" s="5">
        <v>2</v>
      </c>
      <c r="J17" s="5">
        <v>5</v>
      </c>
      <c r="K17" s="5">
        <v>7</v>
      </c>
      <c r="L17" s="5">
        <v>6</v>
      </c>
      <c r="M17" s="5">
        <v>4</v>
      </c>
      <c r="N17" s="5">
        <v>13</v>
      </c>
      <c r="O17" s="5">
        <v>6</v>
      </c>
      <c r="P17" s="5">
        <v>9</v>
      </c>
      <c r="Q17" s="5">
        <v>8</v>
      </c>
      <c r="R17" s="5">
        <v>6</v>
      </c>
      <c r="S17" s="5">
        <v>8</v>
      </c>
      <c r="T17" s="5">
        <v>6</v>
      </c>
      <c r="U17" s="5">
        <v>4</v>
      </c>
      <c r="V17" s="5">
        <v>9</v>
      </c>
      <c r="W17" s="5">
        <v>1</v>
      </c>
      <c r="X17" s="5">
        <v>3</v>
      </c>
      <c r="Y17" s="5">
        <v>4</v>
      </c>
      <c r="Z17" s="5">
        <v>2</v>
      </c>
      <c r="AA17" s="5">
        <v>0</v>
      </c>
      <c r="AB17" s="5">
        <v>1</v>
      </c>
      <c r="AC17" s="5">
        <v>2</v>
      </c>
      <c r="AD17" s="5">
        <v>4</v>
      </c>
      <c r="AE17" s="5">
        <v>0</v>
      </c>
      <c r="AF17" s="5">
        <v>1</v>
      </c>
      <c r="AG17" s="5">
        <v>0</v>
      </c>
      <c r="AH17" s="5">
        <v>1</v>
      </c>
      <c r="AI17" s="5">
        <v>0</v>
      </c>
      <c r="AJ17" s="5">
        <v>2</v>
      </c>
      <c r="AK17" s="5">
        <v>1</v>
      </c>
      <c r="AL17" s="5">
        <v>1</v>
      </c>
      <c r="AM17" s="5">
        <v>0</v>
      </c>
      <c r="AN17" s="5">
        <v>0</v>
      </c>
      <c r="AO17" s="5">
        <v>1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1</v>
      </c>
      <c r="BB17" s="5">
        <v>1</v>
      </c>
      <c r="BC17" s="5">
        <v>1</v>
      </c>
      <c r="BD17" s="5">
        <v>4</v>
      </c>
      <c r="BE17" s="35">
        <v>218.6</v>
      </c>
      <c r="BF17" s="7">
        <v>257.5</v>
      </c>
      <c r="BG17" s="7">
        <v>169.3</v>
      </c>
    </row>
    <row r="18" spans="2:59" ht="12" customHeight="1" x14ac:dyDescent="0.15">
      <c r="B18" s="209" t="s">
        <v>344</v>
      </c>
      <c r="C18" s="210"/>
      <c r="D18" s="5">
        <v>1168</v>
      </c>
      <c r="E18" s="5">
        <v>215</v>
      </c>
      <c r="F18" s="5">
        <v>82</v>
      </c>
      <c r="G18" s="5">
        <v>56</v>
      </c>
      <c r="H18" s="5">
        <v>58</v>
      </c>
      <c r="I18" s="5">
        <v>54</v>
      </c>
      <c r="J18" s="5">
        <v>45</v>
      </c>
      <c r="K18" s="5">
        <v>74</v>
      </c>
      <c r="L18" s="5">
        <v>71</v>
      </c>
      <c r="M18" s="5">
        <v>64</v>
      </c>
      <c r="N18" s="5">
        <v>45</v>
      </c>
      <c r="O18" s="5">
        <v>55</v>
      </c>
      <c r="P18" s="5">
        <v>48</v>
      </c>
      <c r="Q18" s="5">
        <v>25</v>
      </c>
      <c r="R18" s="5">
        <v>31</v>
      </c>
      <c r="S18" s="5">
        <v>29</v>
      </c>
      <c r="T18" s="5">
        <v>23</v>
      </c>
      <c r="U18" s="5">
        <v>13</v>
      </c>
      <c r="V18" s="5">
        <v>16</v>
      </c>
      <c r="W18" s="5">
        <v>17</v>
      </c>
      <c r="X18" s="5">
        <v>12</v>
      </c>
      <c r="Y18" s="5">
        <v>14</v>
      </c>
      <c r="Z18" s="5">
        <v>13</v>
      </c>
      <c r="AA18" s="5">
        <v>10</v>
      </c>
      <c r="AB18" s="5">
        <v>11</v>
      </c>
      <c r="AC18" s="5">
        <v>16</v>
      </c>
      <c r="AD18" s="5">
        <v>5</v>
      </c>
      <c r="AE18" s="5">
        <v>2</v>
      </c>
      <c r="AF18" s="5">
        <v>3</v>
      </c>
      <c r="AG18" s="5">
        <v>4</v>
      </c>
      <c r="AH18" s="5">
        <v>6</v>
      </c>
      <c r="AI18" s="5">
        <v>4</v>
      </c>
      <c r="AJ18" s="5">
        <v>8</v>
      </c>
      <c r="AK18" s="5">
        <v>3</v>
      </c>
      <c r="AL18" s="5">
        <v>2</v>
      </c>
      <c r="AM18" s="5">
        <v>3</v>
      </c>
      <c r="AN18" s="5">
        <v>1</v>
      </c>
      <c r="AO18" s="5">
        <v>1</v>
      </c>
      <c r="AP18" s="5">
        <v>4</v>
      </c>
      <c r="AQ18" s="5">
        <v>1</v>
      </c>
      <c r="AR18" s="5">
        <v>1</v>
      </c>
      <c r="AS18" s="5">
        <v>2</v>
      </c>
      <c r="AT18" s="5">
        <v>3</v>
      </c>
      <c r="AU18" s="5">
        <v>0</v>
      </c>
      <c r="AV18" s="5">
        <v>1</v>
      </c>
      <c r="AW18" s="5">
        <v>2</v>
      </c>
      <c r="AX18" s="5">
        <v>0</v>
      </c>
      <c r="AY18" s="5">
        <v>0</v>
      </c>
      <c r="AZ18" s="5">
        <v>1</v>
      </c>
      <c r="BA18" s="5">
        <v>0</v>
      </c>
      <c r="BB18" s="5">
        <v>0</v>
      </c>
      <c r="BC18" s="5">
        <v>0</v>
      </c>
      <c r="BD18" s="5">
        <v>14</v>
      </c>
      <c r="BE18" s="35">
        <v>159.9</v>
      </c>
      <c r="BF18" s="7">
        <v>182.5</v>
      </c>
      <c r="BG18" s="7">
        <v>127.8</v>
      </c>
    </row>
    <row r="19" spans="2:59" ht="12" customHeight="1" x14ac:dyDescent="0.15">
      <c r="B19" s="209" t="s">
        <v>345</v>
      </c>
      <c r="C19" s="210"/>
      <c r="D19" s="5">
        <v>211</v>
      </c>
      <c r="E19" s="5">
        <v>5</v>
      </c>
      <c r="F19" s="5">
        <v>2</v>
      </c>
      <c r="G19" s="5">
        <v>4</v>
      </c>
      <c r="H19" s="5">
        <v>2</v>
      </c>
      <c r="I19" s="5">
        <v>5</v>
      </c>
      <c r="J19" s="5">
        <v>5</v>
      </c>
      <c r="K19" s="5">
        <v>4</v>
      </c>
      <c r="L19" s="5">
        <v>10</v>
      </c>
      <c r="M19" s="5">
        <v>17</v>
      </c>
      <c r="N19" s="5">
        <v>12</v>
      </c>
      <c r="O19" s="5">
        <v>14</v>
      </c>
      <c r="P19" s="5">
        <v>11</v>
      </c>
      <c r="Q19" s="5">
        <v>10</v>
      </c>
      <c r="R19" s="5">
        <v>9</v>
      </c>
      <c r="S19" s="5">
        <v>4</v>
      </c>
      <c r="T19" s="5">
        <v>13</v>
      </c>
      <c r="U19" s="5">
        <v>4</v>
      </c>
      <c r="V19" s="5">
        <v>7</v>
      </c>
      <c r="W19" s="5">
        <v>3</v>
      </c>
      <c r="X19" s="5">
        <v>2</v>
      </c>
      <c r="Y19" s="5">
        <v>2</v>
      </c>
      <c r="Z19" s="5">
        <v>2</v>
      </c>
      <c r="AA19" s="5">
        <v>6</v>
      </c>
      <c r="AB19" s="5">
        <v>5</v>
      </c>
      <c r="AC19" s="5">
        <v>3</v>
      </c>
      <c r="AD19" s="5">
        <v>6</v>
      </c>
      <c r="AE19" s="5">
        <v>2</v>
      </c>
      <c r="AF19" s="5">
        <v>5</v>
      </c>
      <c r="AG19" s="5">
        <v>3</v>
      </c>
      <c r="AH19" s="5">
        <v>1</v>
      </c>
      <c r="AI19" s="5">
        <v>2</v>
      </c>
      <c r="AJ19" s="5">
        <v>1</v>
      </c>
      <c r="AK19" s="5">
        <v>2</v>
      </c>
      <c r="AL19" s="5">
        <v>0</v>
      </c>
      <c r="AM19" s="5">
        <v>3</v>
      </c>
      <c r="AN19" s="5">
        <v>4</v>
      </c>
      <c r="AO19" s="5">
        <v>3</v>
      </c>
      <c r="AP19" s="5">
        <v>1</v>
      </c>
      <c r="AQ19" s="5">
        <v>3</v>
      </c>
      <c r="AR19" s="5">
        <v>1</v>
      </c>
      <c r="AS19" s="5">
        <v>1</v>
      </c>
      <c r="AT19" s="5">
        <v>0</v>
      </c>
      <c r="AU19" s="5">
        <v>0</v>
      </c>
      <c r="AV19" s="5">
        <v>1</v>
      </c>
      <c r="AW19" s="5">
        <v>1</v>
      </c>
      <c r="AX19" s="5">
        <v>0</v>
      </c>
      <c r="AY19" s="5">
        <v>0</v>
      </c>
      <c r="AZ19" s="5">
        <v>0</v>
      </c>
      <c r="BA19" s="5">
        <v>0</v>
      </c>
      <c r="BB19" s="5">
        <v>2</v>
      </c>
      <c r="BC19" s="5">
        <v>0</v>
      </c>
      <c r="BD19" s="5">
        <v>8</v>
      </c>
      <c r="BE19" s="35">
        <v>223.9</v>
      </c>
      <c r="BF19" s="7">
        <v>280</v>
      </c>
      <c r="BG19" s="7">
        <v>184</v>
      </c>
    </row>
    <row r="20" spans="2:59" ht="12" customHeight="1" x14ac:dyDescent="0.15">
      <c r="B20" s="209" t="s">
        <v>346</v>
      </c>
      <c r="C20" s="210"/>
      <c r="D20" s="5">
        <v>147</v>
      </c>
      <c r="E20" s="5">
        <v>4</v>
      </c>
      <c r="F20" s="5">
        <v>2</v>
      </c>
      <c r="G20" s="5">
        <v>1</v>
      </c>
      <c r="H20" s="5">
        <v>2</v>
      </c>
      <c r="I20" s="5">
        <v>5</v>
      </c>
      <c r="J20" s="5">
        <v>12</v>
      </c>
      <c r="K20" s="5">
        <v>13</v>
      </c>
      <c r="L20" s="5">
        <v>4</v>
      </c>
      <c r="M20" s="5">
        <v>9</v>
      </c>
      <c r="N20" s="5">
        <v>6</v>
      </c>
      <c r="O20" s="5">
        <v>6</v>
      </c>
      <c r="P20" s="5">
        <v>5</v>
      </c>
      <c r="Q20" s="5">
        <v>10</v>
      </c>
      <c r="R20" s="5">
        <v>3</v>
      </c>
      <c r="S20" s="5">
        <v>5</v>
      </c>
      <c r="T20" s="5">
        <v>5</v>
      </c>
      <c r="U20" s="5">
        <v>5</v>
      </c>
      <c r="V20" s="5">
        <v>5</v>
      </c>
      <c r="W20" s="5">
        <v>4</v>
      </c>
      <c r="X20" s="5">
        <v>1</v>
      </c>
      <c r="Y20" s="5">
        <v>4</v>
      </c>
      <c r="Z20" s="5">
        <v>2</v>
      </c>
      <c r="AA20" s="5">
        <v>2</v>
      </c>
      <c r="AB20" s="5">
        <v>4</v>
      </c>
      <c r="AC20" s="5">
        <v>2</v>
      </c>
      <c r="AD20" s="5">
        <v>2</v>
      </c>
      <c r="AE20" s="5">
        <v>1</v>
      </c>
      <c r="AF20" s="5">
        <v>1</v>
      </c>
      <c r="AG20" s="5">
        <v>0</v>
      </c>
      <c r="AH20" s="5">
        <v>3</v>
      </c>
      <c r="AI20" s="5">
        <v>1</v>
      </c>
      <c r="AJ20" s="5">
        <v>2</v>
      </c>
      <c r="AK20" s="5">
        <v>0</v>
      </c>
      <c r="AL20" s="5">
        <v>0</v>
      </c>
      <c r="AM20" s="5">
        <v>1</v>
      </c>
      <c r="AN20" s="5">
        <v>1</v>
      </c>
      <c r="AO20" s="5">
        <v>2</v>
      </c>
      <c r="AP20" s="5">
        <v>0</v>
      </c>
      <c r="AQ20" s="5">
        <v>0</v>
      </c>
      <c r="AR20" s="5">
        <v>0</v>
      </c>
      <c r="AS20" s="5">
        <v>0</v>
      </c>
      <c r="AT20" s="5">
        <v>1</v>
      </c>
      <c r="AU20" s="5">
        <v>0</v>
      </c>
      <c r="AV20" s="5">
        <v>1</v>
      </c>
      <c r="AW20" s="5">
        <v>0</v>
      </c>
      <c r="AX20" s="5">
        <v>0</v>
      </c>
      <c r="AY20" s="5">
        <v>2</v>
      </c>
      <c r="AZ20" s="5">
        <v>0</v>
      </c>
      <c r="BA20" s="5">
        <v>0</v>
      </c>
      <c r="BB20" s="5">
        <v>1</v>
      </c>
      <c r="BC20" s="5">
        <v>0</v>
      </c>
      <c r="BD20" s="5">
        <v>7</v>
      </c>
      <c r="BE20" s="35">
        <v>214.4</v>
      </c>
      <c r="BF20" s="7">
        <v>256.60000000000002</v>
      </c>
      <c r="BG20" s="7">
        <v>144.9</v>
      </c>
    </row>
    <row r="21" spans="2:59" ht="12" customHeight="1" x14ac:dyDescent="0.15">
      <c r="B21" s="209" t="s">
        <v>347</v>
      </c>
      <c r="C21" s="210"/>
      <c r="D21" s="5">
        <v>481</v>
      </c>
      <c r="E21" s="5">
        <v>5</v>
      </c>
      <c r="F21" s="5">
        <v>4</v>
      </c>
      <c r="G21" s="5">
        <v>3</v>
      </c>
      <c r="H21" s="5">
        <v>6</v>
      </c>
      <c r="I21" s="5">
        <v>7</v>
      </c>
      <c r="J21" s="5">
        <v>16</v>
      </c>
      <c r="K21" s="5">
        <v>9</v>
      </c>
      <c r="L21" s="5">
        <v>22</v>
      </c>
      <c r="M21" s="5">
        <v>23</v>
      </c>
      <c r="N21" s="5">
        <v>25</v>
      </c>
      <c r="O21" s="5">
        <v>33</v>
      </c>
      <c r="P21" s="5">
        <v>37</v>
      </c>
      <c r="Q21" s="5">
        <v>25</v>
      </c>
      <c r="R21" s="5">
        <v>21</v>
      </c>
      <c r="S21" s="5">
        <v>22</v>
      </c>
      <c r="T21" s="5">
        <v>18</v>
      </c>
      <c r="U21" s="5">
        <v>18</v>
      </c>
      <c r="V21" s="5">
        <v>16</v>
      </c>
      <c r="W21" s="5">
        <v>11</v>
      </c>
      <c r="X21" s="5">
        <v>9</v>
      </c>
      <c r="Y21" s="5">
        <v>11</v>
      </c>
      <c r="Z21" s="5">
        <v>9</v>
      </c>
      <c r="AA21" s="5">
        <v>9</v>
      </c>
      <c r="AB21" s="5">
        <v>7</v>
      </c>
      <c r="AC21" s="5">
        <v>9</v>
      </c>
      <c r="AD21" s="5">
        <v>5</v>
      </c>
      <c r="AE21" s="5">
        <v>5</v>
      </c>
      <c r="AF21" s="5">
        <v>6</v>
      </c>
      <c r="AG21" s="5">
        <v>4</v>
      </c>
      <c r="AH21" s="5">
        <v>4</v>
      </c>
      <c r="AI21" s="5">
        <v>7</v>
      </c>
      <c r="AJ21" s="5">
        <v>3</v>
      </c>
      <c r="AK21" s="5">
        <v>8</v>
      </c>
      <c r="AL21" s="5">
        <v>6</v>
      </c>
      <c r="AM21" s="5">
        <v>6</v>
      </c>
      <c r="AN21" s="5">
        <v>5</v>
      </c>
      <c r="AO21" s="5">
        <v>3</v>
      </c>
      <c r="AP21" s="5">
        <v>2</v>
      </c>
      <c r="AQ21" s="5">
        <v>5</v>
      </c>
      <c r="AR21" s="5">
        <v>2</v>
      </c>
      <c r="AS21" s="5">
        <v>2</v>
      </c>
      <c r="AT21" s="5">
        <v>1</v>
      </c>
      <c r="AU21" s="5">
        <v>0</v>
      </c>
      <c r="AV21" s="5">
        <v>2</v>
      </c>
      <c r="AW21" s="5">
        <v>2</v>
      </c>
      <c r="AX21" s="5">
        <v>1</v>
      </c>
      <c r="AY21" s="5">
        <v>0</v>
      </c>
      <c r="AZ21" s="5">
        <v>1</v>
      </c>
      <c r="BA21" s="5">
        <v>3</v>
      </c>
      <c r="BB21" s="5">
        <v>1</v>
      </c>
      <c r="BC21" s="5">
        <v>1</v>
      </c>
      <c r="BD21" s="5">
        <v>21</v>
      </c>
      <c r="BE21" s="35">
        <v>231.4</v>
      </c>
      <c r="BF21" s="7">
        <v>277.8</v>
      </c>
      <c r="BG21" s="7">
        <v>145.30000000000001</v>
      </c>
    </row>
    <row r="22" spans="2:59" ht="12" customHeight="1" x14ac:dyDescent="0.15">
      <c r="B22" s="211" t="s">
        <v>348</v>
      </c>
      <c r="C22" s="212"/>
      <c r="D22" s="5">
        <v>386</v>
      </c>
      <c r="E22" s="5">
        <v>1</v>
      </c>
      <c r="F22" s="5">
        <v>0</v>
      </c>
      <c r="G22" s="5">
        <v>5</v>
      </c>
      <c r="H22" s="5">
        <v>5</v>
      </c>
      <c r="I22" s="5">
        <v>3</v>
      </c>
      <c r="J22" s="5">
        <v>4</v>
      </c>
      <c r="K22" s="5">
        <v>5</v>
      </c>
      <c r="L22" s="5">
        <v>17</v>
      </c>
      <c r="M22" s="5">
        <v>16</v>
      </c>
      <c r="N22" s="5">
        <v>18</v>
      </c>
      <c r="O22" s="5">
        <v>16</v>
      </c>
      <c r="P22" s="5">
        <v>29</v>
      </c>
      <c r="Q22" s="5">
        <v>13</v>
      </c>
      <c r="R22" s="5">
        <v>22</v>
      </c>
      <c r="S22" s="5">
        <v>27</v>
      </c>
      <c r="T22" s="5">
        <v>11</v>
      </c>
      <c r="U22" s="5">
        <v>10</v>
      </c>
      <c r="V22" s="5">
        <v>12</v>
      </c>
      <c r="W22" s="5">
        <v>15</v>
      </c>
      <c r="X22" s="5">
        <v>6</v>
      </c>
      <c r="Y22" s="5">
        <v>6</v>
      </c>
      <c r="Z22" s="5">
        <v>12</v>
      </c>
      <c r="AA22" s="5">
        <v>11</v>
      </c>
      <c r="AB22" s="5">
        <v>7</v>
      </c>
      <c r="AC22" s="5">
        <v>9</v>
      </c>
      <c r="AD22" s="5">
        <v>8</v>
      </c>
      <c r="AE22" s="5">
        <v>3</v>
      </c>
      <c r="AF22" s="5">
        <v>3</v>
      </c>
      <c r="AG22" s="5">
        <v>0</v>
      </c>
      <c r="AH22" s="5">
        <v>5</v>
      </c>
      <c r="AI22" s="5">
        <v>9</v>
      </c>
      <c r="AJ22" s="5">
        <v>5</v>
      </c>
      <c r="AK22" s="5">
        <v>4</v>
      </c>
      <c r="AL22" s="5">
        <v>6</v>
      </c>
      <c r="AM22" s="5">
        <v>7</v>
      </c>
      <c r="AN22" s="5">
        <v>2</v>
      </c>
      <c r="AO22" s="5">
        <v>1</v>
      </c>
      <c r="AP22" s="5">
        <v>3</v>
      </c>
      <c r="AQ22" s="5">
        <v>3</v>
      </c>
      <c r="AR22" s="5">
        <v>3</v>
      </c>
      <c r="AS22" s="5">
        <v>5</v>
      </c>
      <c r="AT22" s="5">
        <v>2</v>
      </c>
      <c r="AU22" s="5">
        <v>1</v>
      </c>
      <c r="AV22" s="5">
        <v>1</v>
      </c>
      <c r="AW22" s="5">
        <v>1</v>
      </c>
      <c r="AX22" s="5">
        <v>1</v>
      </c>
      <c r="AY22" s="5">
        <v>1</v>
      </c>
      <c r="AZ22" s="5">
        <v>2</v>
      </c>
      <c r="BA22" s="5">
        <v>2</v>
      </c>
      <c r="BB22" s="5">
        <v>2</v>
      </c>
      <c r="BC22" s="5">
        <v>1</v>
      </c>
      <c r="BD22" s="5">
        <v>25</v>
      </c>
      <c r="BE22" s="35">
        <v>252.2</v>
      </c>
      <c r="BF22" s="7">
        <v>309.8</v>
      </c>
      <c r="BG22" s="7">
        <v>173.9</v>
      </c>
    </row>
    <row r="23" spans="2:59" x14ac:dyDescent="0.15">
      <c r="B23" s="209" t="s">
        <v>6</v>
      </c>
      <c r="C23" s="210"/>
      <c r="D23" s="75">
        <v>256</v>
      </c>
      <c r="E23" s="37">
        <v>1</v>
      </c>
      <c r="F23" s="37">
        <v>4</v>
      </c>
      <c r="G23" s="37">
        <v>3</v>
      </c>
      <c r="H23" s="37">
        <v>9</v>
      </c>
      <c r="I23" s="37">
        <v>9</v>
      </c>
      <c r="J23" s="37">
        <v>3</v>
      </c>
      <c r="K23" s="37">
        <v>6</v>
      </c>
      <c r="L23" s="37">
        <v>10</v>
      </c>
      <c r="M23" s="37">
        <v>13</v>
      </c>
      <c r="N23" s="37">
        <v>15</v>
      </c>
      <c r="O23" s="37">
        <v>10</v>
      </c>
      <c r="P23" s="37">
        <v>19</v>
      </c>
      <c r="Q23" s="37">
        <v>8</v>
      </c>
      <c r="R23" s="37">
        <v>17</v>
      </c>
      <c r="S23" s="37">
        <v>8</v>
      </c>
      <c r="T23" s="37">
        <v>13</v>
      </c>
      <c r="U23" s="37">
        <v>13</v>
      </c>
      <c r="V23" s="37">
        <v>7</v>
      </c>
      <c r="W23" s="37">
        <v>9</v>
      </c>
      <c r="X23" s="37">
        <v>3</v>
      </c>
      <c r="Y23" s="37">
        <v>9</v>
      </c>
      <c r="Z23" s="37">
        <v>2</v>
      </c>
      <c r="AA23" s="37">
        <v>5</v>
      </c>
      <c r="AB23" s="37">
        <v>9</v>
      </c>
      <c r="AC23" s="37">
        <v>6</v>
      </c>
      <c r="AD23" s="37">
        <v>1</v>
      </c>
      <c r="AE23" s="37">
        <v>4</v>
      </c>
      <c r="AF23" s="37">
        <v>1</v>
      </c>
      <c r="AG23" s="37">
        <v>3</v>
      </c>
      <c r="AH23" s="37">
        <v>3</v>
      </c>
      <c r="AI23" s="37">
        <v>4</v>
      </c>
      <c r="AJ23" s="37">
        <v>0</v>
      </c>
      <c r="AK23" s="37">
        <v>1</v>
      </c>
      <c r="AL23" s="37">
        <v>1</v>
      </c>
      <c r="AM23" s="37">
        <v>2</v>
      </c>
      <c r="AN23" s="37">
        <v>2</v>
      </c>
      <c r="AO23" s="37">
        <v>1</v>
      </c>
      <c r="AP23" s="37">
        <v>3</v>
      </c>
      <c r="AQ23" s="37">
        <v>1</v>
      </c>
      <c r="AR23" s="37">
        <v>3</v>
      </c>
      <c r="AS23" s="37">
        <v>2</v>
      </c>
      <c r="AT23" s="37">
        <v>1</v>
      </c>
      <c r="AU23" s="37">
        <v>0</v>
      </c>
      <c r="AV23" s="37">
        <v>1</v>
      </c>
      <c r="AW23" s="37">
        <v>1</v>
      </c>
      <c r="AX23" s="37">
        <v>2</v>
      </c>
      <c r="AY23" s="37">
        <v>1</v>
      </c>
      <c r="AZ23" s="37">
        <v>0</v>
      </c>
      <c r="BA23" s="37">
        <v>0</v>
      </c>
      <c r="BB23" s="37">
        <v>0</v>
      </c>
      <c r="BC23" s="37">
        <v>0</v>
      </c>
      <c r="BD23" s="37">
        <v>7</v>
      </c>
      <c r="BE23" s="38">
        <v>231.2</v>
      </c>
      <c r="BF23" s="39">
        <v>270.60000000000002</v>
      </c>
      <c r="BG23" s="39">
        <v>161.19999999999999</v>
      </c>
    </row>
    <row r="24" spans="2:59" x14ac:dyDescent="0.15">
      <c r="B24" s="209" t="s">
        <v>7</v>
      </c>
      <c r="C24" s="210"/>
      <c r="D24" s="65">
        <v>46</v>
      </c>
      <c r="E24" s="9">
        <v>1</v>
      </c>
      <c r="F24" s="9">
        <v>1</v>
      </c>
      <c r="G24" s="9">
        <v>0</v>
      </c>
      <c r="H24" s="9">
        <v>0</v>
      </c>
      <c r="I24" s="9">
        <v>0</v>
      </c>
      <c r="J24" s="9">
        <v>1</v>
      </c>
      <c r="K24" s="9">
        <v>2</v>
      </c>
      <c r="L24" s="9">
        <v>0</v>
      </c>
      <c r="M24" s="9">
        <v>1</v>
      </c>
      <c r="N24" s="9">
        <v>2</v>
      </c>
      <c r="O24" s="9">
        <v>6</v>
      </c>
      <c r="P24" s="9">
        <v>1</v>
      </c>
      <c r="Q24" s="9">
        <v>3</v>
      </c>
      <c r="R24" s="9">
        <v>2</v>
      </c>
      <c r="S24" s="9">
        <v>2</v>
      </c>
      <c r="T24" s="9">
        <v>1</v>
      </c>
      <c r="U24" s="9">
        <v>2</v>
      </c>
      <c r="V24" s="9">
        <v>1</v>
      </c>
      <c r="W24" s="9">
        <v>2</v>
      </c>
      <c r="X24" s="9">
        <v>0</v>
      </c>
      <c r="Y24" s="9">
        <v>0</v>
      </c>
      <c r="Z24" s="9">
        <v>4</v>
      </c>
      <c r="AA24" s="9">
        <v>1</v>
      </c>
      <c r="AB24" s="9">
        <v>0</v>
      </c>
      <c r="AC24" s="9">
        <v>3</v>
      </c>
      <c r="AD24" s="9">
        <v>2</v>
      </c>
      <c r="AE24" s="9">
        <v>0</v>
      </c>
      <c r="AF24" s="9">
        <v>1</v>
      </c>
      <c r="AG24" s="9">
        <v>1</v>
      </c>
      <c r="AH24" s="9">
        <v>0</v>
      </c>
      <c r="AI24" s="9">
        <v>0</v>
      </c>
      <c r="AJ24" s="9">
        <v>1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1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1</v>
      </c>
      <c r="BD24" s="9">
        <v>3</v>
      </c>
      <c r="BE24" s="35">
        <v>249.4</v>
      </c>
      <c r="BF24" s="10">
        <v>307.39999999999998</v>
      </c>
      <c r="BG24" s="10">
        <v>209.1</v>
      </c>
    </row>
    <row r="25" spans="2:59" x14ac:dyDescent="0.15">
      <c r="B25" s="209" t="s">
        <v>8</v>
      </c>
      <c r="C25" s="210"/>
      <c r="D25" s="65">
        <v>61</v>
      </c>
      <c r="E25" s="9">
        <v>0</v>
      </c>
      <c r="F25" s="9">
        <v>0</v>
      </c>
      <c r="G25" s="9">
        <v>1</v>
      </c>
      <c r="H25" s="9">
        <v>0</v>
      </c>
      <c r="I25" s="9">
        <v>1</v>
      </c>
      <c r="J25" s="9">
        <v>0</v>
      </c>
      <c r="K25" s="9">
        <v>1</v>
      </c>
      <c r="L25" s="9">
        <v>3</v>
      </c>
      <c r="M25" s="9">
        <v>1</v>
      </c>
      <c r="N25" s="9">
        <v>2</v>
      </c>
      <c r="O25" s="9">
        <v>6</v>
      </c>
      <c r="P25" s="9">
        <v>6</v>
      </c>
      <c r="Q25" s="9">
        <v>4</v>
      </c>
      <c r="R25" s="9">
        <v>1</v>
      </c>
      <c r="S25" s="9">
        <v>3</v>
      </c>
      <c r="T25" s="9">
        <v>1</v>
      </c>
      <c r="U25" s="9">
        <v>2</v>
      </c>
      <c r="V25" s="9">
        <v>6</v>
      </c>
      <c r="W25" s="9">
        <v>1</v>
      </c>
      <c r="X25" s="9">
        <v>2</v>
      </c>
      <c r="Y25" s="9">
        <v>2</v>
      </c>
      <c r="Z25" s="9">
        <v>2</v>
      </c>
      <c r="AA25" s="9">
        <v>1</v>
      </c>
      <c r="AB25" s="9">
        <v>1</v>
      </c>
      <c r="AC25" s="9">
        <v>0</v>
      </c>
      <c r="AD25" s="9">
        <v>1</v>
      </c>
      <c r="AE25" s="9">
        <v>1</v>
      </c>
      <c r="AF25" s="9">
        <v>2</v>
      </c>
      <c r="AG25" s="9">
        <v>1</v>
      </c>
      <c r="AH25" s="9">
        <v>1</v>
      </c>
      <c r="AI25" s="9">
        <v>0</v>
      </c>
      <c r="AJ25" s="9">
        <v>0</v>
      </c>
      <c r="AK25" s="9">
        <v>0</v>
      </c>
      <c r="AL25" s="9">
        <v>0</v>
      </c>
      <c r="AM25" s="9">
        <v>1</v>
      </c>
      <c r="AN25" s="9">
        <v>0</v>
      </c>
      <c r="AO25" s="9">
        <v>2</v>
      </c>
      <c r="AP25" s="9">
        <v>0</v>
      </c>
      <c r="AQ25" s="9">
        <v>0</v>
      </c>
      <c r="AR25" s="9">
        <v>0</v>
      </c>
      <c r="AS25" s="9">
        <v>2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3</v>
      </c>
      <c r="BE25" s="35">
        <v>255.8</v>
      </c>
      <c r="BF25" s="10">
        <v>313.89999999999998</v>
      </c>
      <c r="BG25" s="10">
        <v>273.60000000000002</v>
      </c>
    </row>
    <row r="26" spans="2:59" x14ac:dyDescent="0.15">
      <c r="B26" s="209" t="s">
        <v>9</v>
      </c>
      <c r="C26" s="210"/>
      <c r="D26" s="65">
        <v>122</v>
      </c>
      <c r="E26" s="9">
        <v>2</v>
      </c>
      <c r="F26" s="9">
        <v>0</v>
      </c>
      <c r="G26" s="9">
        <v>1</v>
      </c>
      <c r="H26" s="9">
        <v>1</v>
      </c>
      <c r="I26" s="9">
        <v>1</v>
      </c>
      <c r="J26" s="9">
        <v>3</v>
      </c>
      <c r="K26" s="9">
        <v>3</v>
      </c>
      <c r="L26" s="9">
        <v>8</v>
      </c>
      <c r="M26" s="9">
        <v>6</v>
      </c>
      <c r="N26" s="9">
        <v>9</v>
      </c>
      <c r="O26" s="9">
        <v>6</v>
      </c>
      <c r="P26" s="9">
        <v>5</v>
      </c>
      <c r="Q26" s="9">
        <v>12</v>
      </c>
      <c r="R26" s="9">
        <v>6</v>
      </c>
      <c r="S26" s="9">
        <v>5</v>
      </c>
      <c r="T26" s="9">
        <v>3</v>
      </c>
      <c r="U26" s="9">
        <v>4</v>
      </c>
      <c r="V26" s="9">
        <v>6</v>
      </c>
      <c r="W26" s="9">
        <v>4</v>
      </c>
      <c r="X26" s="9">
        <v>3</v>
      </c>
      <c r="Y26" s="9">
        <v>3</v>
      </c>
      <c r="Z26" s="9">
        <v>2</v>
      </c>
      <c r="AA26" s="9">
        <v>6</v>
      </c>
      <c r="AB26" s="9">
        <v>1</v>
      </c>
      <c r="AC26" s="9">
        <v>0</v>
      </c>
      <c r="AD26" s="9">
        <v>2</v>
      </c>
      <c r="AE26" s="9">
        <v>4</v>
      </c>
      <c r="AF26" s="9">
        <v>1</v>
      </c>
      <c r="AG26" s="9">
        <v>2</v>
      </c>
      <c r="AH26" s="9">
        <v>0</v>
      </c>
      <c r="AI26" s="9">
        <v>1</v>
      </c>
      <c r="AJ26" s="9">
        <v>3</v>
      </c>
      <c r="AK26" s="9">
        <v>0</v>
      </c>
      <c r="AL26" s="9">
        <v>0</v>
      </c>
      <c r="AM26" s="9">
        <v>0</v>
      </c>
      <c r="AN26" s="9">
        <v>0</v>
      </c>
      <c r="AO26" s="9">
        <v>1</v>
      </c>
      <c r="AP26" s="9">
        <v>1</v>
      </c>
      <c r="AQ26" s="9">
        <v>1</v>
      </c>
      <c r="AR26" s="9">
        <v>1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5</v>
      </c>
      <c r="BE26" s="35">
        <v>228.2</v>
      </c>
      <c r="BF26" s="10">
        <v>274.2</v>
      </c>
      <c r="BG26" s="10">
        <v>185.7</v>
      </c>
    </row>
    <row r="27" spans="2:59" x14ac:dyDescent="0.15">
      <c r="B27" s="209" t="s">
        <v>10</v>
      </c>
      <c r="C27" s="210"/>
      <c r="D27" s="65">
        <v>92</v>
      </c>
      <c r="E27" s="9">
        <v>0</v>
      </c>
      <c r="F27" s="9">
        <v>0</v>
      </c>
      <c r="G27" s="9">
        <v>0</v>
      </c>
      <c r="H27" s="9">
        <v>1</v>
      </c>
      <c r="I27" s="9">
        <v>4</v>
      </c>
      <c r="J27" s="9">
        <v>4</v>
      </c>
      <c r="K27" s="9">
        <v>1</v>
      </c>
      <c r="L27" s="9">
        <v>1</v>
      </c>
      <c r="M27" s="9">
        <v>1</v>
      </c>
      <c r="N27" s="9">
        <v>1</v>
      </c>
      <c r="O27" s="9">
        <v>5</v>
      </c>
      <c r="P27" s="9">
        <v>12</v>
      </c>
      <c r="Q27" s="9">
        <v>2</v>
      </c>
      <c r="R27" s="9">
        <v>4</v>
      </c>
      <c r="S27" s="9">
        <v>5</v>
      </c>
      <c r="T27" s="9">
        <v>6</v>
      </c>
      <c r="U27" s="9">
        <v>4</v>
      </c>
      <c r="V27" s="9">
        <v>2</v>
      </c>
      <c r="W27" s="9">
        <v>3</v>
      </c>
      <c r="X27" s="9">
        <v>3</v>
      </c>
      <c r="Y27" s="9">
        <v>6</v>
      </c>
      <c r="Z27" s="9">
        <v>2</v>
      </c>
      <c r="AA27" s="9">
        <v>1</v>
      </c>
      <c r="AB27" s="9">
        <v>3</v>
      </c>
      <c r="AC27" s="9">
        <v>6</v>
      </c>
      <c r="AD27" s="9">
        <v>0</v>
      </c>
      <c r="AE27" s="9">
        <v>2</v>
      </c>
      <c r="AF27" s="9">
        <v>3</v>
      </c>
      <c r="AG27" s="9">
        <v>1</v>
      </c>
      <c r="AH27" s="9">
        <v>0</v>
      </c>
      <c r="AI27" s="9">
        <v>0</v>
      </c>
      <c r="AJ27" s="9">
        <v>0</v>
      </c>
      <c r="AK27" s="9">
        <v>1</v>
      </c>
      <c r="AL27" s="9">
        <v>2</v>
      </c>
      <c r="AM27" s="9">
        <v>0</v>
      </c>
      <c r="AN27" s="9">
        <v>0</v>
      </c>
      <c r="AO27" s="9">
        <v>1</v>
      </c>
      <c r="AP27" s="9">
        <v>0</v>
      </c>
      <c r="AQ27" s="9">
        <v>1</v>
      </c>
      <c r="AR27" s="9">
        <v>1</v>
      </c>
      <c r="AS27" s="9">
        <v>0</v>
      </c>
      <c r="AT27" s="9">
        <v>0</v>
      </c>
      <c r="AU27" s="9">
        <v>0</v>
      </c>
      <c r="AV27" s="9">
        <v>0</v>
      </c>
      <c r="AW27" s="9">
        <v>1</v>
      </c>
      <c r="AX27" s="9">
        <v>1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1</v>
      </c>
      <c r="BE27" s="41">
        <v>248</v>
      </c>
      <c r="BF27" s="42">
        <v>272</v>
      </c>
      <c r="BG27" s="42">
        <v>106.9</v>
      </c>
    </row>
    <row r="28" spans="2:59" x14ac:dyDescent="0.15">
      <c r="B28" s="209" t="s">
        <v>11</v>
      </c>
      <c r="C28" s="210"/>
      <c r="D28" s="65">
        <v>67</v>
      </c>
      <c r="E28" s="9">
        <v>0</v>
      </c>
      <c r="F28" s="9">
        <v>0</v>
      </c>
      <c r="G28" s="9">
        <v>0</v>
      </c>
      <c r="H28" s="9">
        <v>0</v>
      </c>
      <c r="I28" s="9">
        <v>1</v>
      </c>
      <c r="J28" s="9">
        <v>0</v>
      </c>
      <c r="K28" s="9">
        <v>1</v>
      </c>
      <c r="L28" s="9">
        <v>0</v>
      </c>
      <c r="M28" s="9">
        <v>1</v>
      </c>
      <c r="N28" s="9">
        <v>3</v>
      </c>
      <c r="O28" s="9">
        <v>6</v>
      </c>
      <c r="P28" s="9">
        <v>3</v>
      </c>
      <c r="Q28" s="9">
        <v>6</v>
      </c>
      <c r="R28" s="9">
        <v>1</v>
      </c>
      <c r="S28" s="9">
        <v>4</v>
      </c>
      <c r="T28" s="9">
        <v>5</v>
      </c>
      <c r="U28" s="9">
        <v>2</v>
      </c>
      <c r="V28" s="9">
        <v>6</v>
      </c>
      <c r="W28" s="9">
        <v>3</v>
      </c>
      <c r="X28" s="9">
        <v>2</v>
      </c>
      <c r="Y28" s="9">
        <v>3</v>
      </c>
      <c r="Z28" s="9">
        <v>1</v>
      </c>
      <c r="AA28" s="9">
        <v>1</v>
      </c>
      <c r="AB28" s="9">
        <v>2</v>
      </c>
      <c r="AC28" s="9">
        <v>1</v>
      </c>
      <c r="AD28" s="9">
        <v>0</v>
      </c>
      <c r="AE28" s="9">
        <v>0</v>
      </c>
      <c r="AF28" s="9">
        <v>2</v>
      </c>
      <c r="AG28" s="9">
        <v>0</v>
      </c>
      <c r="AH28" s="9">
        <v>1</v>
      </c>
      <c r="AI28" s="9">
        <v>1</v>
      </c>
      <c r="AJ28" s="9">
        <v>0</v>
      </c>
      <c r="AK28" s="9">
        <v>1</v>
      </c>
      <c r="AL28" s="9">
        <v>2</v>
      </c>
      <c r="AM28" s="9">
        <v>1</v>
      </c>
      <c r="AN28" s="9">
        <v>1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1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5</v>
      </c>
      <c r="BE28" s="35">
        <v>263.2</v>
      </c>
      <c r="BF28" s="10">
        <v>311.5</v>
      </c>
      <c r="BG28" s="42">
        <v>180.2</v>
      </c>
    </row>
    <row r="29" spans="2:59" x14ac:dyDescent="0.15">
      <c r="B29" s="209" t="s">
        <v>12</v>
      </c>
      <c r="C29" s="210"/>
      <c r="D29" s="65">
        <v>85</v>
      </c>
      <c r="E29" s="9">
        <v>0</v>
      </c>
      <c r="F29" s="9">
        <v>0</v>
      </c>
      <c r="G29" s="9">
        <v>0</v>
      </c>
      <c r="H29" s="9">
        <v>1</v>
      </c>
      <c r="I29" s="9">
        <v>1</v>
      </c>
      <c r="J29" s="9">
        <v>0</v>
      </c>
      <c r="K29" s="9">
        <v>1</v>
      </c>
      <c r="L29" s="9">
        <v>5</v>
      </c>
      <c r="M29" s="9">
        <v>4</v>
      </c>
      <c r="N29" s="9">
        <v>3</v>
      </c>
      <c r="O29" s="9">
        <v>4</v>
      </c>
      <c r="P29" s="9">
        <v>5</v>
      </c>
      <c r="Q29" s="9">
        <v>4</v>
      </c>
      <c r="R29" s="9">
        <v>6</v>
      </c>
      <c r="S29" s="9">
        <v>9</v>
      </c>
      <c r="T29" s="9">
        <v>5</v>
      </c>
      <c r="U29" s="9">
        <v>3</v>
      </c>
      <c r="V29" s="9">
        <v>3</v>
      </c>
      <c r="W29" s="9">
        <v>3</v>
      </c>
      <c r="X29" s="9">
        <v>0</v>
      </c>
      <c r="Y29" s="9">
        <v>3</v>
      </c>
      <c r="Z29" s="9">
        <v>2</v>
      </c>
      <c r="AA29" s="9">
        <v>3</v>
      </c>
      <c r="AB29" s="9">
        <v>2</v>
      </c>
      <c r="AC29" s="9">
        <v>2</v>
      </c>
      <c r="AD29" s="9">
        <v>0</v>
      </c>
      <c r="AE29" s="9">
        <v>0</v>
      </c>
      <c r="AF29" s="9">
        <v>0</v>
      </c>
      <c r="AG29" s="9">
        <v>0</v>
      </c>
      <c r="AH29" s="9">
        <v>1</v>
      </c>
      <c r="AI29" s="9">
        <v>0</v>
      </c>
      <c r="AJ29" s="9">
        <v>0</v>
      </c>
      <c r="AK29" s="9">
        <v>0</v>
      </c>
      <c r="AL29" s="9">
        <v>1</v>
      </c>
      <c r="AM29" s="9">
        <v>2</v>
      </c>
      <c r="AN29" s="9">
        <v>0</v>
      </c>
      <c r="AO29" s="9">
        <v>0</v>
      </c>
      <c r="AP29" s="9">
        <v>0</v>
      </c>
      <c r="AQ29" s="9">
        <v>2</v>
      </c>
      <c r="AR29" s="9">
        <v>0</v>
      </c>
      <c r="AS29" s="9">
        <v>1</v>
      </c>
      <c r="AT29" s="9">
        <v>0</v>
      </c>
      <c r="AU29" s="9">
        <v>0</v>
      </c>
      <c r="AV29" s="9">
        <v>1</v>
      </c>
      <c r="AW29" s="9">
        <v>0</v>
      </c>
      <c r="AX29" s="9">
        <v>2</v>
      </c>
      <c r="AY29" s="9">
        <v>1</v>
      </c>
      <c r="AZ29" s="9">
        <v>0</v>
      </c>
      <c r="BA29" s="9">
        <v>0</v>
      </c>
      <c r="BB29" s="9">
        <v>1</v>
      </c>
      <c r="BC29" s="9">
        <v>0</v>
      </c>
      <c r="BD29" s="9">
        <v>4</v>
      </c>
      <c r="BE29" s="35">
        <v>239.6</v>
      </c>
      <c r="BF29" s="10">
        <v>305.10000000000002</v>
      </c>
      <c r="BG29" s="10">
        <v>204</v>
      </c>
    </row>
    <row r="30" spans="2:59" x14ac:dyDescent="0.15">
      <c r="B30" s="209" t="s">
        <v>13</v>
      </c>
      <c r="C30" s="210"/>
      <c r="D30" s="65">
        <v>273</v>
      </c>
      <c r="E30" s="9">
        <v>0</v>
      </c>
      <c r="F30" s="9">
        <v>1</v>
      </c>
      <c r="G30" s="9">
        <v>0</v>
      </c>
      <c r="H30" s="9">
        <v>0</v>
      </c>
      <c r="I30" s="9">
        <v>1</v>
      </c>
      <c r="J30" s="9">
        <v>0</v>
      </c>
      <c r="K30" s="9">
        <v>2</v>
      </c>
      <c r="L30" s="9">
        <v>11</v>
      </c>
      <c r="M30" s="9">
        <v>7</v>
      </c>
      <c r="N30" s="9">
        <v>13</v>
      </c>
      <c r="O30" s="9">
        <v>7</v>
      </c>
      <c r="P30" s="9">
        <v>7</v>
      </c>
      <c r="Q30" s="9">
        <v>12</v>
      </c>
      <c r="R30" s="9">
        <v>17</v>
      </c>
      <c r="S30" s="9">
        <v>10</v>
      </c>
      <c r="T30" s="9">
        <v>8</v>
      </c>
      <c r="U30" s="9">
        <v>11</v>
      </c>
      <c r="V30" s="9">
        <v>5</v>
      </c>
      <c r="W30" s="9">
        <v>6</v>
      </c>
      <c r="X30" s="9">
        <v>4</v>
      </c>
      <c r="Y30" s="9">
        <v>3</v>
      </c>
      <c r="Z30" s="9">
        <v>9</v>
      </c>
      <c r="AA30" s="9">
        <v>5</v>
      </c>
      <c r="AB30" s="9">
        <v>8</v>
      </c>
      <c r="AC30" s="9">
        <v>7</v>
      </c>
      <c r="AD30" s="9">
        <v>3</v>
      </c>
      <c r="AE30" s="9">
        <v>7</v>
      </c>
      <c r="AF30" s="9">
        <v>7</v>
      </c>
      <c r="AG30" s="9">
        <v>8</v>
      </c>
      <c r="AH30" s="9">
        <v>2</v>
      </c>
      <c r="AI30" s="9">
        <v>6</v>
      </c>
      <c r="AJ30" s="9">
        <v>3</v>
      </c>
      <c r="AK30" s="9">
        <v>5</v>
      </c>
      <c r="AL30" s="9">
        <v>0</v>
      </c>
      <c r="AM30" s="9">
        <v>9</v>
      </c>
      <c r="AN30" s="9">
        <v>3</v>
      </c>
      <c r="AO30" s="9">
        <v>5</v>
      </c>
      <c r="AP30" s="9">
        <v>4</v>
      </c>
      <c r="AQ30" s="9">
        <v>8</v>
      </c>
      <c r="AR30" s="9">
        <v>4</v>
      </c>
      <c r="AS30" s="9">
        <v>11</v>
      </c>
      <c r="AT30" s="9">
        <v>1</v>
      </c>
      <c r="AU30" s="9">
        <v>3</v>
      </c>
      <c r="AV30" s="9">
        <v>1</v>
      </c>
      <c r="AW30" s="9">
        <v>4</v>
      </c>
      <c r="AX30" s="9">
        <v>2</v>
      </c>
      <c r="AY30" s="9">
        <v>3</v>
      </c>
      <c r="AZ30" s="9">
        <v>3</v>
      </c>
      <c r="BA30" s="9">
        <v>2</v>
      </c>
      <c r="BB30" s="9">
        <v>0</v>
      </c>
      <c r="BC30" s="9">
        <v>1</v>
      </c>
      <c r="BD30" s="9">
        <v>14</v>
      </c>
      <c r="BE30" s="35">
        <v>314.39999999999998</v>
      </c>
      <c r="BF30" s="10">
        <v>346.1</v>
      </c>
      <c r="BG30" s="10">
        <v>163.69999999999999</v>
      </c>
    </row>
    <row r="31" spans="2:59" x14ac:dyDescent="0.15">
      <c r="B31" s="209" t="s">
        <v>14</v>
      </c>
      <c r="C31" s="210"/>
      <c r="D31" s="65">
        <v>140</v>
      </c>
      <c r="E31" s="9">
        <v>0</v>
      </c>
      <c r="F31" s="9">
        <v>1</v>
      </c>
      <c r="G31" s="9">
        <v>0</v>
      </c>
      <c r="H31" s="9">
        <v>1</v>
      </c>
      <c r="I31" s="9">
        <v>2</v>
      </c>
      <c r="J31" s="9">
        <v>5</v>
      </c>
      <c r="K31" s="9">
        <v>2</v>
      </c>
      <c r="L31" s="9">
        <v>1</v>
      </c>
      <c r="M31" s="9">
        <v>5</v>
      </c>
      <c r="N31" s="9">
        <v>6</v>
      </c>
      <c r="O31" s="9">
        <v>4</v>
      </c>
      <c r="P31" s="9">
        <v>4</v>
      </c>
      <c r="Q31" s="9">
        <v>9</v>
      </c>
      <c r="R31" s="9">
        <v>3</v>
      </c>
      <c r="S31" s="9">
        <v>5</v>
      </c>
      <c r="T31" s="9">
        <v>8</v>
      </c>
      <c r="U31" s="9">
        <v>6</v>
      </c>
      <c r="V31" s="9">
        <v>4</v>
      </c>
      <c r="W31" s="9">
        <v>6</v>
      </c>
      <c r="X31" s="9">
        <v>5</v>
      </c>
      <c r="Y31" s="9">
        <v>3</v>
      </c>
      <c r="Z31" s="9">
        <v>4</v>
      </c>
      <c r="AA31" s="9">
        <v>2</v>
      </c>
      <c r="AB31" s="9">
        <v>1</v>
      </c>
      <c r="AC31" s="9">
        <v>7</v>
      </c>
      <c r="AD31" s="9">
        <v>5</v>
      </c>
      <c r="AE31" s="9">
        <v>0</v>
      </c>
      <c r="AF31" s="9">
        <v>3</v>
      </c>
      <c r="AG31" s="9">
        <v>1</v>
      </c>
      <c r="AH31" s="9">
        <v>4</v>
      </c>
      <c r="AI31" s="9">
        <v>3</v>
      </c>
      <c r="AJ31" s="9">
        <v>5</v>
      </c>
      <c r="AK31" s="9">
        <v>1</v>
      </c>
      <c r="AL31" s="9">
        <v>0</v>
      </c>
      <c r="AM31" s="9">
        <v>1</v>
      </c>
      <c r="AN31" s="9">
        <v>1</v>
      </c>
      <c r="AO31" s="9">
        <v>1</v>
      </c>
      <c r="AP31" s="9">
        <v>1</v>
      </c>
      <c r="AQ31" s="9">
        <v>1</v>
      </c>
      <c r="AR31" s="9">
        <v>1</v>
      </c>
      <c r="AS31" s="9">
        <v>3</v>
      </c>
      <c r="AT31" s="9">
        <v>0</v>
      </c>
      <c r="AU31" s="9">
        <v>1</v>
      </c>
      <c r="AV31" s="9">
        <v>1</v>
      </c>
      <c r="AW31" s="9">
        <v>1</v>
      </c>
      <c r="AX31" s="9">
        <v>1</v>
      </c>
      <c r="AY31" s="9">
        <v>0</v>
      </c>
      <c r="AZ31" s="9">
        <v>0</v>
      </c>
      <c r="BA31" s="9">
        <v>0</v>
      </c>
      <c r="BB31" s="9">
        <v>0</v>
      </c>
      <c r="BC31" s="9">
        <v>1</v>
      </c>
      <c r="BD31" s="9">
        <v>10</v>
      </c>
      <c r="BE31" s="35">
        <v>275.5</v>
      </c>
      <c r="BF31" s="10">
        <v>324</v>
      </c>
      <c r="BG31" s="10">
        <v>167.6</v>
      </c>
    </row>
    <row r="32" spans="2:59" x14ac:dyDescent="0.15">
      <c r="B32" s="209" t="s">
        <v>15</v>
      </c>
      <c r="C32" s="210"/>
      <c r="D32" s="65">
        <v>178</v>
      </c>
      <c r="E32" s="9">
        <v>0</v>
      </c>
      <c r="F32" s="9">
        <v>1</v>
      </c>
      <c r="G32" s="9">
        <v>0</v>
      </c>
      <c r="H32" s="9">
        <v>0</v>
      </c>
      <c r="I32" s="9">
        <v>1</v>
      </c>
      <c r="J32" s="9">
        <v>2</v>
      </c>
      <c r="K32" s="9">
        <v>0</v>
      </c>
      <c r="L32" s="9">
        <v>5</v>
      </c>
      <c r="M32" s="9">
        <v>1</v>
      </c>
      <c r="N32" s="9">
        <v>3</v>
      </c>
      <c r="O32" s="9">
        <v>7</v>
      </c>
      <c r="P32" s="9">
        <v>7</v>
      </c>
      <c r="Q32" s="9">
        <v>4</v>
      </c>
      <c r="R32" s="9">
        <v>4</v>
      </c>
      <c r="S32" s="9">
        <v>8</v>
      </c>
      <c r="T32" s="9">
        <v>3</v>
      </c>
      <c r="U32" s="9">
        <v>6</v>
      </c>
      <c r="V32" s="9">
        <v>3</v>
      </c>
      <c r="W32" s="9">
        <v>8</v>
      </c>
      <c r="X32" s="9">
        <v>5</v>
      </c>
      <c r="Y32" s="9">
        <v>6</v>
      </c>
      <c r="Z32" s="9">
        <v>4</v>
      </c>
      <c r="AA32" s="9">
        <v>7</v>
      </c>
      <c r="AB32" s="9">
        <v>5</v>
      </c>
      <c r="AC32" s="9">
        <v>4</v>
      </c>
      <c r="AD32" s="9">
        <v>3</v>
      </c>
      <c r="AE32" s="9">
        <v>1</v>
      </c>
      <c r="AF32" s="9">
        <v>8</v>
      </c>
      <c r="AG32" s="9">
        <v>2</v>
      </c>
      <c r="AH32" s="9">
        <v>1</v>
      </c>
      <c r="AI32" s="9">
        <v>5</v>
      </c>
      <c r="AJ32" s="9">
        <v>8</v>
      </c>
      <c r="AK32" s="9">
        <v>2</v>
      </c>
      <c r="AL32" s="9">
        <v>2</v>
      </c>
      <c r="AM32" s="9">
        <v>1</v>
      </c>
      <c r="AN32" s="9">
        <v>5</v>
      </c>
      <c r="AO32" s="9">
        <v>4</v>
      </c>
      <c r="AP32" s="9">
        <v>3</v>
      </c>
      <c r="AQ32" s="9">
        <v>4</v>
      </c>
      <c r="AR32" s="9">
        <v>1</v>
      </c>
      <c r="AS32" s="9">
        <v>4</v>
      </c>
      <c r="AT32" s="9">
        <v>1</v>
      </c>
      <c r="AU32" s="9">
        <v>0</v>
      </c>
      <c r="AV32" s="9">
        <v>3</v>
      </c>
      <c r="AW32" s="9">
        <v>1</v>
      </c>
      <c r="AX32" s="9">
        <v>0</v>
      </c>
      <c r="AY32" s="9">
        <v>1</v>
      </c>
      <c r="AZ32" s="9">
        <v>1</v>
      </c>
      <c r="BA32" s="9">
        <v>4</v>
      </c>
      <c r="BB32" s="9">
        <v>1</v>
      </c>
      <c r="BC32" s="9">
        <v>0</v>
      </c>
      <c r="BD32" s="9">
        <v>18</v>
      </c>
      <c r="BE32" s="35">
        <v>328.4</v>
      </c>
      <c r="BF32" s="10">
        <v>377.7</v>
      </c>
      <c r="BG32" s="10">
        <v>189.8</v>
      </c>
    </row>
    <row r="33" spans="2:59" x14ac:dyDescent="0.15">
      <c r="B33" s="209" t="s">
        <v>16</v>
      </c>
      <c r="C33" s="210"/>
      <c r="D33" s="65">
        <v>424</v>
      </c>
      <c r="E33" s="9">
        <v>34</v>
      </c>
      <c r="F33" s="9">
        <v>23</v>
      </c>
      <c r="G33" s="9">
        <v>30</v>
      </c>
      <c r="H33" s="9">
        <v>23</v>
      </c>
      <c r="I33" s="9">
        <v>21</v>
      </c>
      <c r="J33" s="9">
        <v>15</v>
      </c>
      <c r="K33" s="9">
        <v>22</v>
      </c>
      <c r="L33" s="9">
        <v>27</v>
      </c>
      <c r="M33" s="9">
        <v>22</v>
      </c>
      <c r="N33" s="9">
        <v>17</v>
      </c>
      <c r="O33" s="9">
        <v>12</v>
      </c>
      <c r="P33" s="9">
        <v>14</v>
      </c>
      <c r="Q33" s="9">
        <v>10</v>
      </c>
      <c r="R33" s="9">
        <v>5</v>
      </c>
      <c r="S33" s="9">
        <v>8</v>
      </c>
      <c r="T33" s="9">
        <v>3</v>
      </c>
      <c r="U33" s="9">
        <v>7</v>
      </c>
      <c r="V33" s="9">
        <v>7</v>
      </c>
      <c r="W33" s="9">
        <v>1</v>
      </c>
      <c r="X33" s="9">
        <v>4</v>
      </c>
      <c r="Y33" s="9">
        <v>11</v>
      </c>
      <c r="Z33" s="9">
        <v>17</v>
      </c>
      <c r="AA33" s="9">
        <v>8</v>
      </c>
      <c r="AB33" s="9">
        <v>9</v>
      </c>
      <c r="AC33" s="9">
        <v>4</v>
      </c>
      <c r="AD33" s="9">
        <v>4</v>
      </c>
      <c r="AE33" s="9">
        <v>3</v>
      </c>
      <c r="AF33" s="9">
        <v>5</v>
      </c>
      <c r="AG33" s="9">
        <v>3</v>
      </c>
      <c r="AH33" s="9">
        <v>3</v>
      </c>
      <c r="AI33" s="9">
        <v>5</v>
      </c>
      <c r="AJ33" s="9">
        <v>8</v>
      </c>
      <c r="AK33" s="9">
        <v>3</v>
      </c>
      <c r="AL33" s="9">
        <v>3</v>
      </c>
      <c r="AM33" s="9">
        <v>3</v>
      </c>
      <c r="AN33" s="9">
        <v>1</v>
      </c>
      <c r="AO33" s="9">
        <v>1</v>
      </c>
      <c r="AP33" s="9">
        <v>4</v>
      </c>
      <c r="AQ33" s="9">
        <v>3</v>
      </c>
      <c r="AR33" s="9">
        <v>3</v>
      </c>
      <c r="AS33" s="9">
        <v>5</v>
      </c>
      <c r="AT33" s="9">
        <v>1</v>
      </c>
      <c r="AU33" s="9">
        <v>0</v>
      </c>
      <c r="AV33" s="9">
        <v>2</v>
      </c>
      <c r="AW33" s="9">
        <v>0</v>
      </c>
      <c r="AX33" s="9">
        <v>0</v>
      </c>
      <c r="AY33" s="9">
        <v>1</v>
      </c>
      <c r="AZ33" s="9">
        <v>1</v>
      </c>
      <c r="BA33" s="9">
        <v>1</v>
      </c>
      <c r="BB33" s="9">
        <v>0</v>
      </c>
      <c r="BC33" s="9">
        <v>0</v>
      </c>
      <c r="BD33" s="9">
        <v>7</v>
      </c>
      <c r="BE33" s="35">
        <v>176.8</v>
      </c>
      <c r="BF33" s="10">
        <v>223.7</v>
      </c>
      <c r="BG33" s="10">
        <v>135.19999999999999</v>
      </c>
    </row>
    <row r="34" spans="2:59" x14ac:dyDescent="0.15">
      <c r="B34" s="209" t="s">
        <v>17</v>
      </c>
      <c r="C34" s="210"/>
      <c r="D34" s="65">
        <v>425</v>
      </c>
      <c r="E34" s="9">
        <v>28</v>
      </c>
      <c r="F34" s="9">
        <v>14</v>
      </c>
      <c r="G34" s="9">
        <v>15</v>
      </c>
      <c r="H34" s="9">
        <v>16</v>
      </c>
      <c r="I34" s="9">
        <v>18</v>
      </c>
      <c r="J34" s="9">
        <v>15</v>
      </c>
      <c r="K34" s="9">
        <v>23</v>
      </c>
      <c r="L34" s="9">
        <v>43</v>
      </c>
      <c r="M34" s="9">
        <v>24</v>
      </c>
      <c r="N34" s="9">
        <v>19</v>
      </c>
      <c r="O34" s="9">
        <v>20</v>
      </c>
      <c r="P34" s="9">
        <v>20</v>
      </c>
      <c r="Q34" s="9">
        <v>15</v>
      </c>
      <c r="R34" s="9">
        <v>10</v>
      </c>
      <c r="S34" s="9">
        <v>5</v>
      </c>
      <c r="T34" s="9">
        <v>9</v>
      </c>
      <c r="U34" s="9">
        <v>9</v>
      </c>
      <c r="V34" s="9">
        <v>4</v>
      </c>
      <c r="W34" s="9">
        <v>8</v>
      </c>
      <c r="X34" s="9">
        <v>8</v>
      </c>
      <c r="Y34" s="9">
        <v>9</v>
      </c>
      <c r="Z34" s="9">
        <v>10</v>
      </c>
      <c r="AA34" s="9">
        <v>5</v>
      </c>
      <c r="AB34" s="9">
        <v>4</v>
      </c>
      <c r="AC34" s="9">
        <v>7</v>
      </c>
      <c r="AD34" s="9">
        <v>3</v>
      </c>
      <c r="AE34" s="9">
        <v>3</v>
      </c>
      <c r="AF34" s="9">
        <v>3</v>
      </c>
      <c r="AG34" s="9">
        <v>1</v>
      </c>
      <c r="AH34" s="9">
        <v>4</v>
      </c>
      <c r="AI34" s="9">
        <v>2</v>
      </c>
      <c r="AJ34" s="9">
        <v>3</v>
      </c>
      <c r="AK34" s="9">
        <v>0</v>
      </c>
      <c r="AL34" s="9">
        <v>5</v>
      </c>
      <c r="AM34" s="9">
        <v>2</v>
      </c>
      <c r="AN34" s="9">
        <v>4</v>
      </c>
      <c r="AO34" s="9">
        <v>0</v>
      </c>
      <c r="AP34" s="9">
        <v>1</v>
      </c>
      <c r="AQ34" s="9">
        <v>0</v>
      </c>
      <c r="AR34" s="9">
        <v>2</v>
      </c>
      <c r="AS34" s="9">
        <v>5</v>
      </c>
      <c r="AT34" s="9">
        <v>0</v>
      </c>
      <c r="AU34" s="9">
        <v>1</v>
      </c>
      <c r="AV34" s="9">
        <v>1</v>
      </c>
      <c r="AW34" s="9">
        <v>1</v>
      </c>
      <c r="AX34" s="9">
        <v>0</v>
      </c>
      <c r="AY34" s="9">
        <v>1</v>
      </c>
      <c r="AZ34" s="9">
        <v>0</v>
      </c>
      <c r="BA34" s="9">
        <v>1</v>
      </c>
      <c r="BB34" s="9">
        <v>2</v>
      </c>
      <c r="BC34" s="9">
        <v>1</v>
      </c>
      <c r="BD34" s="9">
        <v>21</v>
      </c>
      <c r="BE34" s="35">
        <v>188.2</v>
      </c>
      <c r="BF34" s="10">
        <v>248.4</v>
      </c>
      <c r="BG34" s="10">
        <v>203.5</v>
      </c>
    </row>
    <row r="35" spans="2:59" x14ac:dyDescent="0.15">
      <c r="B35" s="209" t="s">
        <v>18</v>
      </c>
      <c r="C35" s="210"/>
      <c r="D35" s="65">
        <v>311</v>
      </c>
      <c r="E35" s="9">
        <v>123</v>
      </c>
      <c r="F35" s="9">
        <v>22</v>
      </c>
      <c r="G35" s="9">
        <v>26</v>
      </c>
      <c r="H35" s="9">
        <v>24</v>
      </c>
      <c r="I35" s="9">
        <v>22</v>
      </c>
      <c r="J35" s="9">
        <v>19</v>
      </c>
      <c r="K35" s="9">
        <v>12</v>
      </c>
      <c r="L35" s="9">
        <v>8</v>
      </c>
      <c r="M35" s="9">
        <v>3</v>
      </c>
      <c r="N35" s="9">
        <v>11</v>
      </c>
      <c r="O35" s="9">
        <v>10</v>
      </c>
      <c r="P35" s="9">
        <v>4</v>
      </c>
      <c r="Q35" s="9">
        <v>4</v>
      </c>
      <c r="R35" s="9">
        <v>2</v>
      </c>
      <c r="S35" s="9">
        <v>1</v>
      </c>
      <c r="T35" s="9">
        <v>2</v>
      </c>
      <c r="U35" s="9">
        <v>5</v>
      </c>
      <c r="V35" s="9">
        <v>4</v>
      </c>
      <c r="W35" s="9">
        <v>0</v>
      </c>
      <c r="X35" s="9">
        <v>1</v>
      </c>
      <c r="Y35" s="9">
        <v>1</v>
      </c>
      <c r="Z35" s="9">
        <v>0</v>
      </c>
      <c r="AA35" s="9">
        <v>1</v>
      </c>
      <c r="AB35" s="9">
        <v>1</v>
      </c>
      <c r="AC35" s="9">
        <v>1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1</v>
      </c>
      <c r="AK35" s="9">
        <v>0</v>
      </c>
      <c r="AL35" s="9">
        <v>1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1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1</v>
      </c>
      <c r="BE35" s="35">
        <v>111</v>
      </c>
      <c r="BF35" s="10">
        <v>125</v>
      </c>
      <c r="BG35" s="10">
        <v>76.2</v>
      </c>
    </row>
    <row r="36" spans="2:59" x14ac:dyDescent="0.15">
      <c r="B36" s="209" t="s">
        <v>19</v>
      </c>
      <c r="C36" s="210"/>
      <c r="D36" s="65">
        <v>374</v>
      </c>
      <c r="E36" s="9">
        <v>65</v>
      </c>
      <c r="F36" s="9">
        <v>38</v>
      </c>
      <c r="G36" s="9">
        <v>25</v>
      </c>
      <c r="H36" s="9">
        <v>34</v>
      </c>
      <c r="I36" s="9">
        <v>43</v>
      </c>
      <c r="J36" s="9">
        <v>26</v>
      </c>
      <c r="K36" s="9">
        <v>22</v>
      </c>
      <c r="L36" s="9">
        <v>23</v>
      </c>
      <c r="M36" s="9">
        <v>15</v>
      </c>
      <c r="N36" s="9">
        <v>16</v>
      </c>
      <c r="O36" s="9">
        <v>11</v>
      </c>
      <c r="P36" s="9">
        <v>6</v>
      </c>
      <c r="Q36" s="9">
        <v>5</v>
      </c>
      <c r="R36" s="9">
        <v>6</v>
      </c>
      <c r="S36" s="9">
        <v>3</v>
      </c>
      <c r="T36" s="9">
        <v>4</v>
      </c>
      <c r="U36" s="9">
        <v>3</v>
      </c>
      <c r="V36" s="9">
        <v>5</v>
      </c>
      <c r="W36" s="9">
        <v>0</v>
      </c>
      <c r="X36" s="9">
        <v>0</v>
      </c>
      <c r="Y36" s="9">
        <v>0</v>
      </c>
      <c r="Z36" s="9">
        <v>1</v>
      </c>
      <c r="AA36" s="9">
        <v>2</v>
      </c>
      <c r="AB36" s="9">
        <v>3</v>
      </c>
      <c r="AC36" s="9">
        <v>3</v>
      </c>
      <c r="AD36" s="9">
        <v>1</v>
      </c>
      <c r="AE36" s="9">
        <v>0</v>
      </c>
      <c r="AF36" s="9">
        <v>1</v>
      </c>
      <c r="AG36" s="9">
        <v>1</v>
      </c>
      <c r="AH36" s="9">
        <v>0</v>
      </c>
      <c r="AI36" s="9">
        <v>1</v>
      </c>
      <c r="AJ36" s="9">
        <v>0</v>
      </c>
      <c r="AK36" s="9">
        <v>1</v>
      </c>
      <c r="AL36" s="9">
        <v>0</v>
      </c>
      <c r="AM36" s="9">
        <v>1</v>
      </c>
      <c r="AN36" s="9">
        <v>0</v>
      </c>
      <c r="AO36" s="9">
        <v>0</v>
      </c>
      <c r="AP36" s="9">
        <v>0</v>
      </c>
      <c r="AQ36" s="9">
        <v>1</v>
      </c>
      <c r="AR36" s="9">
        <v>1</v>
      </c>
      <c r="AS36" s="9">
        <v>3</v>
      </c>
      <c r="AT36" s="9">
        <v>0</v>
      </c>
      <c r="AU36" s="9">
        <v>2</v>
      </c>
      <c r="AV36" s="9">
        <v>1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1</v>
      </c>
      <c r="BE36" s="35">
        <v>133.80000000000001</v>
      </c>
      <c r="BF36" s="10">
        <v>153.30000000000001</v>
      </c>
      <c r="BG36" s="10">
        <v>84.7</v>
      </c>
    </row>
    <row r="37" spans="2:59" x14ac:dyDescent="0.15">
      <c r="B37" s="209" t="s">
        <v>20</v>
      </c>
      <c r="C37" s="210"/>
      <c r="D37" s="65">
        <v>46</v>
      </c>
      <c r="E37" s="9">
        <v>0</v>
      </c>
      <c r="F37" s="9">
        <v>0</v>
      </c>
      <c r="G37" s="9">
        <v>0</v>
      </c>
      <c r="H37" s="9">
        <v>0</v>
      </c>
      <c r="I37" s="9">
        <v>1</v>
      </c>
      <c r="J37" s="9">
        <v>7</v>
      </c>
      <c r="K37" s="9">
        <v>1</v>
      </c>
      <c r="L37" s="9">
        <v>0</v>
      </c>
      <c r="M37" s="9">
        <v>2</v>
      </c>
      <c r="N37" s="9">
        <v>5</v>
      </c>
      <c r="O37" s="9">
        <v>2</v>
      </c>
      <c r="P37" s="9">
        <v>2</v>
      </c>
      <c r="Q37" s="9">
        <v>6</v>
      </c>
      <c r="R37" s="9">
        <v>0</v>
      </c>
      <c r="S37" s="9">
        <v>4</v>
      </c>
      <c r="T37" s="9">
        <v>1</v>
      </c>
      <c r="U37" s="9">
        <v>1</v>
      </c>
      <c r="V37" s="9">
        <v>1</v>
      </c>
      <c r="W37" s="9">
        <v>1</v>
      </c>
      <c r="X37" s="9">
        <v>0</v>
      </c>
      <c r="Y37" s="9">
        <v>2</v>
      </c>
      <c r="Z37" s="9">
        <v>2</v>
      </c>
      <c r="AA37" s="9">
        <v>0</v>
      </c>
      <c r="AB37" s="9">
        <v>2</v>
      </c>
      <c r="AC37" s="9">
        <v>1</v>
      </c>
      <c r="AD37" s="9">
        <v>0</v>
      </c>
      <c r="AE37" s="9">
        <v>1</v>
      </c>
      <c r="AF37" s="9">
        <v>1</v>
      </c>
      <c r="AG37" s="9">
        <v>0</v>
      </c>
      <c r="AH37" s="9">
        <v>0</v>
      </c>
      <c r="AI37" s="9">
        <v>1</v>
      </c>
      <c r="AJ37" s="9">
        <v>1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1</v>
      </c>
      <c r="BE37" s="35">
        <v>215.7</v>
      </c>
      <c r="BF37" s="10">
        <v>248.2</v>
      </c>
      <c r="BG37" s="42">
        <v>138.30000000000001</v>
      </c>
    </row>
    <row r="38" spans="2:59" x14ac:dyDescent="0.15">
      <c r="B38" s="209" t="s">
        <v>21</v>
      </c>
      <c r="C38" s="210"/>
      <c r="D38" s="65">
        <v>39</v>
      </c>
      <c r="E38" s="9">
        <v>2</v>
      </c>
      <c r="F38" s="9">
        <v>2</v>
      </c>
      <c r="G38" s="9">
        <v>0</v>
      </c>
      <c r="H38" s="9">
        <v>0</v>
      </c>
      <c r="I38" s="9">
        <v>0</v>
      </c>
      <c r="J38" s="9">
        <v>0</v>
      </c>
      <c r="K38" s="9">
        <v>1</v>
      </c>
      <c r="L38" s="9">
        <v>2</v>
      </c>
      <c r="M38" s="9">
        <v>2</v>
      </c>
      <c r="N38" s="9">
        <v>3</v>
      </c>
      <c r="O38" s="9">
        <v>1</v>
      </c>
      <c r="P38" s="9">
        <v>3</v>
      </c>
      <c r="Q38" s="9">
        <v>3</v>
      </c>
      <c r="R38" s="9">
        <v>1</v>
      </c>
      <c r="S38" s="9">
        <v>4</v>
      </c>
      <c r="T38" s="9">
        <v>1</v>
      </c>
      <c r="U38" s="9">
        <v>3</v>
      </c>
      <c r="V38" s="9">
        <v>4</v>
      </c>
      <c r="W38" s="9">
        <v>0</v>
      </c>
      <c r="X38" s="9">
        <v>2</v>
      </c>
      <c r="Y38" s="9">
        <v>1</v>
      </c>
      <c r="Z38" s="9">
        <v>0</v>
      </c>
      <c r="AA38" s="9">
        <v>0</v>
      </c>
      <c r="AB38" s="9">
        <v>0</v>
      </c>
      <c r="AC38" s="9">
        <v>0</v>
      </c>
      <c r="AD38" s="9">
        <v>2</v>
      </c>
      <c r="AE38" s="9">
        <v>0</v>
      </c>
      <c r="AF38" s="9">
        <v>0</v>
      </c>
      <c r="AG38" s="9">
        <v>0</v>
      </c>
      <c r="AH38" s="9">
        <v>1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1</v>
      </c>
      <c r="BE38" s="35">
        <v>221.9</v>
      </c>
      <c r="BF38" s="10">
        <v>247</v>
      </c>
      <c r="BG38" s="10">
        <v>177.8</v>
      </c>
    </row>
    <row r="39" spans="2:59" x14ac:dyDescent="0.15">
      <c r="B39" s="209" t="s">
        <v>22</v>
      </c>
      <c r="C39" s="210"/>
      <c r="D39" s="65">
        <v>56</v>
      </c>
      <c r="E39" s="9">
        <v>1</v>
      </c>
      <c r="F39" s="9">
        <v>0</v>
      </c>
      <c r="G39" s="9">
        <v>0</v>
      </c>
      <c r="H39" s="9">
        <v>0</v>
      </c>
      <c r="I39" s="9">
        <v>2</v>
      </c>
      <c r="J39" s="9">
        <v>3</v>
      </c>
      <c r="K39" s="9">
        <v>4</v>
      </c>
      <c r="L39" s="9">
        <v>4</v>
      </c>
      <c r="M39" s="9">
        <v>1</v>
      </c>
      <c r="N39" s="9">
        <v>3</v>
      </c>
      <c r="O39" s="9">
        <v>3</v>
      </c>
      <c r="P39" s="9">
        <v>5</v>
      </c>
      <c r="Q39" s="9">
        <v>1</v>
      </c>
      <c r="R39" s="9">
        <v>1</v>
      </c>
      <c r="S39" s="9">
        <v>3</v>
      </c>
      <c r="T39" s="9">
        <v>4</v>
      </c>
      <c r="U39" s="9">
        <v>1</v>
      </c>
      <c r="V39" s="9">
        <v>3</v>
      </c>
      <c r="W39" s="9">
        <v>1</v>
      </c>
      <c r="X39" s="9">
        <v>1</v>
      </c>
      <c r="Y39" s="9">
        <v>2</v>
      </c>
      <c r="Z39" s="9">
        <v>1</v>
      </c>
      <c r="AA39" s="9">
        <v>0</v>
      </c>
      <c r="AB39" s="9">
        <v>1</v>
      </c>
      <c r="AC39" s="9">
        <v>1</v>
      </c>
      <c r="AD39" s="9">
        <v>1</v>
      </c>
      <c r="AE39" s="9">
        <v>0</v>
      </c>
      <c r="AF39" s="9">
        <v>1</v>
      </c>
      <c r="AG39" s="9">
        <v>0</v>
      </c>
      <c r="AH39" s="9">
        <v>0</v>
      </c>
      <c r="AI39" s="9">
        <v>0</v>
      </c>
      <c r="AJ39" s="9">
        <v>2</v>
      </c>
      <c r="AK39" s="9">
        <v>1</v>
      </c>
      <c r="AL39" s="9">
        <v>1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1</v>
      </c>
      <c r="BC39" s="9">
        <v>0</v>
      </c>
      <c r="BD39" s="9">
        <v>3</v>
      </c>
      <c r="BE39" s="35">
        <v>226.2</v>
      </c>
      <c r="BF39" s="10">
        <v>275.5</v>
      </c>
      <c r="BG39" s="10">
        <v>191.7</v>
      </c>
    </row>
    <row r="40" spans="2:59" x14ac:dyDescent="0.15">
      <c r="B40" s="209" t="s">
        <v>23</v>
      </c>
      <c r="C40" s="210"/>
      <c r="D40" s="65">
        <v>35</v>
      </c>
      <c r="E40" s="9">
        <v>1</v>
      </c>
      <c r="F40" s="9">
        <v>0</v>
      </c>
      <c r="G40" s="9">
        <v>0</v>
      </c>
      <c r="H40" s="9">
        <v>0</v>
      </c>
      <c r="I40" s="9">
        <v>0</v>
      </c>
      <c r="J40" s="9">
        <v>2</v>
      </c>
      <c r="K40" s="9">
        <v>2</v>
      </c>
      <c r="L40" s="9">
        <v>0</v>
      </c>
      <c r="M40" s="9">
        <v>1</v>
      </c>
      <c r="N40" s="9">
        <v>7</v>
      </c>
      <c r="O40" s="9">
        <v>2</v>
      </c>
      <c r="P40" s="9">
        <v>1</v>
      </c>
      <c r="Q40" s="9">
        <v>4</v>
      </c>
      <c r="R40" s="9">
        <v>4</v>
      </c>
      <c r="S40" s="9">
        <v>1</v>
      </c>
      <c r="T40" s="9">
        <v>1</v>
      </c>
      <c r="U40" s="9">
        <v>0</v>
      </c>
      <c r="V40" s="9">
        <v>2</v>
      </c>
      <c r="W40" s="9">
        <v>0</v>
      </c>
      <c r="X40" s="9">
        <v>0</v>
      </c>
      <c r="Y40" s="9">
        <v>1</v>
      </c>
      <c r="Z40" s="9">
        <v>1</v>
      </c>
      <c r="AA40" s="9">
        <v>0</v>
      </c>
      <c r="AB40" s="9">
        <v>0</v>
      </c>
      <c r="AC40" s="9">
        <v>1</v>
      </c>
      <c r="AD40" s="9">
        <v>1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1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1</v>
      </c>
      <c r="BB40" s="9">
        <v>0</v>
      </c>
      <c r="BC40" s="9">
        <v>1</v>
      </c>
      <c r="BD40" s="9">
        <v>0</v>
      </c>
      <c r="BE40" s="43">
        <v>211.4</v>
      </c>
      <c r="BF40" s="44">
        <v>240.5</v>
      </c>
      <c r="BG40" s="44">
        <v>107.1</v>
      </c>
    </row>
    <row r="41" spans="2:59" x14ac:dyDescent="0.15">
      <c r="B41" s="209" t="s">
        <v>24</v>
      </c>
      <c r="C41" s="210"/>
      <c r="D41" s="65">
        <v>100</v>
      </c>
      <c r="E41" s="9">
        <v>1</v>
      </c>
      <c r="F41" s="9">
        <v>0</v>
      </c>
      <c r="G41" s="9">
        <v>0</v>
      </c>
      <c r="H41" s="9">
        <v>0</v>
      </c>
      <c r="I41" s="9">
        <v>1</v>
      </c>
      <c r="J41" s="9">
        <v>0</v>
      </c>
      <c r="K41" s="9">
        <v>1</v>
      </c>
      <c r="L41" s="9">
        <v>0</v>
      </c>
      <c r="M41" s="9">
        <v>1</v>
      </c>
      <c r="N41" s="9">
        <v>0</v>
      </c>
      <c r="O41" s="9">
        <v>0</v>
      </c>
      <c r="P41" s="9">
        <v>9</v>
      </c>
      <c r="Q41" s="9">
        <v>7</v>
      </c>
      <c r="R41" s="9">
        <v>3</v>
      </c>
      <c r="S41" s="9">
        <v>12</v>
      </c>
      <c r="T41" s="9">
        <v>7</v>
      </c>
      <c r="U41" s="9">
        <v>2</v>
      </c>
      <c r="V41" s="9">
        <v>6</v>
      </c>
      <c r="W41" s="9">
        <v>6</v>
      </c>
      <c r="X41" s="9">
        <v>3</v>
      </c>
      <c r="Y41" s="9">
        <v>2</v>
      </c>
      <c r="Z41" s="9">
        <v>3</v>
      </c>
      <c r="AA41" s="9">
        <v>3</v>
      </c>
      <c r="AB41" s="9">
        <v>2</v>
      </c>
      <c r="AC41" s="9">
        <v>3</v>
      </c>
      <c r="AD41" s="9">
        <v>2</v>
      </c>
      <c r="AE41" s="9">
        <v>0</v>
      </c>
      <c r="AF41" s="9">
        <v>2</v>
      </c>
      <c r="AG41" s="9">
        <v>0</v>
      </c>
      <c r="AH41" s="9">
        <v>1</v>
      </c>
      <c r="AI41" s="9">
        <v>3</v>
      </c>
      <c r="AJ41" s="9">
        <v>0</v>
      </c>
      <c r="AK41" s="9">
        <v>0</v>
      </c>
      <c r="AL41" s="9">
        <v>2</v>
      </c>
      <c r="AM41" s="9">
        <v>1</v>
      </c>
      <c r="AN41" s="9">
        <v>0</v>
      </c>
      <c r="AO41" s="9">
        <v>1</v>
      </c>
      <c r="AP41" s="9">
        <v>0</v>
      </c>
      <c r="AQ41" s="9">
        <v>0</v>
      </c>
      <c r="AR41" s="9">
        <v>1</v>
      </c>
      <c r="AS41" s="9">
        <v>0</v>
      </c>
      <c r="AT41" s="9">
        <v>1</v>
      </c>
      <c r="AU41" s="9">
        <v>1</v>
      </c>
      <c r="AV41" s="9">
        <v>0</v>
      </c>
      <c r="AW41" s="9">
        <v>1</v>
      </c>
      <c r="AX41" s="9">
        <v>0</v>
      </c>
      <c r="AY41" s="9">
        <v>0</v>
      </c>
      <c r="AZ41" s="9">
        <v>0</v>
      </c>
      <c r="BA41" s="9">
        <v>0</v>
      </c>
      <c r="BB41" s="9">
        <v>1</v>
      </c>
      <c r="BC41" s="9">
        <v>0</v>
      </c>
      <c r="BD41" s="9">
        <v>11</v>
      </c>
      <c r="BE41" s="35">
        <v>270.60000000000002</v>
      </c>
      <c r="BF41" s="10">
        <v>343.9</v>
      </c>
      <c r="BG41" s="10">
        <v>212.8</v>
      </c>
    </row>
    <row r="42" spans="2:59" x14ac:dyDescent="0.15">
      <c r="B42" s="209" t="s">
        <v>25</v>
      </c>
      <c r="C42" s="210"/>
      <c r="D42" s="65">
        <v>133</v>
      </c>
      <c r="E42" s="9">
        <v>0</v>
      </c>
      <c r="F42" s="9">
        <v>0</v>
      </c>
      <c r="G42" s="9">
        <v>0</v>
      </c>
      <c r="H42" s="9">
        <v>0</v>
      </c>
      <c r="I42" s="9">
        <v>4</v>
      </c>
      <c r="J42" s="9">
        <v>0</v>
      </c>
      <c r="K42" s="9">
        <v>0</v>
      </c>
      <c r="L42" s="9">
        <v>2</v>
      </c>
      <c r="M42" s="9">
        <v>2</v>
      </c>
      <c r="N42" s="9">
        <v>3</v>
      </c>
      <c r="O42" s="9">
        <v>1</v>
      </c>
      <c r="P42" s="9">
        <v>6</v>
      </c>
      <c r="Q42" s="9">
        <v>5</v>
      </c>
      <c r="R42" s="9">
        <v>3</v>
      </c>
      <c r="S42" s="9">
        <v>4</v>
      </c>
      <c r="T42" s="9">
        <v>5</v>
      </c>
      <c r="U42" s="9">
        <v>1</v>
      </c>
      <c r="V42" s="9">
        <v>5</v>
      </c>
      <c r="W42" s="9">
        <v>4</v>
      </c>
      <c r="X42" s="9">
        <v>4</v>
      </c>
      <c r="Y42" s="9">
        <v>7</v>
      </c>
      <c r="Z42" s="9">
        <v>2</v>
      </c>
      <c r="AA42" s="9">
        <v>6</v>
      </c>
      <c r="AB42" s="9">
        <v>5</v>
      </c>
      <c r="AC42" s="9">
        <v>2</v>
      </c>
      <c r="AD42" s="9">
        <v>3</v>
      </c>
      <c r="AE42" s="9">
        <v>1</v>
      </c>
      <c r="AF42" s="9">
        <v>4</v>
      </c>
      <c r="AG42" s="9">
        <v>4</v>
      </c>
      <c r="AH42" s="9">
        <v>2</v>
      </c>
      <c r="AI42" s="9">
        <v>1</v>
      </c>
      <c r="AJ42" s="9">
        <v>0</v>
      </c>
      <c r="AK42" s="9">
        <v>3</v>
      </c>
      <c r="AL42" s="9">
        <v>3</v>
      </c>
      <c r="AM42" s="9">
        <v>1</v>
      </c>
      <c r="AN42" s="9">
        <v>0</v>
      </c>
      <c r="AO42" s="9">
        <v>0</v>
      </c>
      <c r="AP42" s="9">
        <v>1</v>
      </c>
      <c r="AQ42" s="9">
        <v>1</v>
      </c>
      <c r="AR42" s="9">
        <v>0</v>
      </c>
      <c r="AS42" s="9">
        <v>1</v>
      </c>
      <c r="AT42" s="9">
        <v>2</v>
      </c>
      <c r="AU42" s="9">
        <v>0</v>
      </c>
      <c r="AV42" s="9">
        <v>1</v>
      </c>
      <c r="AW42" s="9">
        <v>2</v>
      </c>
      <c r="AX42" s="9">
        <v>1</v>
      </c>
      <c r="AY42" s="9">
        <v>0</v>
      </c>
      <c r="AZ42" s="9">
        <v>3</v>
      </c>
      <c r="BA42" s="9">
        <v>0</v>
      </c>
      <c r="BB42" s="9">
        <v>1</v>
      </c>
      <c r="BC42" s="9">
        <v>0</v>
      </c>
      <c r="BD42" s="9">
        <v>27</v>
      </c>
      <c r="BE42" s="35">
        <v>325.8</v>
      </c>
      <c r="BF42" s="10">
        <v>459.9</v>
      </c>
      <c r="BG42" s="10">
        <v>351.9</v>
      </c>
    </row>
    <row r="43" spans="2:59" x14ac:dyDescent="0.15">
      <c r="B43" s="209" t="s">
        <v>26</v>
      </c>
      <c r="C43" s="210"/>
      <c r="D43" s="65">
        <v>126</v>
      </c>
      <c r="E43" s="9">
        <v>0</v>
      </c>
      <c r="F43" s="9">
        <v>0</v>
      </c>
      <c r="G43" s="9">
        <v>1</v>
      </c>
      <c r="H43" s="9">
        <v>1</v>
      </c>
      <c r="I43" s="9">
        <v>3</v>
      </c>
      <c r="J43" s="9">
        <v>1</v>
      </c>
      <c r="K43" s="9">
        <v>4</v>
      </c>
      <c r="L43" s="9">
        <v>2</v>
      </c>
      <c r="M43" s="9">
        <v>2</v>
      </c>
      <c r="N43" s="9">
        <v>5</v>
      </c>
      <c r="O43" s="9">
        <v>6</v>
      </c>
      <c r="P43" s="9">
        <v>9</v>
      </c>
      <c r="Q43" s="9">
        <v>11</v>
      </c>
      <c r="R43" s="9">
        <v>6</v>
      </c>
      <c r="S43" s="9">
        <v>7</v>
      </c>
      <c r="T43" s="9">
        <v>3</v>
      </c>
      <c r="U43" s="9">
        <v>4</v>
      </c>
      <c r="V43" s="9">
        <v>3</v>
      </c>
      <c r="W43" s="9">
        <v>4</v>
      </c>
      <c r="X43" s="9">
        <v>6</v>
      </c>
      <c r="Y43" s="9">
        <v>5</v>
      </c>
      <c r="Z43" s="9">
        <v>1</v>
      </c>
      <c r="AA43" s="9">
        <v>3</v>
      </c>
      <c r="AB43" s="9">
        <v>0</v>
      </c>
      <c r="AC43" s="9">
        <v>1</v>
      </c>
      <c r="AD43" s="9">
        <v>4</v>
      </c>
      <c r="AE43" s="9">
        <v>5</v>
      </c>
      <c r="AF43" s="9">
        <v>3</v>
      </c>
      <c r="AG43" s="9">
        <v>3</v>
      </c>
      <c r="AH43" s="9">
        <v>0</v>
      </c>
      <c r="AI43" s="9">
        <v>1</v>
      </c>
      <c r="AJ43" s="9">
        <v>0</v>
      </c>
      <c r="AK43" s="9">
        <v>2</v>
      </c>
      <c r="AL43" s="9">
        <v>0</v>
      </c>
      <c r="AM43" s="9">
        <v>2</v>
      </c>
      <c r="AN43" s="9">
        <v>1</v>
      </c>
      <c r="AO43" s="9">
        <v>0</v>
      </c>
      <c r="AP43" s="9">
        <v>0</v>
      </c>
      <c r="AQ43" s="9">
        <v>2</v>
      </c>
      <c r="AR43" s="9">
        <v>3</v>
      </c>
      <c r="AS43" s="9">
        <v>0</v>
      </c>
      <c r="AT43" s="9">
        <v>0</v>
      </c>
      <c r="AU43" s="9">
        <v>1</v>
      </c>
      <c r="AV43" s="9">
        <v>0</v>
      </c>
      <c r="AW43" s="9">
        <v>1</v>
      </c>
      <c r="AX43" s="9">
        <v>0</v>
      </c>
      <c r="AY43" s="9">
        <v>2</v>
      </c>
      <c r="AZ43" s="9">
        <v>0</v>
      </c>
      <c r="BA43" s="9">
        <v>1</v>
      </c>
      <c r="BB43" s="9">
        <v>0</v>
      </c>
      <c r="BC43" s="9">
        <v>0</v>
      </c>
      <c r="BD43" s="9">
        <v>7</v>
      </c>
      <c r="BE43" s="35">
        <v>256.89999999999998</v>
      </c>
      <c r="BF43" s="10">
        <v>310</v>
      </c>
      <c r="BG43" s="10">
        <v>194.6</v>
      </c>
    </row>
    <row r="44" spans="2:59" x14ac:dyDescent="0.15">
      <c r="B44" s="209" t="s">
        <v>27</v>
      </c>
      <c r="C44" s="210"/>
      <c r="D44" s="65">
        <v>182</v>
      </c>
      <c r="E44" s="9">
        <v>4</v>
      </c>
      <c r="F44" s="9">
        <v>0</v>
      </c>
      <c r="G44" s="9">
        <v>4</v>
      </c>
      <c r="H44" s="9">
        <v>2</v>
      </c>
      <c r="I44" s="9">
        <v>5</v>
      </c>
      <c r="J44" s="9">
        <v>5</v>
      </c>
      <c r="K44" s="9">
        <v>5</v>
      </c>
      <c r="L44" s="9">
        <v>10</v>
      </c>
      <c r="M44" s="9">
        <v>11</v>
      </c>
      <c r="N44" s="9">
        <v>5</v>
      </c>
      <c r="O44" s="9">
        <v>7</v>
      </c>
      <c r="P44" s="9">
        <v>15</v>
      </c>
      <c r="Q44" s="9">
        <v>10</v>
      </c>
      <c r="R44" s="9">
        <v>3</v>
      </c>
      <c r="S44" s="9">
        <v>7</v>
      </c>
      <c r="T44" s="9">
        <v>4</v>
      </c>
      <c r="U44" s="9">
        <v>3</v>
      </c>
      <c r="V44" s="9">
        <v>7</v>
      </c>
      <c r="W44" s="9">
        <v>4</v>
      </c>
      <c r="X44" s="9">
        <v>4</v>
      </c>
      <c r="Y44" s="9">
        <v>4</v>
      </c>
      <c r="Z44" s="9">
        <v>6</v>
      </c>
      <c r="AA44" s="9">
        <v>3</v>
      </c>
      <c r="AB44" s="9">
        <v>4</v>
      </c>
      <c r="AC44" s="9">
        <v>7</v>
      </c>
      <c r="AD44" s="9">
        <v>3</v>
      </c>
      <c r="AE44" s="9">
        <v>2</v>
      </c>
      <c r="AF44" s="9">
        <v>2</v>
      </c>
      <c r="AG44" s="9">
        <v>2</v>
      </c>
      <c r="AH44" s="9">
        <v>5</v>
      </c>
      <c r="AI44" s="9">
        <v>1</v>
      </c>
      <c r="AJ44" s="9">
        <v>4</v>
      </c>
      <c r="AK44" s="9">
        <v>0</v>
      </c>
      <c r="AL44" s="9">
        <v>1</v>
      </c>
      <c r="AM44" s="9">
        <v>2</v>
      </c>
      <c r="AN44" s="9">
        <v>2</v>
      </c>
      <c r="AO44" s="9">
        <v>0</v>
      </c>
      <c r="AP44" s="9">
        <v>3</v>
      </c>
      <c r="AQ44" s="9">
        <v>2</v>
      </c>
      <c r="AR44" s="9">
        <v>0</v>
      </c>
      <c r="AS44" s="9">
        <v>1</v>
      </c>
      <c r="AT44" s="9">
        <v>1</v>
      </c>
      <c r="AU44" s="9">
        <v>2</v>
      </c>
      <c r="AV44" s="9">
        <v>0</v>
      </c>
      <c r="AW44" s="9">
        <v>0</v>
      </c>
      <c r="AX44" s="9">
        <v>0</v>
      </c>
      <c r="AY44" s="9">
        <v>1</v>
      </c>
      <c r="AZ44" s="9">
        <v>0</v>
      </c>
      <c r="BA44" s="9">
        <v>0</v>
      </c>
      <c r="BB44" s="9">
        <v>0</v>
      </c>
      <c r="BC44" s="9">
        <v>0</v>
      </c>
      <c r="BD44" s="9">
        <v>9</v>
      </c>
      <c r="BE44" s="35">
        <v>235.3</v>
      </c>
      <c r="BF44" s="10">
        <v>282.8</v>
      </c>
      <c r="BG44" s="10">
        <v>155.6</v>
      </c>
    </row>
    <row r="45" spans="2:59" x14ac:dyDescent="0.15">
      <c r="B45" s="209" t="s">
        <v>28</v>
      </c>
      <c r="C45" s="210"/>
      <c r="D45" s="65">
        <v>291</v>
      </c>
      <c r="E45" s="9">
        <v>25</v>
      </c>
      <c r="F45" s="9">
        <v>7</v>
      </c>
      <c r="G45" s="9">
        <v>7</v>
      </c>
      <c r="H45" s="9">
        <v>7</v>
      </c>
      <c r="I45" s="9">
        <v>15</v>
      </c>
      <c r="J45" s="9">
        <v>11</v>
      </c>
      <c r="K45" s="9">
        <v>14</v>
      </c>
      <c r="L45" s="9">
        <v>25</v>
      </c>
      <c r="M45" s="9">
        <v>25</v>
      </c>
      <c r="N45" s="9">
        <v>18</v>
      </c>
      <c r="O45" s="9">
        <v>14</v>
      </c>
      <c r="P45" s="9">
        <v>14</v>
      </c>
      <c r="Q45" s="9">
        <v>7</v>
      </c>
      <c r="R45" s="9">
        <v>8</v>
      </c>
      <c r="S45" s="9">
        <v>9</v>
      </c>
      <c r="T45" s="9">
        <v>3</v>
      </c>
      <c r="U45" s="9">
        <v>3</v>
      </c>
      <c r="V45" s="9">
        <v>9</v>
      </c>
      <c r="W45" s="9">
        <v>5</v>
      </c>
      <c r="X45" s="9">
        <v>2</v>
      </c>
      <c r="Y45" s="9">
        <v>12</v>
      </c>
      <c r="Z45" s="9">
        <v>9</v>
      </c>
      <c r="AA45" s="9">
        <v>4</v>
      </c>
      <c r="AB45" s="9">
        <v>8</v>
      </c>
      <c r="AC45" s="9">
        <v>3</v>
      </c>
      <c r="AD45" s="9">
        <v>1</v>
      </c>
      <c r="AE45" s="9">
        <v>3</v>
      </c>
      <c r="AF45" s="9">
        <v>0</v>
      </c>
      <c r="AG45" s="9">
        <v>0</v>
      </c>
      <c r="AH45" s="9">
        <v>3</v>
      </c>
      <c r="AI45" s="9">
        <v>2</v>
      </c>
      <c r="AJ45" s="9">
        <v>1</v>
      </c>
      <c r="AK45" s="9">
        <v>0</v>
      </c>
      <c r="AL45" s="9">
        <v>3</v>
      </c>
      <c r="AM45" s="9">
        <v>3</v>
      </c>
      <c r="AN45" s="9">
        <v>3</v>
      </c>
      <c r="AO45" s="9">
        <v>0</v>
      </c>
      <c r="AP45" s="9">
        <v>0</v>
      </c>
      <c r="AQ45" s="9">
        <v>0</v>
      </c>
      <c r="AR45" s="9">
        <v>0</v>
      </c>
      <c r="AS45" s="9">
        <v>1</v>
      </c>
      <c r="AT45" s="9">
        <v>0</v>
      </c>
      <c r="AU45" s="9">
        <v>0</v>
      </c>
      <c r="AV45" s="9">
        <v>0</v>
      </c>
      <c r="AW45" s="9">
        <v>0</v>
      </c>
      <c r="AX45" s="9">
        <v>1</v>
      </c>
      <c r="AY45" s="9">
        <v>1</v>
      </c>
      <c r="AZ45" s="9">
        <v>0</v>
      </c>
      <c r="BA45" s="9">
        <v>0</v>
      </c>
      <c r="BB45" s="9">
        <v>0</v>
      </c>
      <c r="BC45" s="9">
        <v>0</v>
      </c>
      <c r="BD45" s="9">
        <v>5</v>
      </c>
      <c r="BE45" s="35">
        <v>183.4</v>
      </c>
      <c r="BF45" s="10">
        <v>217.3</v>
      </c>
      <c r="BG45" s="10">
        <v>119.5</v>
      </c>
    </row>
    <row r="46" spans="2:59" x14ac:dyDescent="0.15">
      <c r="B46" s="209" t="s">
        <v>29</v>
      </c>
      <c r="C46" s="210"/>
      <c r="D46" s="65">
        <v>75</v>
      </c>
      <c r="E46" s="9">
        <v>0</v>
      </c>
      <c r="F46" s="9">
        <v>0</v>
      </c>
      <c r="G46" s="9">
        <v>0</v>
      </c>
      <c r="H46" s="9">
        <v>0</v>
      </c>
      <c r="I46" s="9">
        <v>1</v>
      </c>
      <c r="J46" s="9">
        <v>0</v>
      </c>
      <c r="K46" s="9">
        <v>1</v>
      </c>
      <c r="L46" s="9">
        <v>2</v>
      </c>
      <c r="M46" s="9">
        <v>3</v>
      </c>
      <c r="N46" s="9">
        <v>6</v>
      </c>
      <c r="O46" s="9">
        <v>7</v>
      </c>
      <c r="P46" s="9">
        <v>6</v>
      </c>
      <c r="Q46" s="9">
        <v>2</v>
      </c>
      <c r="R46" s="9">
        <v>2</v>
      </c>
      <c r="S46" s="9">
        <v>5</v>
      </c>
      <c r="T46" s="9">
        <v>3</v>
      </c>
      <c r="U46" s="9">
        <v>7</v>
      </c>
      <c r="V46" s="9">
        <v>3</v>
      </c>
      <c r="W46" s="9">
        <v>4</v>
      </c>
      <c r="X46" s="9">
        <v>3</v>
      </c>
      <c r="Y46" s="9">
        <v>1</v>
      </c>
      <c r="Z46" s="9">
        <v>3</v>
      </c>
      <c r="AA46" s="9">
        <v>0</v>
      </c>
      <c r="AB46" s="9">
        <v>0</v>
      </c>
      <c r="AC46" s="9">
        <v>2</v>
      </c>
      <c r="AD46" s="9">
        <v>1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1</v>
      </c>
      <c r="AK46" s="9">
        <v>0</v>
      </c>
      <c r="AL46" s="9">
        <v>0</v>
      </c>
      <c r="AM46" s="9">
        <v>1</v>
      </c>
      <c r="AN46" s="9">
        <v>0</v>
      </c>
      <c r="AO46" s="9">
        <v>3</v>
      </c>
      <c r="AP46" s="9">
        <v>1</v>
      </c>
      <c r="AQ46" s="9">
        <v>0</v>
      </c>
      <c r="AR46" s="9">
        <v>0</v>
      </c>
      <c r="AS46" s="9">
        <v>1</v>
      </c>
      <c r="AT46" s="9">
        <v>0</v>
      </c>
      <c r="AU46" s="9">
        <v>1</v>
      </c>
      <c r="AV46" s="9">
        <v>1</v>
      </c>
      <c r="AW46" s="9">
        <v>0</v>
      </c>
      <c r="AX46" s="9">
        <v>1</v>
      </c>
      <c r="AY46" s="9">
        <v>0</v>
      </c>
      <c r="AZ46" s="9">
        <v>0</v>
      </c>
      <c r="BA46" s="9">
        <v>0</v>
      </c>
      <c r="BB46" s="9">
        <v>0</v>
      </c>
      <c r="BC46" s="9">
        <v>1</v>
      </c>
      <c r="BD46" s="9">
        <v>2</v>
      </c>
      <c r="BE46" s="35">
        <v>249.6</v>
      </c>
      <c r="BF46" s="10">
        <v>279.89999999999998</v>
      </c>
      <c r="BG46" s="10">
        <v>118.6</v>
      </c>
    </row>
    <row r="47" spans="2:59" x14ac:dyDescent="0.15">
      <c r="B47" s="209" t="s">
        <v>30</v>
      </c>
      <c r="C47" s="210"/>
      <c r="D47" s="65">
        <v>132</v>
      </c>
      <c r="E47" s="9">
        <v>1</v>
      </c>
      <c r="F47" s="9">
        <v>0</v>
      </c>
      <c r="G47" s="9">
        <v>2</v>
      </c>
      <c r="H47" s="9">
        <v>2</v>
      </c>
      <c r="I47" s="9">
        <v>0</v>
      </c>
      <c r="J47" s="9">
        <v>2</v>
      </c>
      <c r="K47" s="9">
        <v>7</v>
      </c>
      <c r="L47" s="9">
        <v>19</v>
      </c>
      <c r="M47" s="9">
        <v>11</v>
      </c>
      <c r="N47" s="9">
        <v>10</v>
      </c>
      <c r="O47" s="9">
        <v>9</v>
      </c>
      <c r="P47" s="9">
        <v>8</v>
      </c>
      <c r="Q47" s="9">
        <v>5</v>
      </c>
      <c r="R47" s="9">
        <v>3</v>
      </c>
      <c r="S47" s="9">
        <v>5</v>
      </c>
      <c r="T47" s="9">
        <v>3</v>
      </c>
      <c r="U47" s="9">
        <v>3</v>
      </c>
      <c r="V47" s="9">
        <v>7</v>
      </c>
      <c r="W47" s="9">
        <v>4</v>
      </c>
      <c r="X47" s="9">
        <v>2</v>
      </c>
      <c r="Y47" s="9">
        <v>4</v>
      </c>
      <c r="Z47" s="9">
        <v>2</v>
      </c>
      <c r="AA47" s="9">
        <v>1</v>
      </c>
      <c r="AB47" s="9">
        <v>4</v>
      </c>
      <c r="AC47" s="9">
        <v>3</v>
      </c>
      <c r="AD47" s="9">
        <v>0</v>
      </c>
      <c r="AE47" s="9">
        <v>0</v>
      </c>
      <c r="AF47" s="9">
        <v>1</v>
      </c>
      <c r="AG47" s="9">
        <v>1</v>
      </c>
      <c r="AH47" s="9">
        <v>0</v>
      </c>
      <c r="AI47" s="9">
        <v>0</v>
      </c>
      <c r="AJ47" s="9">
        <v>1</v>
      </c>
      <c r="AK47" s="9">
        <v>1</v>
      </c>
      <c r="AL47" s="9">
        <v>1</v>
      </c>
      <c r="AM47" s="9">
        <v>2</v>
      </c>
      <c r="AN47" s="9">
        <v>0</v>
      </c>
      <c r="AO47" s="9">
        <v>1</v>
      </c>
      <c r="AP47" s="9">
        <v>1</v>
      </c>
      <c r="AQ47" s="9">
        <v>0</v>
      </c>
      <c r="AR47" s="9">
        <v>0</v>
      </c>
      <c r="AS47" s="9">
        <v>0</v>
      </c>
      <c r="AT47" s="9">
        <v>1</v>
      </c>
      <c r="AU47" s="9">
        <v>0</v>
      </c>
      <c r="AV47" s="9">
        <v>0</v>
      </c>
      <c r="AW47" s="9">
        <v>1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4</v>
      </c>
      <c r="BE47" s="35">
        <v>202.4</v>
      </c>
      <c r="BF47" s="10">
        <v>247.2</v>
      </c>
      <c r="BG47" s="10">
        <v>132.6</v>
      </c>
    </row>
    <row r="48" spans="2:59" x14ac:dyDescent="0.15">
      <c r="B48" s="209" t="s">
        <v>31</v>
      </c>
      <c r="C48" s="210"/>
      <c r="D48" s="65">
        <v>145</v>
      </c>
      <c r="E48" s="9">
        <v>22</v>
      </c>
      <c r="F48" s="9">
        <v>17</v>
      </c>
      <c r="G48" s="9">
        <v>9</v>
      </c>
      <c r="H48" s="9">
        <v>5</v>
      </c>
      <c r="I48" s="9">
        <v>7</v>
      </c>
      <c r="J48" s="9">
        <v>4</v>
      </c>
      <c r="K48" s="9">
        <v>23</v>
      </c>
      <c r="L48" s="9">
        <v>7</v>
      </c>
      <c r="M48" s="9">
        <v>6</v>
      </c>
      <c r="N48" s="9">
        <v>3</v>
      </c>
      <c r="O48" s="9">
        <v>8</v>
      </c>
      <c r="P48" s="9">
        <v>6</v>
      </c>
      <c r="Q48" s="9">
        <v>1</v>
      </c>
      <c r="R48" s="9">
        <v>4</v>
      </c>
      <c r="S48" s="9">
        <v>2</v>
      </c>
      <c r="T48" s="9">
        <v>4</v>
      </c>
      <c r="U48" s="9">
        <v>2</v>
      </c>
      <c r="V48" s="9">
        <v>1</v>
      </c>
      <c r="W48" s="9">
        <v>0</v>
      </c>
      <c r="X48" s="9">
        <v>1</v>
      </c>
      <c r="Y48" s="9">
        <v>1</v>
      </c>
      <c r="Z48" s="9">
        <v>1</v>
      </c>
      <c r="AA48" s="9">
        <v>3</v>
      </c>
      <c r="AB48" s="9">
        <v>1</v>
      </c>
      <c r="AC48" s="9">
        <v>2</v>
      </c>
      <c r="AD48" s="9">
        <v>1</v>
      </c>
      <c r="AE48" s="9">
        <v>1</v>
      </c>
      <c r="AF48" s="9">
        <v>0</v>
      </c>
      <c r="AG48" s="9">
        <v>1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1</v>
      </c>
      <c r="AN48" s="9">
        <v>0</v>
      </c>
      <c r="AO48" s="9">
        <v>0</v>
      </c>
      <c r="AP48" s="9">
        <v>1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  <c r="BD48" s="9">
        <v>0</v>
      </c>
      <c r="BE48" s="35">
        <v>152</v>
      </c>
      <c r="BF48" s="10">
        <v>164.9</v>
      </c>
      <c r="BG48" s="10">
        <v>76.400000000000006</v>
      </c>
    </row>
    <row r="49" spans="2:59" x14ac:dyDescent="0.15">
      <c r="B49" s="209" t="s">
        <v>32</v>
      </c>
      <c r="C49" s="210"/>
      <c r="D49" s="65">
        <v>492</v>
      </c>
      <c r="E49" s="9">
        <v>163</v>
      </c>
      <c r="F49" s="9">
        <v>54</v>
      </c>
      <c r="G49" s="9">
        <v>37</v>
      </c>
      <c r="H49" s="9">
        <v>38</v>
      </c>
      <c r="I49" s="9">
        <v>23</v>
      </c>
      <c r="J49" s="9">
        <v>15</v>
      </c>
      <c r="K49" s="9">
        <v>18</v>
      </c>
      <c r="L49" s="9">
        <v>20</v>
      </c>
      <c r="M49" s="9">
        <v>24</v>
      </c>
      <c r="N49" s="9">
        <v>14</v>
      </c>
      <c r="O49" s="9">
        <v>17</v>
      </c>
      <c r="P49" s="9">
        <v>12</v>
      </c>
      <c r="Q49" s="9">
        <v>9</v>
      </c>
      <c r="R49" s="9">
        <v>10</v>
      </c>
      <c r="S49" s="9">
        <v>3</v>
      </c>
      <c r="T49" s="9">
        <v>8</v>
      </c>
      <c r="U49" s="9">
        <v>2</v>
      </c>
      <c r="V49" s="9">
        <v>3</v>
      </c>
      <c r="W49" s="9">
        <v>3</v>
      </c>
      <c r="X49" s="9">
        <v>3</v>
      </c>
      <c r="Y49" s="9">
        <v>3</v>
      </c>
      <c r="Z49" s="9">
        <v>2</v>
      </c>
      <c r="AA49" s="9">
        <v>1</v>
      </c>
      <c r="AB49" s="9">
        <v>1</v>
      </c>
      <c r="AC49" s="9">
        <v>1</v>
      </c>
      <c r="AD49" s="9">
        <v>0</v>
      </c>
      <c r="AE49" s="9">
        <v>1</v>
      </c>
      <c r="AF49" s="9">
        <v>0</v>
      </c>
      <c r="AG49" s="9">
        <v>0</v>
      </c>
      <c r="AH49" s="9">
        <v>1</v>
      </c>
      <c r="AI49" s="9">
        <v>1</v>
      </c>
      <c r="AJ49" s="9">
        <v>1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1</v>
      </c>
      <c r="AR49" s="9">
        <v>0</v>
      </c>
      <c r="AS49" s="9">
        <v>1</v>
      </c>
      <c r="AT49" s="9">
        <v>1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1</v>
      </c>
      <c r="BE49" s="35">
        <v>117.7</v>
      </c>
      <c r="BF49" s="10">
        <v>135.80000000000001</v>
      </c>
      <c r="BG49" s="10">
        <v>72.099999999999994</v>
      </c>
    </row>
    <row r="50" spans="2:59" x14ac:dyDescent="0.15">
      <c r="B50" s="209" t="s">
        <v>33</v>
      </c>
      <c r="C50" s="210"/>
      <c r="D50" s="65">
        <v>239</v>
      </c>
      <c r="E50" s="9">
        <v>29</v>
      </c>
      <c r="F50" s="9">
        <v>9</v>
      </c>
      <c r="G50" s="9">
        <v>8</v>
      </c>
      <c r="H50" s="9">
        <v>10</v>
      </c>
      <c r="I50" s="9">
        <v>12</v>
      </c>
      <c r="J50" s="9">
        <v>14</v>
      </c>
      <c r="K50" s="9">
        <v>14</v>
      </c>
      <c r="L50" s="9">
        <v>11</v>
      </c>
      <c r="M50" s="9">
        <v>12</v>
      </c>
      <c r="N50" s="9">
        <v>11</v>
      </c>
      <c r="O50" s="9">
        <v>12</v>
      </c>
      <c r="P50" s="9">
        <v>9</v>
      </c>
      <c r="Q50" s="9">
        <v>6</v>
      </c>
      <c r="R50" s="9">
        <v>10</v>
      </c>
      <c r="S50" s="9">
        <v>9</v>
      </c>
      <c r="T50" s="9">
        <v>2</v>
      </c>
      <c r="U50" s="9">
        <v>3</v>
      </c>
      <c r="V50" s="9">
        <v>3</v>
      </c>
      <c r="W50" s="9">
        <v>5</v>
      </c>
      <c r="X50" s="9">
        <v>4</v>
      </c>
      <c r="Y50" s="9">
        <v>4</v>
      </c>
      <c r="Z50" s="9">
        <v>4</v>
      </c>
      <c r="AA50" s="9">
        <v>3</v>
      </c>
      <c r="AB50" s="9">
        <v>2</v>
      </c>
      <c r="AC50" s="9">
        <v>6</v>
      </c>
      <c r="AD50" s="9">
        <v>2</v>
      </c>
      <c r="AE50" s="9">
        <v>0</v>
      </c>
      <c r="AF50" s="9">
        <v>2</v>
      </c>
      <c r="AG50" s="9">
        <v>1</v>
      </c>
      <c r="AH50" s="9">
        <v>2</v>
      </c>
      <c r="AI50" s="9">
        <v>2</v>
      </c>
      <c r="AJ50" s="9">
        <v>4</v>
      </c>
      <c r="AK50" s="9">
        <v>0</v>
      </c>
      <c r="AL50" s="9">
        <v>1</v>
      </c>
      <c r="AM50" s="9">
        <v>0</v>
      </c>
      <c r="AN50" s="9">
        <v>0</v>
      </c>
      <c r="AO50" s="9">
        <v>0</v>
      </c>
      <c r="AP50" s="9">
        <v>2</v>
      </c>
      <c r="AQ50" s="9">
        <v>0</v>
      </c>
      <c r="AR50" s="9">
        <v>0</v>
      </c>
      <c r="AS50" s="9">
        <v>1</v>
      </c>
      <c r="AT50" s="9">
        <v>1</v>
      </c>
      <c r="AU50" s="9">
        <v>0</v>
      </c>
      <c r="AV50" s="9">
        <v>1</v>
      </c>
      <c r="AW50" s="9">
        <v>1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7</v>
      </c>
      <c r="BE50" s="35">
        <v>180.8</v>
      </c>
      <c r="BF50" s="10">
        <v>223.7</v>
      </c>
      <c r="BG50" s="10">
        <v>196.5</v>
      </c>
    </row>
    <row r="51" spans="2:59" x14ac:dyDescent="0.15">
      <c r="B51" s="209" t="s">
        <v>34</v>
      </c>
      <c r="C51" s="210"/>
      <c r="D51" s="65">
        <v>94</v>
      </c>
      <c r="E51" s="9">
        <v>0</v>
      </c>
      <c r="F51" s="9">
        <v>1</v>
      </c>
      <c r="G51" s="9">
        <v>0</v>
      </c>
      <c r="H51" s="9">
        <v>3</v>
      </c>
      <c r="I51" s="9">
        <v>9</v>
      </c>
      <c r="J51" s="9">
        <v>7</v>
      </c>
      <c r="K51" s="9">
        <v>2</v>
      </c>
      <c r="L51" s="9">
        <v>7</v>
      </c>
      <c r="M51" s="9">
        <v>8</v>
      </c>
      <c r="N51" s="9">
        <v>4</v>
      </c>
      <c r="O51" s="9">
        <v>4</v>
      </c>
      <c r="P51" s="9">
        <v>10</v>
      </c>
      <c r="Q51" s="9">
        <v>3</v>
      </c>
      <c r="R51" s="9">
        <v>3</v>
      </c>
      <c r="S51" s="9">
        <v>3</v>
      </c>
      <c r="T51" s="9">
        <v>4</v>
      </c>
      <c r="U51" s="9">
        <v>1</v>
      </c>
      <c r="V51" s="9">
        <v>2</v>
      </c>
      <c r="W51" s="9">
        <v>4</v>
      </c>
      <c r="X51" s="9">
        <v>0</v>
      </c>
      <c r="Y51" s="9">
        <v>2</v>
      </c>
      <c r="Z51" s="9">
        <v>4</v>
      </c>
      <c r="AA51" s="9">
        <v>1</v>
      </c>
      <c r="AB51" s="9">
        <v>1</v>
      </c>
      <c r="AC51" s="9">
        <v>2</v>
      </c>
      <c r="AD51" s="9">
        <v>1</v>
      </c>
      <c r="AE51" s="9">
        <v>0</v>
      </c>
      <c r="AF51" s="9">
        <v>0</v>
      </c>
      <c r="AG51" s="9">
        <v>1</v>
      </c>
      <c r="AH51" s="9">
        <v>0</v>
      </c>
      <c r="AI51" s="9">
        <v>0</v>
      </c>
      <c r="AJ51" s="9">
        <v>1</v>
      </c>
      <c r="AK51" s="9">
        <v>1</v>
      </c>
      <c r="AL51" s="9">
        <v>0</v>
      </c>
      <c r="AM51" s="9">
        <v>0</v>
      </c>
      <c r="AN51" s="9">
        <v>1</v>
      </c>
      <c r="AO51" s="9">
        <v>0</v>
      </c>
      <c r="AP51" s="9">
        <v>0</v>
      </c>
      <c r="AQ51" s="9">
        <v>0</v>
      </c>
      <c r="AR51" s="9">
        <v>1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1</v>
      </c>
      <c r="BA51" s="9">
        <v>0</v>
      </c>
      <c r="BB51" s="9">
        <v>0</v>
      </c>
      <c r="BC51" s="9">
        <v>0</v>
      </c>
      <c r="BD51" s="9">
        <v>2</v>
      </c>
      <c r="BE51" s="35">
        <v>200.5</v>
      </c>
      <c r="BF51" s="10">
        <v>231.2</v>
      </c>
      <c r="BG51" s="10">
        <v>118.5</v>
      </c>
    </row>
    <row r="52" spans="2:59" x14ac:dyDescent="0.15">
      <c r="B52" s="209" t="s">
        <v>35</v>
      </c>
      <c r="C52" s="210"/>
      <c r="D52" s="65">
        <v>66</v>
      </c>
      <c r="E52" s="9">
        <v>0</v>
      </c>
      <c r="F52" s="9">
        <v>1</v>
      </c>
      <c r="G52" s="9">
        <v>0</v>
      </c>
      <c r="H52" s="9">
        <v>0</v>
      </c>
      <c r="I52" s="9">
        <v>3</v>
      </c>
      <c r="J52" s="9">
        <v>3</v>
      </c>
      <c r="K52" s="9">
        <v>10</v>
      </c>
      <c r="L52" s="9">
        <v>7</v>
      </c>
      <c r="M52" s="9">
        <v>3</v>
      </c>
      <c r="N52" s="9">
        <v>3</v>
      </c>
      <c r="O52" s="9">
        <v>5</v>
      </c>
      <c r="P52" s="9">
        <v>3</v>
      </c>
      <c r="Q52" s="9">
        <v>1</v>
      </c>
      <c r="R52" s="9">
        <v>1</v>
      </c>
      <c r="S52" s="9">
        <v>7</v>
      </c>
      <c r="T52" s="9">
        <v>2</v>
      </c>
      <c r="U52" s="9">
        <v>2</v>
      </c>
      <c r="V52" s="9">
        <v>0</v>
      </c>
      <c r="W52" s="9">
        <v>1</v>
      </c>
      <c r="X52" s="9">
        <v>2</v>
      </c>
      <c r="Y52" s="9">
        <v>0</v>
      </c>
      <c r="Z52" s="9">
        <v>0</v>
      </c>
      <c r="AA52" s="9">
        <v>1</v>
      </c>
      <c r="AB52" s="9">
        <v>2</v>
      </c>
      <c r="AC52" s="9">
        <v>2</v>
      </c>
      <c r="AD52" s="9">
        <v>1</v>
      </c>
      <c r="AE52" s="9">
        <v>0</v>
      </c>
      <c r="AF52" s="9">
        <v>0</v>
      </c>
      <c r="AG52" s="9">
        <v>0</v>
      </c>
      <c r="AH52" s="9">
        <v>3</v>
      </c>
      <c r="AI52" s="9">
        <v>1</v>
      </c>
      <c r="AJ52" s="9">
        <v>1</v>
      </c>
      <c r="AK52" s="9">
        <v>1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35">
        <v>198</v>
      </c>
      <c r="BF52" s="10">
        <v>221.1</v>
      </c>
      <c r="BG52" s="10">
        <v>77.900000000000006</v>
      </c>
    </row>
    <row r="53" spans="2:59" x14ac:dyDescent="0.15">
      <c r="B53" s="209" t="s">
        <v>36</v>
      </c>
      <c r="C53" s="210"/>
      <c r="D53" s="65">
        <v>7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1</v>
      </c>
      <c r="N53" s="9">
        <v>0</v>
      </c>
      <c r="O53" s="9">
        <v>0</v>
      </c>
      <c r="P53" s="9">
        <v>1</v>
      </c>
      <c r="Q53" s="9">
        <v>0</v>
      </c>
      <c r="R53" s="9">
        <v>0</v>
      </c>
      <c r="S53" s="9">
        <v>0</v>
      </c>
      <c r="T53" s="9">
        <v>2</v>
      </c>
      <c r="U53" s="9">
        <v>0</v>
      </c>
      <c r="V53" s="9">
        <v>1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1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1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35">
        <v>243</v>
      </c>
      <c r="BF53" s="10">
        <v>268.60000000000002</v>
      </c>
      <c r="BG53" s="10">
        <v>78.3</v>
      </c>
    </row>
    <row r="54" spans="2:59" x14ac:dyDescent="0.15">
      <c r="B54" s="209" t="s">
        <v>37</v>
      </c>
      <c r="C54" s="210"/>
      <c r="D54" s="65">
        <v>7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2</v>
      </c>
      <c r="O54" s="9">
        <v>1</v>
      </c>
      <c r="P54" s="9">
        <v>1</v>
      </c>
      <c r="Q54" s="9">
        <v>1</v>
      </c>
      <c r="R54" s="9">
        <v>1</v>
      </c>
      <c r="S54" s="9">
        <v>1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>
        <v>0</v>
      </c>
      <c r="BE54" s="35">
        <v>204.8</v>
      </c>
      <c r="BF54" s="10">
        <v>206.1</v>
      </c>
      <c r="BG54" s="10">
        <v>17.2</v>
      </c>
    </row>
    <row r="55" spans="2:59" x14ac:dyDescent="0.15">
      <c r="B55" s="209" t="s">
        <v>38</v>
      </c>
      <c r="C55" s="210"/>
      <c r="D55" s="65">
        <v>82</v>
      </c>
      <c r="E55" s="9">
        <v>0</v>
      </c>
      <c r="F55" s="9">
        <v>1</v>
      </c>
      <c r="G55" s="9">
        <v>0</v>
      </c>
      <c r="H55" s="9">
        <v>0</v>
      </c>
      <c r="I55" s="9">
        <v>3</v>
      </c>
      <c r="J55" s="9">
        <v>1</v>
      </c>
      <c r="K55" s="9">
        <v>2</v>
      </c>
      <c r="L55" s="9">
        <v>4</v>
      </c>
      <c r="M55" s="9">
        <v>10</v>
      </c>
      <c r="N55" s="9">
        <v>5</v>
      </c>
      <c r="O55" s="9">
        <v>9</v>
      </c>
      <c r="P55" s="9">
        <v>4</v>
      </c>
      <c r="Q55" s="9">
        <v>5</v>
      </c>
      <c r="R55" s="9">
        <v>2</v>
      </c>
      <c r="S55" s="9">
        <v>0</v>
      </c>
      <c r="T55" s="9">
        <v>5</v>
      </c>
      <c r="U55" s="9">
        <v>1</v>
      </c>
      <c r="V55" s="9">
        <v>2</v>
      </c>
      <c r="W55" s="9">
        <v>1</v>
      </c>
      <c r="X55" s="9">
        <v>1</v>
      </c>
      <c r="Y55" s="9">
        <v>1</v>
      </c>
      <c r="Z55" s="9">
        <v>2</v>
      </c>
      <c r="AA55" s="9">
        <v>4</v>
      </c>
      <c r="AB55" s="9">
        <v>1</v>
      </c>
      <c r="AC55" s="9">
        <v>1</v>
      </c>
      <c r="AD55" s="9">
        <v>5</v>
      </c>
      <c r="AE55" s="9">
        <v>2</v>
      </c>
      <c r="AF55" s="9">
        <v>1</v>
      </c>
      <c r="AG55" s="9">
        <v>0</v>
      </c>
      <c r="AH55" s="9">
        <v>0</v>
      </c>
      <c r="AI55" s="9">
        <v>0</v>
      </c>
      <c r="AJ55" s="9">
        <v>1</v>
      </c>
      <c r="AK55" s="9">
        <v>0</v>
      </c>
      <c r="AL55" s="9">
        <v>0</v>
      </c>
      <c r="AM55" s="9">
        <v>0</v>
      </c>
      <c r="AN55" s="9">
        <v>0</v>
      </c>
      <c r="AO55" s="9">
        <v>2</v>
      </c>
      <c r="AP55" s="9">
        <v>0</v>
      </c>
      <c r="AQ55" s="9">
        <v>1</v>
      </c>
      <c r="AR55" s="9">
        <v>0</v>
      </c>
      <c r="AS55" s="9">
        <v>1</v>
      </c>
      <c r="AT55" s="9">
        <v>0</v>
      </c>
      <c r="AU55" s="9">
        <v>0</v>
      </c>
      <c r="AV55" s="9">
        <v>1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3</v>
      </c>
      <c r="BE55" s="35">
        <v>213.8</v>
      </c>
      <c r="BF55" s="10">
        <v>273.2</v>
      </c>
      <c r="BG55" s="10">
        <v>173.8</v>
      </c>
    </row>
    <row r="56" spans="2:59" x14ac:dyDescent="0.15">
      <c r="B56" s="209" t="s">
        <v>39</v>
      </c>
      <c r="C56" s="210"/>
      <c r="D56" s="65">
        <v>65</v>
      </c>
      <c r="E56" s="9">
        <v>5</v>
      </c>
      <c r="F56" s="9">
        <v>1</v>
      </c>
      <c r="G56" s="9">
        <v>2</v>
      </c>
      <c r="H56" s="9">
        <v>2</v>
      </c>
      <c r="I56" s="9">
        <v>1</v>
      </c>
      <c r="J56" s="9">
        <v>4</v>
      </c>
      <c r="K56" s="9">
        <v>0</v>
      </c>
      <c r="L56" s="9">
        <v>5</v>
      </c>
      <c r="M56" s="9">
        <v>6</v>
      </c>
      <c r="N56" s="9">
        <v>3</v>
      </c>
      <c r="O56" s="9">
        <v>2</v>
      </c>
      <c r="P56" s="9">
        <v>2</v>
      </c>
      <c r="Q56" s="9">
        <v>3</v>
      </c>
      <c r="R56" s="9">
        <v>2</v>
      </c>
      <c r="S56" s="9">
        <v>1</v>
      </c>
      <c r="T56" s="9">
        <v>3</v>
      </c>
      <c r="U56" s="9">
        <v>0</v>
      </c>
      <c r="V56" s="9">
        <v>1</v>
      </c>
      <c r="W56" s="9">
        <v>0</v>
      </c>
      <c r="X56" s="9">
        <v>0</v>
      </c>
      <c r="Y56" s="9">
        <v>1</v>
      </c>
      <c r="Z56" s="9">
        <v>0</v>
      </c>
      <c r="AA56" s="9">
        <v>2</v>
      </c>
      <c r="AB56" s="9">
        <v>2</v>
      </c>
      <c r="AC56" s="9">
        <v>2</v>
      </c>
      <c r="AD56" s="9">
        <v>0</v>
      </c>
      <c r="AE56" s="9">
        <v>0</v>
      </c>
      <c r="AF56" s="9">
        <v>2</v>
      </c>
      <c r="AG56" s="9">
        <v>2</v>
      </c>
      <c r="AH56" s="9">
        <v>0</v>
      </c>
      <c r="AI56" s="9">
        <v>0</v>
      </c>
      <c r="AJ56" s="9">
        <v>0</v>
      </c>
      <c r="AK56" s="9">
        <v>2</v>
      </c>
      <c r="AL56" s="9">
        <v>0</v>
      </c>
      <c r="AM56" s="9">
        <v>1</v>
      </c>
      <c r="AN56" s="9">
        <v>2</v>
      </c>
      <c r="AO56" s="9">
        <v>1</v>
      </c>
      <c r="AP56" s="9">
        <v>0</v>
      </c>
      <c r="AQ56" s="9">
        <v>0</v>
      </c>
      <c r="AR56" s="9">
        <v>1</v>
      </c>
      <c r="AS56" s="9">
        <v>0</v>
      </c>
      <c r="AT56" s="9">
        <v>0</v>
      </c>
      <c r="AU56" s="9">
        <v>0</v>
      </c>
      <c r="AV56" s="9">
        <v>0</v>
      </c>
      <c r="AW56" s="9">
        <v>1</v>
      </c>
      <c r="AX56" s="9">
        <v>0</v>
      </c>
      <c r="AY56" s="9">
        <v>0</v>
      </c>
      <c r="AZ56" s="9">
        <v>0</v>
      </c>
      <c r="BA56" s="9">
        <v>0</v>
      </c>
      <c r="BB56" s="9">
        <v>2</v>
      </c>
      <c r="BC56" s="9">
        <v>0</v>
      </c>
      <c r="BD56" s="9">
        <v>1</v>
      </c>
      <c r="BE56" s="35">
        <v>208.6</v>
      </c>
      <c r="BF56" s="10">
        <v>264.3</v>
      </c>
      <c r="BG56" s="10">
        <v>190</v>
      </c>
    </row>
    <row r="57" spans="2:59" x14ac:dyDescent="0.15">
      <c r="B57" s="209" t="s">
        <v>40</v>
      </c>
      <c r="C57" s="210"/>
      <c r="D57" s="65">
        <v>50</v>
      </c>
      <c r="E57" s="9">
        <v>0</v>
      </c>
      <c r="F57" s="9">
        <v>0</v>
      </c>
      <c r="G57" s="9">
        <v>2</v>
      </c>
      <c r="H57" s="9">
        <v>0</v>
      </c>
      <c r="I57" s="9">
        <v>1</v>
      </c>
      <c r="J57" s="9">
        <v>0</v>
      </c>
      <c r="K57" s="9">
        <v>2</v>
      </c>
      <c r="L57" s="9">
        <v>1</v>
      </c>
      <c r="M57" s="9">
        <v>0</v>
      </c>
      <c r="N57" s="9">
        <v>2</v>
      </c>
      <c r="O57" s="9">
        <v>2</v>
      </c>
      <c r="P57" s="9">
        <v>3</v>
      </c>
      <c r="Q57" s="9">
        <v>1</v>
      </c>
      <c r="R57" s="9">
        <v>4</v>
      </c>
      <c r="S57" s="9">
        <v>2</v>
      </c>
      <c r="T57" s="9">
        <v>3</v>
      </c>
      <c r="U57" s="9">
        <v>3</v>
      </c>
      <c r="V57" s="9">
        <v>3</v>
      </c>
      <c r="W57" s="9">
        <v>2</v>
      </c>
      <c r="X57" s="9">
        <v>1</v>
      </c>
      <c r="Y57" s="9">
        <v>0</v>
      </c>
      <c r="Z57" s="9">
        <v>0</v>
      </c>
      <c r="AA57" s="9">
        <v>0</v>
      </c>
      <c r="AB57" s="9">
        <v>1</v>
      </c>
      <c r="AC57" s="9">
        <v>0</v>
      </c>
      <c r="AD57" s="9">
        <v>1</v>
      </c>
      <c r="AE57" s="9">
        <v>0</v>
      </c>
      <c r="AF57" s="9">
        <v>2</v>
      </c>
      <c r="AG57" s="9">
        <v>1</v>
      </c>
      <c r="AH57" s="9">
        <v>1</v>
      </c>
      <c r="AI57" s="9">
        <v>2</v>
      </c>
      <c r="AJ57" s="9">
        <v>0</v>
      </c>
      <c r="AK57" s="9">
        <v>0</v>
      </c>
      <c r="AL57" s="9">
        <v>0</v>
      </c>
      <c r="AM57" s="9">
        <v>1</v>
      </c>
      <c r="AN57" s="9">
        <v>2</v>
      </c>
      <c r="AO57" s="9">
        <v>0</v>
      </c>
      <c r="AP57" s="9">
        <v>1</v>
      </c>
      <c r="AQ57" s="9">
        <v>2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4</v>
      </c>
      <c r="BE57" s="35">
        <v>258.8</v>
      </c>
      <c r="BF57" s="10">
        <v>323.5</v>
      </c>
      <c r="BG57" s="10">
        <v>206.1</v>
      </c>
    </row>
    <row r="58" spans="2:59" x14ac:dyDescent="0.15">
      <c r="B58" s="209" t="s">
        <v>41</v>
      </c>
      <c r="C58" s="210"/>
      <c r="D58" s="65">
        <v>22</v>
      </c>
      <c r="E58" s="9">
        <v>0</v>
      </c>
      <c r="F58" s="9">
        <v>0</v>
      </c>
      <c r="G58" s="9">
        <v>0</v>
      </c>
      <c r="H58" s="9">
        <v>0</v>
      </c>
      <c r="I58" s="9">
        <v>1</v>
      </c>
      <c r="J58" s="9">
        <v>0</v>
      </c>
      <c r="K58" s="9">
        <v>1</v>
      </c>
      <c r="L58" s="9">
        <v>0</v>
      </c>
      <c r="M58" s="9">
        <v>2</v>
      </c>
      <c r="N58" s="9">
        <v>2</v>
      </c>
      <c r="O58" s="9">
        <v>1</v>
      </c>
      <c r="P58" s="9">
        <v>1</v>
      </c>
      <c r="Q58" s="9">
        <v>2</v>
      </c>
      <c r="R58" s="9">
        <v>0</v>
      </c>
      <c r="S58" s="9">
        <v>2</v>
      </c>
      <c r="T58" s="9">
        <v>0</v>
      </c>
      <c r="U58" s="9">
        <v>1</v>
      </c>
      <c r="V58" s="9">
        <v>0</v>
      </c>
      <c r="W58" s="9">
        <v>1</v>
      </c>
      <c r="X58" s="9">
        <v>0</v>
      </c>
      <c r="Y58" s="9">
        <v>1</v>
      </c>
      <c r="Z58" s="9">
        <v>0</v>
      </c>
      <c r="AA58" s="9">
        <v>0</v>
      </c>
      <c r="AB58" s="9">
        <v>1</v>
      </c>
      <c r="AC58" s="9">
        <v>1</v>
      </c>
      <c r="AD58" s="9">
        <v>0</v>
      </c>
      <c r="AE58" s="9">
        <v>0</v>
      </c>
      <c r="AF58" s="9">
        <v>1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1</v>
      </c>
      <c r="AU58" s="9">
        <v>0</v>
      </c>
      <c r="AV58" s="9">
        <v>1</v>
      </c>
      <c r="AW58" s="9">
        <v>0</v>
      </c>
      <c r="AX58" s="9">
        <v>0</v>
      </c>
      <c r="AY58" s="9">
        <v>1</v>
      </c>
      <c r="AZ58" s="9">
        <v>0</v>
      </c>
      <c r="BA58" s="9">
        <v>0</v>
      </c>
      <c r="BB58" s="9">
        <v>0</v>
      </c>
      <c r="BC58" s="9">
        <v>0</v>
      </c>
      <c r="BD58" s="9">
        <v>1</v>
      </c>
      <c r="BE58" s="35">
        <v>230.8</v>
      </c>
      <c r="BF58" s="10">
        <v>290</v>
      </c>
      <c r="BG58" s="10">
        <v>139.5</v>
      </c>
    </row>
    <row r="59" spans="2:59" x14ac:dyDescent="0.15">
      <c r="B59" s="209" t="s">
        <v>42</v>
      </c>
      <c r="C59" s="210"/>
      <c r="D59" s="65">
        <v>25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2</v>
      </c>
      <c r="N59" s="9">
        <v>1</v>
      </c>
      <c r="O59" s="9">
        <v>1</v>
      </c>
      <c r="P59" s="9">
        <v>0</v>
      </c>
      <c r="Q59" s="9">
        <v>3</v>
      </c>
      <c r="R59" s="9">
        <v>1</v>
      </c>
      <c r="S59" s="9">
        <v>1</v>
      </c>
      <c r="T59" s="9">
        <v>1</v>
      </c>
      <c r="U59" s="9">
        <v>3</v>
      </c>
      <c r="V59" s="9">
        <v>2</v>
      </c>
      <c r="W59" s="9">
        <v>1</v>
      </c>
      <c r="X59" s="9">
        <v>0</v>
      </c>
      <c r="Y59" s="9">
        <v>2</v>
      </c>
      <c r="Z59" s="9">
        <v>0</v>
      </c>
      <c r="AA59" s="9">
        <v>0</v>
      </c>
      <c r="AB59" s="9">
        <v>1</v>
      </c>
      <c r="AC59" s="9">
        <v>0</v>
      </c>
      <c r="AD59" s="9">
        <v>1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1</v>
      </c>
      <c r="AN59" s="9">
        <v>0</v>
      </c>
      <c r="AO59" s="9">
        <v>1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1</v>
      </c>
      <c r="AZ59" s="9">
        <v>0</v>
      </c>
      <c r="BA59" s="9">
        <v>0</v>
      </c>
      <c r="BB59" s="9">
        <v>0</v>
      </c>
      <c r="BC59" s="9">
        <v>0</v>
      </c>
      <c r="BD59" s="9">
        <v>2</v>
      </c>
      <c r="BE59" s="35">
        <v>258.89999999999998</v>
      </c>
      <c r="BF59" s="10">
        <v>320.39999999999998</v>
      </c>
      <c r="BG59" s="10">
        <v>178.8</v>
      </c>
    </row>
    <row r="60" spans="2:59" x14ac:dyDescent="0.15">
      <c r="B60" s="209" t="s">
        <v>43</v>
      </c>
      <c r="C60" s="210"/>
      <c r="D60" s="65">
        <v>73</v>
      </c>
      <c r="E60" s="9">
        <v>1</v>
      </c>
      <c r="F60" s="9">
        <v>2</v>
      </c>
      <c r="G60" s="9">
        <v>0</v>
      </c>
      <c r="H60" s="9">
        <v>0</v>
      </c>
      <c r="I60" s="9">
        <v>3</v>
      </c>
      <c r="J60" s="9">
        <v>9</v>
      </c>
      <c r="K60" s="9">
        <v>9</v>
      </c>
      <c r="L60" s="9">
        <v>3</v>
      </c>
      <c r="M60" s="9">
        <v>4</v>
      </c>
      <c r="N60" s="9">
        <v>3</v>
      </c>
      <c r="O60" s="9">
        <v>4</v>
      </c>
      <c r="P60" s="9">
        <v>4</v>
      </c>
      <c r="Q60" s="9">
        <v>2</v>
      </c>
      <c r="R60" s="9">
        <v>1</v>
      </c>
      <c r="S60" s="9">
        <v>1</v>
      </c>
      <c r="T60" s="9">
        <v>3</v>
      </c>
      <c r="U60" s="9">
        <v>1</v>
      </c>
      <c r="V60" s="9">
        <v>3</v>
      </c>
      <c r="W60" s="9">
        <v>1</v>
      </c>
      <c r="X60" s="9">
        <v>1</v>
      </c>
      <c r="Y60" s="9">
        <v>0</v>
      </c>
      <c r="Z60" s="9">
        <v>1</v>
      </c>
      <c r="AA60" s="9">
        <v>2</v>
      </c>
      <c r="AB60" s="9">
        <v>2</v>
      </c>
      <c r="AC60" s="9">
        <v>0</v>
      </c>
      <c r="AD60" s="9">
        <v>1</v>
      </c>
      <c r="AE60" s="9">
        <v>0</v>
      </c>
      <c r="AF60" s="9">
        <v>0</v>
      </c>
      <c r="AG60" s="9">
        <v>0</v>
      </c>
      <c r="AH60" s="9">
        <v>3</v>
      </c>
      <c r="AI60" s="9">
        <v>1</v>
      </c>
      <c r="AJ60" s="9">
        <v>2</v>
      </c>
      <c r="AK60" s="9">
        <v>0</v>
      </c>
      <c r="AL60" s="9">
        <v>0</v>
      </c>
      <c r="AM60" s="9">
        <v>0</v>
      </c>
      <c r="AN60" s="9">
        <v>1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1</v>
      </c>
      <c r="BC60" s="9">
        <v>0</v>
      </c>
      <c r="BD60" s="9">
        <v>4</v>
      </c>
      <c r="BE60" s="35">
        <v>195.8</v>
      </c>
      <c r="BF60" s="10">
        <v>246</v>
      </c>
      <c r="BG60" s="10">
        <v>139.5</v>
      </c>
    </row>
    <row r="61" spans="2:59" x14ac:dyDescent="0.15">
      <c r="B61" s="209" t="s">
        <v>44</v>
      </c>
      <c r="C61" s="210"/>
      <c r="D61" s="65">
        <v>27</v>
      </c>
      <c r="E61" s="9">
        <v>3</v>
      </c>
      <c r="F61" s="9">
        <v>0</v>
      </c>
      <c r="G61" s="9">
        <v>1</v>
      </c>
      <c r="H61" s="9">
        <v>2</v>
      </c>
      <c r="I61" s="9">
        <v>1</v>
      </c>
      <c r="J61" s="9">
        <v>3</v>
      </c>
      <c r="K61" s="9">
        <v>3</v>
      </c>
      <c r="L61" s="9">
        <v>1</v>
      </c>
      <c r="M61" s="9">
        <v>1</v>
      </c>
      <c r="N61" s="9">
        <v>0</v>
      </c>
      <c r="O61" s="9">
        <v>0</v>
      </c>
      <c r="P61" s="9">
        <v>0</v>
      </c>
      <c r="Q61" s="9">
        <v>3</v>
      </c>
      <c r="R61" s="9">
        <v>1</v>
      </c>
      <c r="S61" s="9">
        <v>1</v>
      </c>
      <c r="T61" s="9">
        <v>1</v>
      </c>
      <c r="U61" s="9">
        <v>0</v>
      </c>
      <c r="V61" s="9">
        <v>0</v>
      </c>
      <c r="W61" s="9">
        <v>1</v>
      </c>
      <c r="X61" s="9">
        <v>0</v>
      </c>
      <c r="Y61" s="9">
        <v>1</v>
      </c>
      <c r="Z61" s="9">
        <v>1</v>
      </c>
      <c r="AA61" s="9">
        <v>0</v>
      </c>
      <c r="AB61" s="9">
        <v>0</v>
      </c>
      <c r="AC61" s="9">
        <v>1</v>
      </c>
      <c r="AD61" s="9">
        <v>0</v>
      </c>
      <c r="AE61" s="9">
        <v>1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1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35">
        <v>166.6</v>
      </c>
      <c r="BF61" s="10">
        <v>198.8</v>
      </c>
      <c r="BG61" s="10">
        <v>88.6</v>
      </c>
    </row>
    <row r="62" spans="2:59" x14ac:dyDescent="0.15">
      <c r="B62" s="209" t="s">
        <v>45</v>
      </c>
      <c r="C62" s="210"/>
      <c r="D62" s="65">
        <v>371</v>
      </c>
      <c r="E62" s="9">
        <v>4</v>
      </c>
      <c r="F62" s="9">
        <v>3</v>
      </c>
      <c r="G62" s="9">
        <v>3</v>
      </c>
      <c r="H62" s="9">
        <v>5</v>
      </c>
      <c r="I62" s="9">
        <v>5</v>
      </c>
      <c r="J62" s="9">
        <v>12</v>
      </c>
      <c r="K62" s="9">
        <v>7</v>
      </c>
      <c r="L62" s="9">
        <v>18</v>
      </c>
      <c r="M62" s="9">
        <v>17</v>
      </c>
      <c r="N62" s="9">
        <v>17</v>
      </c>
      <c r="O62" s="9">
        <v>24</v>
      </c>
      <c r="P62" s="9">
        <v>32</v>
      </c>
      <c r="Q62" s="9">
        <v>15</v>
      </c>
      <c r="R62" s="9">
        <v>17</v>
      </c>
      <c r="S62" s="9">
        <v>16</v>
      </c>
      <c r="T62" s="9">
        <v>12</v>
      </c>
      <c r="U62" s="9">
        <v>14</v>
      </c>
      <c r="V62" s="9">
        <v>14</v>
      </c>
      <c r="W62" s="9">
        <v>9</v>
      </c>
      <c r="X62" s="9">
        <v>7</v>
      </c>
      <c r="Y62" s="9">
        <v>8</v>
      </c>
      <c r="Z62" s="9">
        <v>9</v>
      </c>
      <c r="AA62" s="9">
        <v>9</v>
      </c>
      <c r="AB62" s="9">
        <v>6</v>
      </c>
      <c r="AC62" s="9">
        <v>7</v>
      </c>
      <c r="AD62" s="9">
        <v>3</v>
      </c>
      <c r="AE62" s="9">
        <v>3</v>
      </c>
      <c r="AF62" s="9">
        <v>6</v>
      </c>
      <c r="AG62" s="9">
        <v>2</v>
      </c>
      <c r="AH62" s="9">
        <v>4</v>
      </c>
      <c r="AI62" s="9">
        <v>5</v>
      </c>
      <c r="AJ62" s="9">
        <v>2</v>
      </c>
      <c r="AK62" s="9">
        <v>7</v>
      </c>
      <c r="AL62" s="9">
        <v>6</v>
      </c>
      <c r="AM62" s="9">
        <v>5</v>
      </c>
      <c r="AN62" s="9">
        <v>3</v>
      </c>
      <c r="AO62" s="9">
        <v>2</v>
      </c>
      <c r="AP62" s="9">
        <v>2</v>
      </c>
      <c r="AQ62" s="9">
        <v>5</v>
      </c>
      <c r="AR62" s="9">
        <v>2</v>
      </c>
      <c r="AS62" s="9">
        <v>2</v>
      </c>
      <c r="AT62" s="9">
        <v>1</v>
      </c>
      <c r="AU62" s="9">
        <v>0</v>
      </c>
      <c r="AV62" s="9">
        <v>2</v>
      </c>
      <c r="AW62" s="9">
        <v>1</v>
      </c>
      <c r="AX62" s="9">
        <v>0</v>
      </c>
      <c r="AY62" s="9">
        <v>0</v>
      </c>
      <c r="AZ62" s="9">
        <v>1</v>
      </c>
      <c r="BA62" s="9">
        <v>1</v>
      </c>
      <c r="BB62" s="9">
        <v>0</v>
      </c>
      <c r="BC62" s="9">
        <v>0</v>
      </c>
      <c r="BD62" s="9">
        <v>16</v>
      </c>
      <c r="BE62" s="35">
        <v>232.6</v>
      </c>
      <c r="BF62" s="10">
        <v>277.60000000000002</v>
      </c>
      <c r="BG62" s="10">
        <v>144</v>
      </c>
    </row>
    <row r="63" spans="2:59" x14ac:dyDescent="0.15">
      <c r="B63" s="209" t="s">
        <v>46</v>
      </c>
      <c r="C63" s="210"/>
      <c r="D63" s="65">
        <v>41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2</v>
      </c>
      <c r="K63" s="9">
        <v>0</v>
      </c>
      <c r="L63" s="9">
        <v>0</v>
      </c>
      <c r="M63" s="9">
        <v>0</v>
      </c>
      <c r="N63" s="9">
        <v>4</v>
      </c>
      <c r="O63" s="9">
        <v>2</v>
      </c>
      <c r="P63" s="9">
        <v>2</v>
      </c>
      <c r="Q63" s="9">
        <v>2</v>
      </c>
      <c r="R63" s="9">
        <v>1</v>
      </c>
      <c r="S63" s="9">
        <v>4</v>
      </c>
      <c r="T63" s="9">
        <v>2</v>
      </c>
      <c r="U63" s="9">
        <v>3</v>
      </c>
      <c r="V63" s="9">
        <v>2</v>
      </c>
      <c r="W63" s="9">
        <v>0</v>
      </c>
      <c r="X63" s="9">
        <v>1</v>
      </c>
      <c r="Y63" s="9">
        <v>3</v>
      </c>
      <c r="Z63" s="9">
        <v>0</v>
      </c>
      <c r="AA63" s="9">
        <v>0</v>
      </c>
      <c r="AB63" s="9">
        <v>0</v>
      </c>
      <c r="AC63" s="9">
        <v>1</v>
      </c>
      <c r="AD63" s="9">
        <v>1</v>
      </c>
      <c r="AE63" s="9">
        <v>1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1</v>
      </c>
      <c r="AN63" s="9">
        <v>1</v>
      </c>
      <c r="AO63" s="9">
        <v>1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2</v>
      </c>
      <c r="BB63" s="9">
        <v>1</v>
      </c>
      <c r="BC63" s="9">
        <v>1</v>
      </c>
      <c r="BD63" s="9">
        <v>3</v>
      </c>
      <c r="BE63" s="35">
        <v>257.5</v>
      </c>
      <c r="BF63" s="10">
        <v>327.3</v>
      </c>
      <c r="BG63" s="10">
        <v>176.2</v>
      </c>
    </row>
    <row r="64" spans="2:59" x14ac:dyDescent="0.15">
      <c r="B64" s="209" t="s">
        <v>47</v>
      </c>
      <c r="C64" s="210"/>
      <c r="D64" s="65">
        <v>69</v>
      </c>
      <c r="E64" s="9">
        <v>1</v>
      </c>
      <c r="F64" s="9">
        <v>1</v>
      </c>
      <c r="G64" s="9">
        <v>0</v>
      </c>
      <c r="H64" s="9">
        <v>1</v>
      </c>
      <c r="I64" s="9">
        <v>2</v>
      </c>
      <c r="J64" s="9">
        <v>2</v>
      </c>
      <c r="K64" s="9">
        <v>2</v>
      </c>
      <c r="L64" s="9">
        <v>4</v>
      </c>
      <c r="M64" s="9">
        <v>6</v>
      </c>
      <c r="N64" s="9">
        <v>4</v>
      </c>
      <c r="O64" s="9">
        <v>7</v>
      </c>
      <c r="P64" s="9">
        <v>3</v>
      </c>
      <c r="Q64" s="9">
        <v>8</v>
      </c>
      <c r="R64" s="9">
        <v>3</v>
      </c>
      <c r="S64" s="9">
        <v>2</v>
      </c>
      <c r="T64" s="9">
        <v>4</v>
      </c>
      <c r="U64" s="9">
        <v>1</v>
      </c>
      <c r="V64" s="9">
        <v>0</v>
      </c>
      <c r="W64" s="9">
        <v>2</v>
      </c>
      <c r="X64" s="9">
        <v>1</v>
      </c>
      <c r="Y64" s="9">
        <v>0</v>
      </c>
      <c r="Z64" s="9">
        <v>0</v>
      </c>
      <c r="AA64" s="9">
        <v>0</v>
      </c>
      <c r="AB64" s="9">
        <v>1</v>
      </c>
      <c r="AC64" s="9">
        <v>1</v>
      </c>
      <c r="AD64" s="9">
        <v>1</v>
      </c>
      <c r="AE64" s="9">
        <v>1</v>
      </c>
      <c r="AF64" s="9">
        <v>0</v>
      </c>
      <c r="AG64" s="9">
        <v>2</v>
      </c>
      <c r="AH64" s="9">
        <v>0</v>
      </c>
      <c r="AI64" s="9">
        <v>2</v>
      </c>
      <c r="AJ64" s="9">
        <v>1</v>
      </c>
      <c r="AK64" s="9">
        <v>1</v>
      </c>
      <c r="AL64" s="9">
        <v>0</v>
      </c>
      <c r="AM64" s="9">
        <v>0</v>
      </c>
      <c r="AN64" s="9">
        <v>1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1</v>
      </c>
      <c r="AX64" s="9">
        <v>1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2</v>
      </c>
      <c r="BE64" s="35">
        <v>213.7</v>
      </c>
      <c r="BF64" s="10">
        <v>249.1</v>
      </c>
      <c r="BG64" s="10">
        <v>122.4</v>
      </c>
    </row>
    <row r="65" spans="2:59" x14ac:dyDescent="0.15">
      <c r="B65" s="209" t="s">
        <v>48</v>
      </c>
      <c r="C65" s="210"/>
      <c r="D65" s="65">
        <v>136</v>
      </c>
      <c r="E65" s="9">
        <v>0</v>
      </c>
      <c r="F65" s="9">
        <v>0</v>
      </c>
      <c r="G65" s="9">
        <v>1</v>
      </c>
      <c r="H65" s="9">
        <v>2</v>
      </c>
      <c r="I65" s="9">
        <v>0</v>
      </c>
      <c r="J65" s="9">
        <v>2</v>
      </c>
      <c r="K65" s="9">
        <v>3</v>
      </c>
      <c r="L65" s="9">
        <v>4</v>
      </c>
      <c r="M65" s="9">
        <v>6</v>
      </c>
      <c r="N65" s="9">
        <v>9</v>
      </c>
      <c r="O65" s="9">
        <v>7</v>
      </c>
      <c r="P65" s="9">
        <v>18</v>
      </c>
      <c r="Q65" s="9">
        <v>2</v>
      </c>
      <c r="R65" s="9">
        <v>11</v>
      </c>
      <c r="S65" s="9">
        <v>8</v>
      </c>
      <c r="T65" s="9">
        <v>6</v>
      </c>
      <c r="U65" s="9">
        <v>1</v>
      </c>
      <c r="V65" s="9">
        <v>4</v>
      </c>
      <c r="W65" s="9">
        <v>6</v>
      </c>
      <c r="X65" s="9">
        <v>2</v>
      </c>
      <c r="Y65" s="9">
        <v>2</v>
      </c>
      <c r="Z65" s="9">
        <v>2</v>
      </c>
      <c r="AA65" s="9">
        <v>3</v>
      </c>
      <c r="AB65" s="9">
        <v>2</v>
      </c>
      <c r="AC65" s="9">
        <v>0</v>
      </c>
      <c r="AD65" s="9">
        <v>2</v>
      </c>
      <c r="AE65" s="9">
        <v>1</v>
      </c>
      <c r="AF65" s="9">
        <v>1</v>
      </c>
      <c r="AG65" s="9">
        <v>0</v>
      </c>
      <c r="AH65" s="9">
        <v>1</v>
      </c>
      <c r="AI65" s="9">
        <v>3</v>
      </c>
      <c r="AJ65" s="9">
        <v>1</v>
      </c>
      <c r="AK65" s="9">
        <v>4</v>
      </c>
      <c r="AL65" s="9">
        <v>3</v>
      </c>
      <c r="AM65" s="9">
        <v>1</v>
      </c>
      <c r="AN65" s="9">
        <v>2</v>
      </c>
      <c r="AO65" s="9">
        <v>0</v>
      </c>
      <c r="AP65" s="9">
        <v>0</v>
      </c>
      <c r="AQ65" s="9">
        <v>2</v>
      </c>
      <c r="AR65" s="9">
        <v>2</v>
      </c>
      <c r="AS65" s="9">
        <v>3</v>
      </c>
      <c r="AT65" s="9">
        <v>2</v>
      </c>
      <c r="AU65" s="9">
        <v>0</v>
      </c>
      <c r="AV65" s="9">
        <v>0</v>
      </c>
      <c r="AW65" s="9">
        <v>0</v>
      </c>
      <c r="AX65" s="9">
        <v>0</v>
      </c>
      <c r="AY65" s="9">
        <v>1</v>
      </c>
      <c r="AZ65" s="9">
        <v>0</v>
      </c>
      <c r="BA65" s="9">
        <v>0</v>
      </c>
      <c r="BB65" s="9">
        <v>0</v>
      </c>
      <c r="BC65" s="9">
        <v>0</v>
      </c>
      <c r="BD65" s="9">
        <v>6</v>
      </c>
      <c r="BE65" s="35">
        <v>232.1</v>
      </c>
      <c r="BF65" s="10">
        <v>295.39999999999998</v>
      </c>
      <c r="BG65" s="10">
        <v>171.3</v>
      </c>
    </row>
    <row r="66" spans="2:59" x14ac:dyDescent="0.15">
      <c r="B66" s="209" t="s">
        <v>49</v>
      </c>
      <c r="C66" s="210"/>
      <c r="D66" s="65">
        <v>66</v>
      </c>
      <c r="E66" s="9">
        <v>0</v>
      </c>
      <c r="F66" s="9">
        <v>0</v>
      </c>
      <c r="G66" s="9">
        <v>0</v>
      </c>
      <c r="H66" s="9">
        <v>0</v>
      </c>
      <c r="I66" s="9">
        <v>1</v>
      </c>
      <c r="J66" s="9">
        <v>0</v>
      </c>
      <c r="K66" s="9">
        <v>0</v>
      </c>
      <c r="L66" s="9">
        <v>2</v>
      </c>
      <c r="M66" s="9">
        <v>2</v>
      </c>
      <c r="N66" s="9">
        <v>2</v>
      </c>
      <c r="O66" s="9">
        <v>2</v>
      </c>
      <c r="P66" s="9">
        <v>3</v>
      </c>
      <c r="Q66" s="9">
        <v>5</v>
      </c>
      <c r="R66" s="9">
        <v>2</v>
      </c>
      <c r="S66" s="9">
        <v>9</v>
      </c>
      <c r="T66" s="9">
        <v>2</v>
      </c>
      <c r="U66" s="9">
        <v>6</v>
      </c>
      <c r="V66" s="9">
        <v>2</v>
      </c>
      <c r="W66" s="9">
        <v>2</v>
      </c>
      <c r="X66" s="9">
        <v>2</v>
      </c>
      <c r="Y66" s="9">
        <v>1</v>
      </c>
      <c r="Z66" s="9">
        <v>2</v>
      </c>
      <c r="AA66" s="9">
        <v>1</v>
      </c>
      <c r="AB66" s="9">
        <v>0</v>
      </c>
      <c r="AC66" s="9">
        <v>3</v>
      </c>
      <c r="AD66" s="9">
        <v>0</v>
      </c>
      <c r="AE66" s="9">
        <v>1</v>
      </c>
      <c r="AF66" s="9">
        <v>1</v>
      </c>
      <c r="AG66" s="9">
        <v>0</v>
      </c>
      <c r="AH66" s="9">
        <v>0</v>
      </c>
      <c r="AI66" s="9">
        <v>1</v>
      </c>
      <c r="AJ66" s="9">
        <v>1</v>
      </c>
      <c r="AK66" s="9">
        <v>0</v>
      </c>
      <c r="AL66" s="9">
        <v>0</v>
      </c>
      <c r="AM66" s="9">
        <v>1</v>
      </c>
      <c r="AN66" s="9">
        <v>0</v>
      </c>
      <c r="AO66" s="9">
        <v>0</v>
      </c>
      <c r="AP66" s="9">
        <v>1</v>
      </c>
      <c r="AQ66" s="9">
        <v>0</v>
      </c>
      <c r="AR66" s="9">
        <v>0</v>
      </c>
      <c r="AS66" s="9">
        <v>1</v>
      </c>
      <c r="AT66" s="9">
        <v>0</v>
      </c>
      <c r="AU66" s="9">
        <v>1</v>
      </c>
      <c r="AV66" s="9">
        <v>1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1</v>
      </c>
      <c r="BC66" s="9">
        <v>1</v>
      </c>
      <c r="BD66" s="9">
        <v>6</v>
      </c>
      <c r="BE66" s="35">
        <v>256.7</v>
      </c>
      <c r="BF66" s="10">
        <v>335.2</v>
      </c>
      <c r="BG66" s="10">
        <v>202</v>
      </c>
    </row>
    <row r="67" spans="2:59" x14ac:dyDescent="0.15">
      <c r="B67" s="209" t="s">
        <v>50</v>
      </c>
      <c r="C67" s="210"/>
      <c r="D67" s="65">
        <v>45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1</v>
      </c>
      <c r="M67" s="9">
        <v>2</v>
      </c>
      <c r="N67" s="9">
        <v>2</v>
      </c>
      <c r="O67" s="9">
        <v>2</v>
      </c>
      <c r="P67" s="9">
        <v>2</v>
      </c>
      <c r="Q67" s="9">
        <v>2</v>
      </c>
      <c r="R67" s="9">
        <v>4</v>
      </c>
      <c r="S67" s="9">
        <v>4</v>
      </c>
      <c r="T67" s="9">
        <v>1</v>
      </c>
      <c r="U67" s="9">
        <v>0</v>
      </c>
      <c r="V67" s="9">
        <v>1</v>
      </c>
      <c r="W67" s="9">
        <v>2</v>
      </c>
      <c r="X67" s="9">
        <v>2</v>
      </c>
      <c r="Y67" s="9">
        <v>1</v>
      </c>
      <c r="Z67" s="9">
        <v>1</v>
      </c>
      <c r="AA67" s="9">
        <v>1</v>
      </c>
      <c r="AB67" s="9">
        <v>2</v>
      </c>
      <c r="AC67" s="9">
        <v>3</v>
      </c>
      <c r="AD67" s="9">
        <v>1</v>
      </c>
      <c r="AE67" s="9">
        <v>0</v>
      </c>
      <c r="AF67" s="9">
        <v>1</v>
      </c>
      <c r="AG67" s="9">
        <v>0</v>
      </c>
      <c r="AH67" s="9">
        <v>1</v>
      </c>
      <c r="AI67" s="9">
        <v>0</v>
      </c>
      <c r="AJ67" s="9">
        <v>1</v>
      </c>
      <c r="AK67" s="9">
        <v>0</v>
      </c>
      <c r="AL67" s="9">
        <v>0</v>
      </c>
      <c r="AM67" s="9">
        <v>1</v>
      </c>
      <c r="AN67" s="9">
        <v>0</v>
      </c>
      <c r="AO67" s="9">
        <v>0</v>
      </c>
      <c r="AP67" s="9">
        <v>2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1</v>
      </c>
      <c r="BB67" s="9">
        <v>1</v>
      </c>
      <c r="BC67" s="9">
        <v>0</v>
      </c>
      <c r="BD67" s="9">
        <v>3</v>
      </c>
      <c r="BE67" s="35">
        <v>273.5</v>
      </c>
      <c r="BF67" s="10">
        <v>321.2</v>
      </c>
      <c r="BG67" s="10">
        <v>154.4</v>
      </c>
    </row>
    <row r="68" spans="2:59" x14ac:dyDescent="0.15">
      <c r="B68" s="209" t="s">
        <v>51</v>
      </c>
      <c r="C68" s="210"/>
      <c r="D68" s="65">
        <v>110</v>
      </c>
      <c r="E68" s="9">
        <v>0</v>
      </c>
      <c r="F68" s="9">
        <v>0</v>
      </c>
      <c r="G68" s="9">
        <v>3</v>
      </c>
      <c r="H68" s="9">
        <v>2</v>
      </c>
      <c r="I68" s="9">
        <v>0</v>
      </c>
      <c r="J68" s="9">
        <v>1</v>
      </c>
      <c r="K68" s="9">
        <v>1</v>
      </c>
      <c r="L68" s="9">
        <v>6</v>
      </c>
      <c r="M68" s="9">
        <v>6</v>
      </c>
      <c r="N68" s="9">
        <v>3</v>
      </c>
      <c r="O68" s="9">
        <v>3</v>
      </c>
      <c r="P68" s="9">
        <v>6</v>
      </c>
      <c r="Q68" s="9">
        <v>3</v>
      </c>
      <c r="R68" s="9">
        <v>5</v>
      </c>
      <c r="S68" s="9">
        <v>4</v>
      </c>
      <c r="T68" s="9">
        <v>1</v>
      </c>
      <c r="U68" s="9">
        <v>3</v>
      </c>
      <c r="V68" s="9">
        <v>3</v>
      </c>
      <c r="W68" s="9">
        <v>4</v>
      </c>
      <c r="X68" s="9">
        <v>0</v>
      </c>
      <c r="Y68" s="9">
        <v>1</v>
      </c>
      <c r="Z68" s="9">
        <v>5</v>
      </c>
      <c r="AA68" s="9">
        <v>6</v>
      </c>
      <c r="AB68" s="9">
        <v>3</v>
      </c>
      <c r="AC68" s="9">
        <v>3</v>
      </c>
      <c r="AD68" s="9">
        <v>5</v>
      </c>
      <c r="AE68" s="9">
        <v>0</v>
      </c>
      <c r="AF68" s="9">
        <v>0</v>
      </c>
      <c r="AG68" s="9">
        <v>0</v>
      </c>
      <c r="AH68" s="9">
        <v>3</v>
      </c>
      <c r="AI68" s="9">
        <v>4</v>
      </c>
      <c r="AJ68" s="9">
        <v>2</v>
      </c>
      <c r="AK68" s="9">
        <v>0</v>
      </c>
      <c r="AL68" s="9">
        <v>2</v>
      </c>
      <c r="AM68" s="9">
        <v>4</v>
      </c>
      <c r="AN68" s="9">
        <v>0</v>
      </c>
      <c r="AO68" s="9">
        <v>1</v>
      </c>
      <c r="AP68" s="9">
        <v>0</v>
      </c>
      <c r="AQ68" s="9">
        <v>1</v>
      </c>
      <c r="AR68" s="9">
        <v>1</v>
      </c>
      <c r="AS68" s="9">
        <v>1</v>
      </c>
      <c r="AT68" s="9">
        <v>0</v>
      </c>
      <c r="AU68" s="9">
        <v>0</v>
      </c>
      <c r="AV68" s="9">
        <v>0</v>
      </c>
      <c r="AW68" s="9">
        <v>1</v>
      </c>
      <c r="AX68" s="9">
        <v>1</v>
      </c>
      <c r="AY68" s="9">
        <v>0</v>
      </c>
      <c r="AZ68" s="9">
        <v>2</v>
      </c>
      <c r="BA68" s="9">
        <v>1</v>
      </c>
      <c r="BB68" s="9">
        <v>0</v>
      </c>
      <c r="BC68" s="9">
        <v>0</v>
      </c>
      <c r="BD68" s="9">
        <v>9</v>
      </c>
      <c r="BE68" s="35">
        <v>300.10000000000002</v>
      </c>
      <c r="BF68" s="10">
        <v>325.60000000000002</v>
      </c>
      <c r="BG68" s="10">
        <v>167.6</v>
      </c>
    </row>
    <row r="69" spans="2:59" x14ac:dyDescent="0.15">
      <c r="B69" s="211" t="s">
        <v>349</v>
      </c>
      <c r="C69" s="212"/>
      <c r="D69" s="68">
        <v>29</v>
      </c>
      <c r="E69" s="6">
        <v>1</v>
      </c>
      <c r="F69" s="6">
        <v>0</v>
      </c>
      <c r="G69" s="6">
        <v>1</v>
      </c>
      <c r="H69" s="6">
        <v>1</v>
      </c>
      <c r="I69" s="6">
        <v>2</v>
      </c>
      <c r="J69" s="6">
        <v>1</v>
      </c>
      <c r="K69" s="6">
        <v>1</v>
      </c>
      <c r="L69" s="6">
        <v>4</v>
      </c>
      <c r="M69" s="6">
        <v>0</v>
      </c>
      <c r="N69" s="6">
        <v>2</v>
      </c>
      <c r="O69" s="6">
        <v>2</v>
      </c>
      <c r="P69" s="6">
        <v>0</v>
      </c>
      <c r="Q69" s="6">
        <v>1</v>
      </c>
      <c r="R69" s="6">
        <v>0</v>
      </c>
      <c r="S69" s="6">
        <v>2</v>
      </c>
      <c r="T69" s="6">
        <v>1</v>
      </c>
      <c r="U69" s="6">
        <v>0</v>
      </c>
      <c r="V69" s="6">
        <v>2</v>
      </c>
      <c r="W69" s="6">
        <v>1</v>
      </c>
      <c r="X69" s="6">
        <v>0</v>
      </c>
      <c r="Y69" s="6">
        <v>1</v>
      </c>
      <c r="Z69" s="6">
        <v>2</v>
      </c>
      <c r="AA69" s="6">
        <v>0</v>
      </c>
      <c r="AB69" s="6">
        <v>0</v>
      </c>
      <c r="AC69" s="6">
        <v>0</v>
      </c>
      <c r="AD69" s="6">
        <v>0</v>
      </c>
      <c r="AE69" s="6">
        <v>1</v>
      </c>
      <c r="AF69" s="6">
        <v>0</v>
      </c>
      <c r="AG69" s="6">
        <v>0</v>
      </c>
      <c r="AH69" s="6">
        <v>0</v>
      </c>
      <c r="AI69" s="6">
        <v>1</v>
      </c>
      <c r="AJ69" s="6">
        <v>0</v>
      </c>
      <c r="AK69" s="6">
        <v>0</v>
      </c>
      <c r="AL69" s="6">
        <v>1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6">
        <v>0</v>
      </c>
      <c r="AS69" s="6">
        <v>0</v>
      </c>
      <c r="AT69" s="6">
        <v>0</v>
      </c>
      <c r="AU69" s="6">
        <v>0</v>
      </c>
      <c r="AV69" s="6">
        <v>0</v>
      </c>
      <c r="AW69" s="6">
        <v>0</v>
      </c>
      <c r="AX69" s="6">
        <v>0</v>
      </c>
      <c r="AY69" s="6">
        <v>0</v>
      </c>
      <c r="AZ69" s="6">
        <v>0</v>
      </c>
      <c r="BA69" s="6">
        <v>0</v>
      </c>
      <c r="BB69" s="6">
        <v>0</v>
      </c>
      <c r="BC69" s="6">
        <v>0</v>
      </c>
      <c r="BD69" s="6">
        <v>1</v>
      </c>
      <c r="BE69" s="40">
        <v>195.4</v>
      </c>
      <c r="BF69" s="8">
        <v>241.2</v>
      </c>
      <c r="BG69" s="8">
        <v>142.19999999999999</v>
      </c>
    </row>
    <row r="71" spans="2:59" x14ac:dyDescent="0.15">
      <c r="D71" s="150">
        <f>D6</f>
        <v>6330</v>
      </c>
    </row>
    <row r="72" spans="2:59" x14ac:dyDescent="0.15">
      <c r="D72" s="150" t="str">
        <f>IF(D71=SUM(D8:D11,D12:D22,D23:D69)/3,"OK","NG")</f>
        <v>OK</v>
      </c>
    </row>
  </sheetData>
  <mergeCells count="67">
    <mergeCell ref="BG3:BG4"/>
    <mergeCell ref="B4:C5"/>
    <mergeCell ref="B14:C14"/>
    <mergeCell ref="B3:C3"/>
    <mergeCell ref="D3:D5"/>
    <mergeCell ref="BE3:BE4"/>
    <mergeCell ref="BF3:BF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headerFooter alignWithMargins="0"/>
  <colBreaks count="4" manualBreakCount="4">
    <brk id="15" max="68" man="1"/>
    <brk id="27" max="68" man="1"/>
    <brk id="39" max="68" man="1"/>
    <brk id="51" max="68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1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48" width="6.7109375" customWidth="1"/>
    <col min="49" max="49" width="6.5703125" customWidth="1"/>
    <col min="50" max="50" width="7" customWidth="1"/>
    <col min="51" max="52" width="6.140625" customWidth="1"/>
    <col min="53" max="54" width="8.140625" customWidth="1"/>
    <col min="55" max="55" width="9.42578125" bestFit="1" customWidth="1"/>
  </cols>
  <sheetData>
    <row r="1" spans="1:50" ht="17.25" customHeight="1" x14ac:dyDescent="0.2">
      <c r="B1" s="21" t="s">
        <v>290</v>
      </c>
      <c r="C1" s="21"/>
      <c r="E1" s="21" t="s">
        <v>223</v>
      </c>
      <c r="F1" s="21"/>
      <c r="I1" s="21"/>
      <c r="Q1" s="21" t="s">
        <v>223</v>
      </c>
      <c r="V1" s="21"/>
      <c r="AD1" s="21" t="s">
        <v>223</v>
      </c>
      <c r="AI1" s="21"/>
      <c r="AJ1" s="21"/>
      <c r="AQ1" s="21" t="s">
        <v>223</v>
      </c>
      <c r="AV1" s="21"/>
    </row>
    <row r="2" spans="1:50" ht="17.25" customHeight="1" x14ac:dyDescent="0.15">
      <c r="B2" s="1" t="s">
        <v>314</v>
      </c>
    </row>
    <row r="3" spans="1:50" ht="24" customHeight="1" x14ac:dyDescent="0.15">
      <c r="B3" s="273" t="s">
        <v>224</v>
      </c>
      <c r="C3" s="317"/>
      <c r="D3" s="260"/>
      <c r="E3" s="318" t="s">
        <v>76</v>
      </c>
      <c r="F3" s="123"/>
      <c r="G3" s="160">
        <v>75</v>
      </c>
      <c r="H3" s="160">
        <v>80</v>
      </c>
      <c r="I3" s="160">
        <v>85</v>
      </c>
      <c r="J3" s="160">
        <v>90</v>
      </c>
      <c r="K3" s="160">
        <v>95</v>
      </c>
      <c r="L3" s="160">
        <v>100</v>
      </c>
      <c r="M3" s="160">
        <v>105</v>
      </c>
      <c r="N3" s="160">
        <v>110</v>
      </c>
      <c r="O3" s="160">
        <v>115</v>
      </c>
      <c r="P3" s="160">
        <v>120</v>
      </c>
      <c r="Q3" s="160">
        <v>125</v>
      </c>
      <c r="R3" s="160">
        <v>130</v>
      </c>
      <c r="S3" s="160">
        <v>135</v>
      </c>
      <c r="T3" s="160">
        <v>140</v>
      </c>
      <c r="U3" s="160">
        <v>145</v>
      </c>
      <c r="V3" s="160">
        <v>150</v>
      </c>
      <c r="W3" s="160">
        <v>155</v>
      </c>
      <c r="X3" s="160">
        <v>160</v>
      </c>
      <c r="Y3" s="160">
        <v>165</v>
      </c>
      <c r="Z3" s="160">
        <v>170</v>
      </c>
      <c r="AA3" s="160">
        <v>175</v>
      </c>
      <c r="AB3" s="160">
        <v>180</v>
      </c>
      <c r="AC3" s="160">
        <v>185</v>
      </c>
      <c r="AD3" s="160">
        <v>190</v>
      </c>
      <c r="AE3" s="160">
        <v>195</v>
      </c>
      <c r="AF3" s="160">
        <v>200</v>
      </c>
      <c r="AG3" s="160">
        <v>205</v>
      </c>
      <c r="AH3" s="160">
        <v>210</v>
      </c>
      <c r="AI3" s="160">
        <v>215</v>
      </c>
      <c r="AJ3" s="160">
        <v>220</v>
      </c>
      <c r="AK3" s="160">
        <v>225</v>
      </c>
      <c r="AL3" s="160">
        <v>230</v>
      </c>
      <c r="AM3" s="160">
        <v>235</v>
      </c>
      <c r="AN3" s="160">
        <v>240</v>
      </c>
      <c r="AO3" s="160">
        <v>245</v>
      </c>
      <c r="AP3" s="160">
        <v>250</v>
      </c>
      <c r="AQ3" s="160">
        <v>255</v>
      </c>
      <c r="AR3" s="160">
        <v>260</v>
      </c>
      <c r="AS3" s="160">
        <v>265</v>
      </c>
      <c r="AT3" s="160">
        <v>270</v>
      </c>
      <c r="AU3" s="69" t="s">
        <v>238</v>
      </c>
      <c r="AV3" s="321" t="s">
        <v>78</v>
      </c>
      <c r="AW3" s="321" t="s">
        <v>79</v>
      </c>
      <c r="AX3" s="323" t="s">
        <v>137</v>
      </c>
    </row>
    <row r="4" spans="1:50" s="27" customFormat="1" ht="13.5" x14ac:dyDescent="0.15">
      <c r="B4" s="284" t="s">
        <v>225</v>
      </c>
      <c r="C4" s="325"/>
      <c r="D4" s="285"/>
      <c r="E4" s="319"/>
      <c r="F4" s="124"/>
      <c r="G4" s="125" t="s">
        <v>81</v>
      </c>
      <c r="H4" s="125" t="s">
        <v>81</v>
      </c>
      <c r="I4" s="125" t="s">
        <v>81</v>
      </c>
      <c r="J4" s="125" t="s">
        <v>81</v>
      </c>
      <c r="K4" s="125" t="s">
        <v>81</v>
      </c>
      <c r="L4" s="125" t="s">
        <v>81</v>
      </c>
      <c r="M4" s="125" t="s">
        <v>81</v>
      </c>
      <c r="N4" s="125" t="s">
        <v>81</v>
      </c>
      <c r="O4" s="125" t="s">
        <v>81</v>
      </c>
      <c r="P4" s="125" t="s">
        <v>81</v>
      </c>
      <c r="Q4" s="125" t="s">
        <v>81</v>
      </c>
      <c r="R4" s="125" t="s">
        <v>81</v>
      </c>
      <c r="S4" s="125" t="s">
        <v>81</v>
      </c>
      <c r="T4" s="125" t="s">
        <v>81</v>
      </c>
      <c r="U4" s="125" t="s">
        <v>81</v>
      </c>
      <c r="V4" s="125" t="s">
        <v>81</v>
      </c>
      <c r="W4" s="125" t="s">
        <v>81</v>
      </c>
      <c r="X4" s="125" t="s">
        <v>81</v>
      </c>
      <c r="Y4" s="125" t="s">
        <v>81</v>
      </c>
      <c r="Z4" s="125" t="s">
        <v>81</v>
      </c>
      <c r="AA4" s="125" t="s">
        <v>81</v>
      </c>
      <c r="AB4" s="125" t="s">
        <v>81</v>
      </c>
      <c r="AC4" s="125" t="s">
        <v>81</v>
      </c>
      <c r="AD4" s="125" t="s">
        <v>81</v>
      </c>
      <c r="AE4" s="125" t="s">
        <v>81</v>
      </c>
      <c r="AF4" s="125" t="s">
        <v>81</v>
      </c>
      <c r="AG4" s="125" t="s">
        <v>81</v>
      </c>
      <c r="AH4" s="125" t="s">
        <v>81</v>
      </c>
      <c r="AI4" s="125" t="s">
        <v>81</v>
      </c>
      <c r="AJ4" s="125" t="s">
        <v>81</v>
      </c>
      <c r="AK4" s="125" t="s">
        <v>81</v>
      </c>
      <c r="AL4" s="125" t="s">
        <v>81</v>
      </c>
      <c r="AM4" s="125" t="s">
        <v>81</v>
      </c>
      <c r="AN4" s="125" t="s">
        <v>81</v>
      </c>
      <c r="AO4" s="125" t="s">
        <v>81</v>
      </c>
      <c r="AP4" s="125" t="s">
        <v>81</v>
      </c>
      <c r="AQ4" s="125" t="s">
        <v>81</v>
      </c>
      <c r="AR4" s="125" t="s">
        <v>81</v>
      </c>
      <c r="AS4" s="125" t="s">
        <v>81</v>
      </c>
      <c r="AT4" s="125" t="s">
        <v>81</v>
      </c>
      <c r="AU4" s="71"/>
      <c r="AV4" s="322"/>
      <c r="AW4" s="322"/>
      <c r="AX4" s="324"/>
    </row>
    <row r="5" spans="1:50" ht="24" customHeight="1" x14ac:dyDescent="0.15">
      <c r="B5" s="286"/>
      <c r="C5" s="326"/>
      <c r="D5" s="281"/>
      <c r="E5" s="320"/>
      <c r="F5" s="158" t="s">
        <v>272</v>
      </c>
      <c r="G5" s="161">
        <v>80</v>
      </c>
      <c r="H5" s="161">
        <v>85</v>
      </c>
      <c r="I5" s="161">
        <v>90</v>
      </c>
      <c r="J5" s="161">
        <v>95</v>
      </c>
      <c r="K5" s="161">
        <v>100</v>
      </c>
      <c r="L5" s="161">
        <v>105</v>
      </c>
      <c r="M5" s="161">
        <v>110</v>
      </c>
      <c r="N5" s="161">
        <v>115</v>
      </c>
      <c r="O5" s="161">
        <v>120</v>
      </c>
      <c r="P5" s="161">
        <v>125</v>
      </c>
      <c r="Q5" s="161">
        <v>130</v>
      </c>
      <c r="R5" s="161">
        <v>135</v>
      </c>
      <c r="S5" s="161">
        <v>140</v>
      </c>
      <c r="T5" s="161">
        <v>145</v>
      </c>
      <c r="U5" s="161">
        <v>150</v>
      </c>
      <c r="V5" s="161">
        <v>155</v>
      </c>
      <c r="W5" s="161">
        <v>160</v>
      </c>
      <c r="X5" s="161">
        <v>165</v>
      </c>
      <c r="Y5" s="161">
        <v>170</v>
      </c>
      <c r="Z5" s="161">
        <v>175</v>
      </c>
      <c r="AA5" s="161">
        <v>180</v>
      </c>
      <c r="AB5" s="161">
        <v>185</v>
      </c>
      <c r="AC5" s="161">
        <v>190</v>
      </c>
      <c r="AD5" s="161">
        <v>195</v>
      </c>
      <c r="AE5" s="161">
        <v>200</v>
      </c>
      <c r="AF5" s="161">
        <v>205</v>
      </c>
      <c r="AG5" s="161">
        <v>210</v>
      </c>
      <c r="AH5" s="161">
        <v>215</v>
      </c>
      <c r="AI5" s="161">
        <v>220</v>
      </c>
      <c r="AJ5" s="161">
        <v>225</v>
      </c>
      <c r="AK5" s="161">
        <v>230</v>
      </c>
      <c r="AL5" s="161">
        <v>235</v>
      </c>
      <c r="AM5" s="161">
        <v>240</v>
      </c>
      <c r="AN5" s="161">
        <v>245</v>
      </c>
      <c r="AO5" s="161">
        <v>250</v>
      </c>
      <c r="AP5" s="161">
        <v>255</v>
      </c>
      <c r="AQ5" s="161">
        <v>260</v>
      </c>
      <c r="AR5" s="161">
        <v>265</v>
      </c>
      <c r="AS5" s="161">
        <v>270</v>
      </c>
      <c r="AT5" s="161">
        <v>274.99</v>
      </c>
      <c r="AU5" s="73"/>
      <c r="AV5" s="126" t="s">
        <v>138</v>
      </c>
      <c r="AW5" s="126" t="s">
        <v>138</v>
      </c>
      <c r="AX5" s="126" t="s">
        <v>138</v>
      </c>
    </row>
    <row r="6" spans="1:50" ht="17.100000000000001" customHeight="1" x14ac:dyDescent="0.15">
      <c r="B6" s="307" t="s">
        <v>76</v>
      </c>
      <c r="C6" s="314"/>
      <c r="D6" s="315"/>
      <c r="E6" s="127">
        <v>6330</v>
      </c>
      <c r="F6" s="128">
        <v>227</v>
      </c>
      <c r="G6" s="128">
        <v>248</v>
      </c>
      <c r="H6" s="128">
        <v>274</v>
      </c>
      <c r="I6" s="128">
        <v>373</v>
      </c>
      <c r="J6" s="128">
        <v>501</v>
      </c>
      <c r="K6" s="128">
        <v>661</v>
      </c>
      <c r="L6" s="128">
        <v>696</v>
      </c>
      <c r="M6" s="128">
        <v>644</v>
      </c>
      <c r="N6" s="128">
        <v>580</v>
      </c>
      <c r="O6" s="128">
        <v>439</v>
      </c>
      <c r="P6" s="128">
        <v>350</v>
      </c>
      <c r="Q6" s="128">
        <v>265</v>
      </c>
      <c r="R6" s="128">
        <v>226</v>
      </c>
      <c r="S6" s="128">
        <v>133</v>
      </c>
      <c r="T6" s="128">
        <v>121</v>
      </c>
      <c r="U6" s="128">
        <v>116</v>
      </c>
      <c r="V6" s="128">
        <v>79</v>
      </c>
      <c r="W6" s="128">
        <v>64</v>
      </c>
      <c r="X6" s="128">
        <v>74</v>
      </c>
      <c r="Y6" s="128">
        <v>28</v>
      </c>
      <c r="Z6" s="128">
        <v>39</v>
      </c>
      <c r="AA6" s="196">
        <v>30</v>
      </c>
      <c r="AB6" s="196">
        <v>22</v>
      </c>
      <c r="AC6" s="196">
        <v>26</v>
      </c>
      <c r="AD6" s="196">
        <v>15</v>
      </c>
      <c r="AE6" s="196">
        <v>21</v>
      </c>
      <c r="AF6" s="196">
        <v>4</v>
      </c>
      <c r="AG6" s="4">
        <v>10</v>
      </c>
      <c r="AH6" s="4">
        <v>11</v>
      </c>
      <c r="AI6" s="4">
        <v>10</v>
      </c>
      <c r="AJ6" s="4">
        <v>4</v>
      </c>
      <c r="AK6" s="4">
        <v>4</v>
      </c>
      <c r="AL6" s="4">
        <v>11</v>
      </c>
      <c r="AM6" s="4">
        <v>2</v>
      </c>
      <c r="AN6" s="4">
        <v>2</v>
      </c>
      <c r="AO6" s="4">
        <v>2</v>
      </c>
      <c r="AP6" s="4">
        <v>1</v>
      </c>
      <c r="AQ6" s="4">
        <v>2</v>
      </c>
      <c r="AR6" s="4">
        <v>2</v>
      </c>
      <c r="AS6" s="4">
        <v>0</v>
      </c>
      <c r="AT6" s="4">
        <v>3</v>
      </c>
      <c r="AU6" s="4">
        <v>10</v>
      </c>
      <c r="AV6" s="129">
        <v>106.2</v>
      </c>
      <c r="AW6" s="130">
        <v>111.1</v>
      </c>
      <c r="AX6" s="130">
        <v>27.4</v>
      </c>
    </row>
    <row r="7" spans="1:50" ht="17.100000000000001" customHeight="1" x14ac:dyDescent="0.15">
      <c r="A7" s="27"/>
      <c r="B7" s="303" t="s">
        <v>226</v>
      </c>
      <c r="C7" s="294"/>
      <c r="D7" s="277"/>
      <c r="E7" s="127">
        <v>2912</v>
      </c>
      <c r="F7" s="128">
        <v>86</v>
      </c>
      <c r="G7" s="128">
        <v>110</v>
      </c>
      <c r="H7" s="128">
        <v>121</v>
      </c>
      <c r="I7" s="128">
        <v>187</v>
      </c>
      <c r="J7" s="128">
        <v>260</v>
      </c>
      <c r="K7" s="128">
        <v>365</v>
      </c>
      <c r="L7" s="128">
        <v>339</v>
      </c>
      <c r="M7" s="128">
        <v>290</v>
      </c>
      <c r="N7" s="128">
        <v>239</v>
      </c>
      <c r="O7" s="128">
        <v>179</v>
      </c>
      <c r="P7" s="128">
        <v>153</v>
      </c>
      <c r="Q7" s="128">
        <v>102</v>
      </c>
      <c r="R7" s="128">
        <v>96</v>
      </c>
      <c r="S7" s="128">
        <v>63</v>
      </c>
      <c r="T7" s="128">
        <v>38</v>
      </c>
      <c r="U7" s="128">
        <v>55</v>
      </c>
      <c r="V7" s="128">
        <v>41</v>
      </c>
      <c r="W7" s="128">
        <v>34</v>
      </c>
      <c r="X7" s="128">
        <v>41</v>
      </c>
      <c r="Y7" s="128">
        <v>12</v>
      </c>
      <c r="Z7" s="128">
        <v>12</v>
      </c>
      <c r="AA7" s="206">
        <v>15</v>
      </c>
      <c r="AB7" s="206">
        <v>9</v>
      </c>
      <c r="AC7" s="206">
        <v>16</v>
      </c>
      <c r="AD7" s="206">
        <v>6</v>
      </c>
      <c r="AE7" s="206">
        <v>7</v>
      </c>
      <c r="AF7" s="206">
        <v>3</v>
      </c>
      <c r="AG7" s="206">
        <v>3</v>
      </c>
      <c r="AH7" s="206">
        <v>5</v>
      </c>
      <c r="AI7" s="206">
        <v>4</v>
      </c>
      <c r="AJ7" s="206">
        <v>1</v>
      </c>
      <c r="AK7" s="206">
        <v>3</v>
      </c>
      <c r="AL7" s="206">
        <v>7</v>
      </c>
      <c r="AM7" s="206">
        <v>0</v>
      </c>
      <c r="AN7" s="206">
        <v>1</v>
      </c>
      <c r="AO7" s="206">
        <v>0</v>
      </c>
      <c r="AP7" s="206">
        <v>1</v>
      </c>
      <c r="AQ7" s="206">
        <v>1</v>
      </c>
      <c r="AR7" s="206">
        <v>2</v>
      </c>
      <c r="AS7" s="206">
        <v>0</v>
      </c>
      <c r="AT7" s="206">
        <v>0</v>
      </c>
      <c r="AU7" s="206">
        <v>5</v>
      </c>
      <c r="AV7" s="131">
        <v>104.7</v>
      </c>
      <c r="AW7" s="132">
        <v>110.5</v>
      </c>
      <c r="AX7" s="132">
        <v>27.2</v>
      </c>
    </row>
    <row r="8" spans="1:50" ht="17.100000000000001" customHeight="1" x14ac:dyDescent="0.15">
      <c r="B8" s="240"/>
      <c r="C8" s="303" t="s">
        <v>227</v>
      </c>
      <c r="D8" s="277"/>
      <c r="E8" s="207">
        <v>1649</v>
      </c>
      <c r="F8" s="133">
        <v>59</v>
      </c>
      <c r="G8" s="133">
        <v>70</v>
      </c>
      <c r="H8" s="133">
        <v>81</v>
      </c>
      <c r="I8" s="133">
        <v>124</v>
      </c>
      <c r="J8" s="133">
        <v>151</v>
      </c>
      <c r="K8" s="133">
        <v>200</v>
      </c>
      <c r="L8" s="133">
        <v>191</v>
      </c>
      <c r="M8" s="133">
        <v>154</v>
      </c>
      <c r="N8" s="133">
        <v>130</v>
      </c>
      <c r="O8" s="133">
        <v>99</v>
      </c>
      <c r="P8" s="133">
        <v>86</v>
      </c>
      <c r="Q8" s="133">
        <v>43</v>
      </c>
      <c r="R8" s="133">
        <v>50</v>
      </c>
      <c r="S8" s="133">
        <v>33</v>
      </c>
      <c r="T8" s="133">
        <v>24</v>
      </c>
      <c r="U8" s="133">
        <v>32</v>
      </c>
      <c r="V8" s="133">
        <v>19</v>
      </c>
      <c r="W8" s="133">
        <v>17</v>
      </c>
      <c r="X8" s="133">
        <v>19</v>
      </c>
      <c r="Y8" s="133">
        <v>9</v>
      </c>
      <c r="Z8" s="133">
        <v>6</v>
      </c>
      <c r="AA8" s="4">
        <v>9</v>
      </c>
      <c r="AB8" s="4">
        <v>7</v>
      </c>
      <c r="AC8" s="4">
        <v>8</v>
      </c>
      <c r="AD8" s="4">
        <v>6</v>
      </c>
      <c r="AE8" s="4">
        <v>4</v>
      </c>
      <c r="AF8" s="4">
        <v>1</v>
      </c>
      <c r="AG8" s="4">
        <v>2</v>
      </c>
      <c r="AH8" s="4">
        <v>4</v>
      </c>
      <c r="AI8" s="4">
        <v>1</v>
      </c>
      <c r="AJ8" s="4">
        <v>0</v>
      </c>
      <c r="AK8" s="4">
        <v>1</v>
      </c>
      <c r="AL8" s="4">
        <v>3</v>
      </c>
      <c r="AM8" s="4">
        <v>0</v>
      </c>
      <c r="AN8" s="4">
        <v>1</v>
      </c>
      <c r="AO8" s="4">
        <v>0</v>
      </c>
      <c r="AP8" s="4">
        <v>0</v>
      </c>
      <c r="AQ8" s="4">
        <v>1</v>
      </c>
      <c r="AR8" s="4">
        <v>1</v>
      </c>
      <c r="AS8" s="4">
        <v>0</v>
      </c>
      <c r="AT8" s="4">
        <v>0</v>
      </c>
      <c r="AU8" s="4">
        <v>3</v>
      </c>
      <c r="AV8" s="134">
        <v>103.2</v>
      </c>
      <c r="AW8" s="130">
        <v>109.3</v>
      </c>
      <c r="AX8" s="130">
        <v>27.4</v>
      </c>
    </row>
    <row r="9" spans="1:50" ht="17.100000000000001" customHeight="1" x14ac:dyDescent="0.15">
      <c r="B9" s="240"/>
      <c r="C9" s="240"/>
      <c r="D9" s="47" t="s">
        <v>350</v>
      </c>
      <c r="E9" s="207">
        <v>55</v>
      </c>
      <c r="F9" s="133">
        <v>5</v>
      </c>
      <c r="G9" s="133">
        <v>4</v>
      </c>
      <c r="H9" s="133">
        <v>8</v>
      </c>
      <c r="I9" s="133">
        <v>6</v>
      </c>
      <c r="J9" s="133">
        <v>9</v>
      </c>
      <c r="K9" s="133">
        <v>5</v>
      </c>
      <c r="L9" s="133">
        <v>5</v>
      </c>
      <c r="M9" s="133">
        <v>2</v>
      </c>
      <c r="N9" s="133">
        <v>1</v>
      </c>
      <c r="O9" s="133">
        <v>3</v>
      </c>
      <c r="P9" s="133">
        <v>2</v>
      </c>
      <c r="Q9" s="133">
        <v>2</v>
      </c>
      <c r="R9" s="133">
        <v>0</v>
      </c>
      <c r="S9" s="133">
        <v>0</v>
      </c>
      <c r="T9" s="133">
        <v>0</v>
      </c>
      <c r="U9" s="133">
        <v>0</v>
      </c>
      <c r="V9" s="133">
        <v>1</v>
      </c>
      <c r="W9" s="133">
        <v>0</v>
      </c>
      <c r="X9" s="133">
        <v>1</v>
      </c>
      <c r="Y9" s="133">
        <v>0</v>
      </c>
      <c r="Z9" s="133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134">
        <v>92.1</v>
      </c>
      <c r="AW9" s="130">
        <v>97.8</v>
      </c>
      <c r="AX9" s="130">
        <v>23</v>
      </c>
    </row>
    <row r="10" spans="1:50" ht="17.100000000000001" customHeight="1" x14ac:dyDescent="0.15">
      <c r="B10" s="240"/>
      <c r="C10" s="240"/>
      <c r="D10" s="47" t="s">
        <v>351</v>
      </c>
      <c r="E10" s="207">
        <v>221</v>
      </c>
      <c r="F10" s="133">
        <v>16</v>
      </c>
      <c r="G10" s="133">
        <v>11</v>
      </c>
      <c r="H10" s="133">
        <v>17</v>
      </c>
      <c r="I10" s="133">
        <v>25</v>
      </c>
      <c r="J10" s="133">
        <v>20</v>
      </c>
      <c r="K10" s="133">
        <v>25</v>
      </c>
      <c r="L10" s="133">
        <v>17</v>
      </c>
      <c r="M10" s="133">
        <v>17</v>
      </c>
      <c r="N10" s="133">
        <v>10</v>
      </c>
      <c r="O10" s="133">
        <v>13</v>
      </c>
      <c r="P10" s="133">
        <v>11</v>
      </c>
      <c r="Q10" s="133">
        <v>2</v>
      </c>
      <c r="R10" s="133">
        <v>6</v>
      </c>
      <c r="S10" s="133">
        <v>4</v>
      </c>
      <c r="T10" s="133">
        <v>2</v>
      </c>
      <c r="U10" s="133">
        <v>4</v>
      </c>
      <c r="V10" s="133">
        <v>2</v>
      </c>
      <c r="W10" s="133">
        <v>2</v>
      </c>
      <c r="X10" s="133">
        <v>2</v>
      </c>
      <c r="Y10" s="133">
        <v>1</v>
      </c>
      <c r="Z10" s="133">
        <v>2</v>
      </c>
      <c r="AA10" s="4">
        <v>1</v>
      </c>
      <c r="AB10" s="4">
        <v>2</v>
      </c>
      <c r="AC10" s="4">
        <v>3</v>
      </c>
      <c r="AD10" s="4">
        <v>2</v>
      </c>
      <c r="AE10" s="4">
        <v>1</v>
      </c>
      <c r="AF10" s="4">
        <v>1</v>
      </c>
      <c r="AG10" s="4">
        <v>0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134">
        <v>99.4</v>
      </c>
      <c r="AW10" s="130">
        <v>107.3</v>
      </c>
      <c r="AX10" s="130">
        <v>29.6</v>
      </c>
    </row>
    <row r="11" spans="1:50" ht="17.100000000000001" customHeight="1" x14ac:dyDescent="0.15">
      <c r="B11" s="240"/>
      <c r="C11" s="240"/>
      <c r="D11" s="47" t="s">
        <v>352</v>
      </c>
      <c r="E11" s="207">
        <v>283</v>
      </c>
      <c r="F11" s="133">
        <v>7</v>
      </c>
      <c r="G11" s="133">
        <v>13</v>
      </c>
      <c r="H11" s="133">
        <v>10</v>
      </c>
      <c r="I11" s="133">
        <v>26</v>
      </c>
      <c r="J11" s="133">
        <v>21</v>
      </c>
      <c r="K11" s="133">
        <v>46</v>
      </c>
      <c r="L11" s="133">
        <v>45</v>
      </c>
      <c r="M11" s="133">
        <v>24</v>
      </c>
      <c r="N11" s="133">
        <v>21</v>
      </c>
      <c r="O11" s="133">
        <v>16</v>
      </c>
      <c r="P11" s="133">
        <v>10</v>
      </c>
      <c r="Q11" s="133">
        <v>9</v>
      </c>
      <c r="R11" s="133">
        <v>10</v>
      </c>
      <c r="S11" s="133">
        <v>2</v>
      </c>
      <c r="T11" s="133">
        <v>3</v>
      </c>
      <c r="U11" s="133">
        <v>4</v>
      </c>
      <c r="V11" s="133">
        <v>1</v>
      </c>
      <c r="W11" s="133">
        <v>4</v>
      </c>
      <c r="X11" s="133">
        <v>4</v>
      </c>
      <c r="Y11" s="133">
        <v>0</v>
      </c>
      <c r="Z11" s="133">
        <v>1</v>
      </c>
      <c r="AA11" s="4">
        <v>2</v>
      </c>
      <c r="AB11" s="4">
        <v>2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134">
        <v>102</v>
      </c>
      <c r="AW11" s="130">
        <v>106.9</v>
      </c>
      <c r="AX11" s="130">
        <v>22.3</v>
      </c>
    </row>
    <row r="12" spans="1:50" ht="17.100000000000001" customHeight="1" x14ac:dyDescent="0.15">
      <c r="B12" s="240"/>
      <c r="C12" s="240"/>
      <c r="D12" s="47" t="s">
        <v>353</v>
      </c>
      <c r="E12" s="207">
        <v>428</v>
      </c>
      <c r="F12" s="133">
        <v>5</v>
      </c>
      <c r="G12" s="133">
        <v>15</v>
      </c>
      <c r="H12" s="133">
        <v>12</v>
      </c>
      <c r="I12" s="133">
        <v>29</v>
      </c>
      <c r="J12" s="133">
        <v>43</v>
      </c>
      <c r="K12" s="133">
        <v>52</v>
      </c>
      <c r="L12" s="133">
        <v>54</v>
      </c>
      <c r="M12" s="133">
        <v>46</v>
      </c>
      <c r="N12" s="133">
        <v>36</v>
      </c>
      <c r="O12" s="133">
        <v>20</v>
      </c>
      <c r="P12" s="133">
        <v>32</v>
      </c>
      <c r="Q12" s="133">
        <v>13</v>
      </c>
      <c r="R12" s="133">
        <v>13</v>
      </c>
      <c r="S12" s="133">
        <v>9</v>
      </c>
      <c r="T12" s="133">
        <v>7</v>
      </c>
      <c r="U12" s="133">
        <v>9</v>
      </c>
      <c r="V12" s="133">
        <v>8</v>
      </c>
      <c r="W12" s="133">
        <v>3</v>
      </c>
      <c r="X12" s="133">
        <v>6</v>
      </c>
      <c r="Y12" s="133">
        <v>4</v>
      </c>
      <c r="Z12" s="133">
        <v>2</v>
      </c>
      <c r="AA12" s="4">
        <v>3</v>
      </c>
      <c r="AB12" s="4">
        <v>2</v>
      </c>
      <c r="AC12" s="4">
        <v>0</v>
      </c>
      <c r="AD12" s="4">
        <v>2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134">
        <v>105.4</v>
      </c>
      <c r="AW12" s="130">
        <v>111</v>
      </c>
      <c r="AX12" s="130">
        <v>25</v>
      </c>
    </row>
    <row r="13" spans="1:50" ht="17.100000000000001" customHeight="1" x14ac:dyDescent="0.15">
      <c r="B13" s="240"/>
      <c r="C13" s="240"/>
      <c r="D13" s="47" t="s">
        <v>354</v>
      </c>
      <c r="E13" s="207">
        <v>321</v>
      </c>
      <c r="F13" s="133">
        <v>11</v>
      </c>
      <c r="G13" s="133">
        <v>18</v>
      </c>
      <c r="H13" s="133">
        <v>16</v>
      </c>
      <c r="I13" s="133">
        <v>22</v>
      </c>
      <c r="J13" s="133">
        <v>33</v>
      </c>
      <c r="K13" s="133">
        <v>34</v>
      </c>
      <c r="L13" s="133">
        <v>36</v>
      </c>
      <c r="M13" s="133">
        <v>32</v>
      </c>
      <c r="N13" s="133">
        <v>20</v>
      </c>
      <c r="O13" s="133">
        <v>23</v>
      </c>
      <c r="P13" s="133">
        <v>11</v>
      </c>
      <c r="Q13" s="133">
        <v>8</v>
      </c>
      <c r="R13" s="133">
        <v>9</v>
      </c>
      <c r="S13" s="133">
        <v>8</v>
      </c>
      <c r="T13" s="133">
        <v>8</v>
      </c>
      <c r="U13" s="133">
        <v>7</v>
      </c>
      <c r="V13" s="133">
        <v>6</v>
      </c>
      <c r="W13" s="133">
        <v>2</v>
      </c>
      <c r="X13" s="133">
        <v>2</v>
      </c>
      <c r="Y13" s="133">
        <v>2</v>
      </c>
      <c r="Z13" s="133">
        <v>0</v>
      </c>
      <c r="AA13" s="4">
        <v>2</v>
      </c>
      <c r="AB13" s="4">
        <v>1</v>
      </c>
      <c r="AC13" s="4">
        <v>3</v>
      </c>
      <c r="AD13" s="4">
        <v>1</v>
      </c>
      <c r="AE13" s="4">
        <v>0</v>
      </c>
      <c r="AF13" s="4">
        <v>0</v>
      </c>
      <c r="AG13" s="4">
        <v>1</v>
      </c>
      <c r="AH13" s="4">
        <v>2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2</v>
      </c>
      <c r="AV13" s="134">
        <v>103.2</v>
      </c>
      <c r="AW13" s="130">
        <v>110.4</v>
      </c>
      <c r="AX13" s="130">
        <v>32.299999999999997</v>
      </c>
    </row>
    <row r="14" spans="1:50" ht="17.100000000000001" customHeight="1" x14ac:dyDescent="0.15">
      <c r="B14" s="240"/>
      <c r="C14" s="240"/>
      <c r="D14" s="47" t="s">
        <v>355</v>
      </c>
      <c r="E14" s="207">
        <v>210</v>
      </c>
      <c r="F14" s="133">
        <v>7</v>
      </c>
      <c r="G14" s="133">
        <v>6</v>
      </c>
      <c r="H14" s="133">
        <v>11</v>
      </c>
      <c r="I14" s="133">
        <v>6</v>
      </c>
      <c r="J14" s="133">
        <v>15</v>
      </c>
      <c r="K14" s="133">
        <v>24</v>
      </c>
      <c r="L14" s="133">
        <v>24</v>
      </c>
      <c r="M14" s="133">
        <v>24</v>
      </c>
      <c r="N14" s="133">
        <v>30</v>
      </c>
      <c r="O14" s="133">
        <v>15</v>
      </c>
      <c r="P14" s="133">
        <v>11</v>
      </c>
      <c r="Q14" s="133">
        <v>7</v>
      </c>
      <c r="R14" s="133">
        <v>6</v>
      </c>
      <c r="S14" s="133">
        <v>6</v>
      </c>
      <c r="T14" s="133">
        <v>3</v>
      </c>
      <c r="U14" s="133">
        <v>4</v>
      </c>
      <c r="V14" s="133">
        <v>0</v>
      </c>
      <c r="W14" s="133">
        <v>3</v>
      </c>
      <c r="X14" s="133">
        <v>2</v>
      </c>
      <c r="Y14" s="133">
        <v>2</v>
      </c>
      <c r="Z14" s="133">
        <v>1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134">
        <v>107.5</v>
      </c>
      <c r="AW14" s="130">
        <v>109.9</v>
      </c>
      <c r="AX14" s="130">
        <v>23.1</v>
      </c>
    </row>
    <row r="15" spans="1:50" ht="17.100000000000001" customHeight="1" x14ac:dyDescent="0.15">
      <c r="B15" s="240"/>
      <c r="C15" s="316"/>
      <c r="D15" s="47" t="s">
        <v>356</v>
      </c>
      <c r="E15" s="207">
        <v>131</v>
      </c>
      <c r="F15" s="133">
        <v>8</v>
      </c>
      <c r="G15" s="133">
        <v>3</v>
      </c>
      <c r="H15" s="133">
        <v>7</v>
      </c>
      <c r="I15" s="133">
        <v>10</v>
      </c>
      <c r="J15" s="133">
        <v>10</v>
      </c>
      <c r="K15" s="133">
        <v>14</v>
      </c>
      <c r="L15" s="133">
        <v>10</v>
      </c>
      <c r="M15" s="133">
        <v>9</v>
      </c>
      <c r="N15" s="133">
        <v>12</v>
      </c>
      <c r="O15" s="133">
        <v>9</v>
      </c>
      <c r="P15" s="133">
        <v>9</v>
      </c>
      <c r="Q15" s="133">
        <v>2</v>
      </c>
      <c r="R15" s="133">
        <v>6</v>
      </c>
      <c r="S15" s="133">
        <v>4</v>
      </c>
      <c r="T15" s="133">
        <v>1</v>
      </c>
      <c r="U15" s="133">
        <v>4</v>
      </c>
      <c r="V15" s="133">
        <v>1</v>
      </c>
      <c r="W15" s="133">
        <v>3</v>
      </c>
      <c r="X15" s="133">
        <v>2</v>
      </c>
      <c r="Y15" s="133">
        <v>0</v>
      </c>
      <c r="Z15" s="133">
        <v>0</v>
      </c>
      <c r="AA15" s="4">
        <v>0</v>
      </c>
      <c r="AB15" s="4">
        <v>0</v>
      </c>
      <c r="AC15" s="4">
        <v>2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3</v>
      </c>
      <c r="AM15" s="4">
        <v>0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134">
        <v>106.4</v>
      </c>
      <c r="AW15" s="130">
        <v>113.3</v>
      </c>
      <c r="AX15" s="130">
        <v>33.299999999999997</v>
      </c>
    </row>
    <row r="16" spans="1:50" ht="17.100000000000001" customHeight="1" x14ac:dyDescent="0.15">
      <c r="B16" s="240"/>
      <c r="C16" s="303" t="s">
        <v>228</v>
      </c>
      <c r="D16" s="277"/>
      <c r="E16" s="207">
        <v>838</v>
      </c>
      <c r="F16" s="133">
        <v>13</v>
      </c>
      <c r="G16" s="133">
        <v>23</v>
      </c>
      <c r="H16" s="133">
        <v>26</v>
      </c>
      <c r="I16" s="133">
        <v>53</v>
      </c>
      <c r="J16" s="133">
        <v>78</v>
      </c>
      <c r="K16" s="133">
        <v>114</v>
      </c>
      <c r="L16" s="133">
        <v>108</v>
      </c>
      <c r="M16" s="133">
        <v>98</v>
      </c>
      <c r="N16" s="133">
        <v>68</v>
      </c>
      <c r="O16" s="133">
        <v>45</v>
      </c>
      <c r="P16" s="133">
        <v>40</v>
      </c>
      <c r="Q16" s="133">
        <v>34</v>
      </c>
      <c r="R16" s="133">
        <v>27</v>
      </c>
      <c r="S16" s="133">
        <v>21</v>
      </c>
      <c r="T16" s="133">
        <v>9</v>
      </c>
      <c r="U16" s="133">
        <v>13</v>
      </c>
      <c r="V16" s="133">
        <v>14</v>
      </c>
      <c r="W16" s="133">
        <v>14</v>
      </c>
      <c r="X16" s="133">
        <v>13</v>
      </c>
      <c r="Y16" s="133">
        <v>1</v>
      </c>
      <c r="Z16" s="133">
        <v>3</v>
      </c>
      <c r="AA16" s="4">
        <v>5</v>
      </c>
      <c r="AB16" s="4">
        <v>1</v>
      </c>
      <c r="AC16" s="4">
        <v>3</v>
      </c>
      <c r="AD16" s="4">
        <v>0</v>
      </c>
      <c r="AE16" s="4">
        <v>3</v>
      </c>
      <c r="AF16" s="4">
        <v>1</v>
      </c>
      <c r="AG16" s="4">
        <v>1</v>
      </c>
      <c r="AH16" s="4">
        <v>0</v>
      </c>
      <c r="AI16" s="4">
        <v>1</v>
      </c>
      <c r="AJ16" s="4">
        <v>1</v>
      </c>
      <c r="AK16" s="4">
        <v>1</v>
      </c>
      <c r="AL16" s="4">
        <v>3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2</v>
      </c>
      <c r="AV16" s="134">
        <v>105.2</v>
      </c>
      <c r="AW16" s="130">
        <v>111.2</v>
      </c>
      <c r="AX16" s="130">
        <v>26.5</v>
      </c>
    </row>
    <row r="17" spans="2:50" ht="17.100000000000001" customHeight="1" x14ac:dyDescent="0.15">
      <c r="B17" s="240"/>
      <c r="C17" s="240"/>
      <c r="D17" s="47" t="s">
        <v>350</v>
      </c>
      <c r="E17" s="207">
        <v>168</v>
      </c>
      <c r="F17" s="133">
        <v>2</v>
      </c>
      <c r="G17" s="133">
        <v>6</v>
      </c>
      <c r="H17" s="133">
        <v>4</v>
      </c>
      <c r="I17" s="133">
        <v>10</v>
      </c>
      <c r="J17" s="133">
        <v>11</v>
      </c>
      <c r="K17" s="133">
        <v>27</v>
      </c>
      <c r="L17" s="133">
        <v>25</v>
      </c>
      <c r="M17" s="133">
        <v>20</v>
      </c>
      <c r="N17" s="133">
        <v>13</v>
      </c>
      <c r="O17" s="133">
        <v>12</v>
      </c>
      <c r="P17" s="133">
        <v>6</v>
      </c>
      <c r="Q17" s="133">
        <v>6</v>
      </c>
      <c r="R17" s="133">
        <v>2</v>
      </c>
      <c r="S17" s="133">
        <v>5</v>
      </c>
      <c r="T17" s="133">
        <v>2</v>
      </c>
      <c r="U17" s="133">
        <v>3</v>
      </c>
      <c r="V17" s="133">
        <v>2</v>
      </c>
      <c r="W17" s="133">
        <v>1</v>
      </c>
      <c r="X17" s="133">
        <v>6</v>
      </c>
      <c r="Y17" s="133">
        <v>0</v>
      </c>
      <c r="Z17" s="133">
        <v>1</v>
      </c>
      <c r="AA17" s="4">
        <v>2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134">
        <v>104.8</v>
      </c>
      <c r="AW17" s="130">
        <v>111.4</v>
      </c>
      <c r="AX17" s="130">
        <v>27.5</v>
      </c>
    </row>
    <row r="18" spans="2:50" ht="17.100000000000001" customHeight="1" x14ac:dyDescent="0.15">
      <c r="B18" s="240"/>
      <c r="C18" s="240"/>
      <c r="D18" s="47" t="s">
        <v>351</v>
      </c>
      <c r="E18" s="207">
        <v>218</v>
      </c>
      <c r="F18" s="133">
        <v>2</v>
      </c>
      <c r="G18" s="133">
        <v>5</v>
      </c>
      <c r="H18" s="133">
        <v>5</v>
      </c>
      <c r="I18" s="133">
        <v>14</v>
      </c>
      <c r="J18" s="133">
        <v>28</v>
      </c>
      <c r="K18" s="133">
        <v>31</v>
      </c>
      <c r="L18" s="133">
        <v>29</v>
      </c>
      <c r="M18" s="133">
        <v>25</v>
      </c>
      <c r="N18" s="133">
        <v>14</v>
      </c>
      <c r="O18" s="133">
        <v>8</v>
      </c>
      <c r="P18" s="133">
        <v>12</v>
      </c>
      <c r="Q18" s="133">
        <v>10</v>
      </c>
      <c r="R18" s="133">
        <v>6</v>
      </c>
      <c r="S18" s="133">
        <v>3</v>
      </c>
      <c r="T18" s="133">
        <v>2</v>
      </c>
      <c r="U18" s="133">
        <v>3</v>
      </c>
      <c r="V18" s="133">
        <v>5</v>
      </c>
      <c r="W18" s="133">
        <v>4</v>
      </c>
      <c r="X18" s="133">
        <v>2</v>
      </c>
      <c r="Y18" s="133">
        <v>0</v>
      </c>
      <c r="Z18" s="133">
        <v>1</v>
      </c>
      <c r="AA18" s="4">
        <v>0</v>
      </c>
      <c r="AB18" s="4">
        <v>1</v>
      </c>
      <c r="AC18" s="4">
        <v>0</v>
      </c>
      <c r="AD18" s="4">
        <v>0</v>
      </c>
      <c r="AE18" s="4">
        <v>2</v>
      </c>
      <c r="AF18" s="4">
        <v>1</v>
      </c>
      <c r="AG18" s="4">
        <v>0</v>
      </c>
      <c r="AH18" s="4">
        <v>0</v>
      </c>
      <c r="AI18" s="4">
        <v>1</v>
      </c>
      <c r="AJ18" s="4">
        <v>0</v>
      </c>
      <c r="AK18" s="4">
        <v>1</v>
      </c>
      <c r="AL18" s="4">
        <v>2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134">
        <v>103.9</v>
      </c>
      <c r="AW18" s="130">
        <v>112.3</v>
      </c>
      <c r="AX18" s="130">
        <v>29.7</v>
      </c>
    </row>
    <row r="19" spans="2:50" ht="17.100000000000001" customHeight="1" x14ac:dyDescent="0.15">
      <c r="B19" s="240"/>
      <c r="C19" s="240"/>
      <c r="D19" s="47" t="s">
        <v>352</v>
      </c>
      <c r="E19" s="207">
        <v>181</v>
      </c>
      <c r="F19" s="133">
        <v>2</v>
      </c>
      <c r="G19" s="133">
        <v>2</v>
      </c>
      <c r="H19" s="133">
        <v>5</v>
      </c>
      <c r="I19" s="133">
        <v>8</v>
      </c>
      <c r="J19" s="133">
        <v>16</v>
      </c>
      <c r="K19" s="133">
        <v>26</v>
      </c>
      <c r="L19" s="133">
        <v>34</v>
      </c>
      <c r="M19" s="133">
        <v>22</v>
      </c>
      <c r="N19" s="133">
        <v>18</v>
      </c>
      <c r="O19" s="133">
        <v>5</v>
      </c>
      <c r="P19" s="133">
        <v>7</v>
      </c>
      <c r="Q19" s="133">
        <v>9</v>
      </c>
      <c r="R19" s="133">
        <v>3</v>
      </c>
      <c r="S19" s="133">
        <v>8</v>
      </c>
      <c r="T19" s="133">
        <v>3</v>
      </c>
      <c r="U19" s="133">
        <v>3</v>
      </c>
      <c r="V19" s="133">
        <v>4</v>
      </c>
      <c r="W19" s="133">
        <v>0</v>
      </c>
      <c r="X19" s="133">
        <v>2</v>
      </c>
      <c r="Y19" s="133">
        <v>1</v>
      </c>
      <c r="Z19" s="133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134">
        <v>104.3</v>
      </c>
      <c r="AW19" s="130">
        <v>110.4</v>
      </c>
      <c r="AX19" s="130">
        <v>22.3</v>
      </c>
    </row>
    <row r="20" spans="2:50" ht="17.100000000000001" customHeight="1" x14ac:dyDescent="0.15">
      <c r="B20" s="240"/>
      <c r="C20" s="240"/>
      <c r="D20" s="47" t="s">
        <v>353</v>
      </c>
      <c r="E20" s="207">
        <v>188</v>
      </c>
      <c r="F20" s="133">
        <v>3</v>
      </c>
      <c r="G20" s="133">
        <v>7</v>
      </c>
      <c r="H20" s="133">
        <v>8</v>
      </c>
      <c r="I20" s="133">
        <v>10</v>
      </c>
      <c r="J20" s="133">
        <v>15</v>
      </c>
      <c r="K20" s="133">
        <v>24</v>
      </c>
      <c r="L20" s="133">
        <v>17</v>
      </c>
      <c r="M20" s="133">
        <v>24</v>
      </c>
      <c r="N20" s="133">
        <v>17</v>
      </c>
      <c r="O20" s="133">
        <v>17</v>
      </c>
      <c r="P20" s="133">
        <v>8</v>
      </c>
      <c r="Q20" s="133">
        <v>8</v>
      </c>
      <c r="R20" s="133">
        <v>11</v>
      </c>
      <c r="S20" s="133">
        <v>3</v>
      </c>
      <c r="T20" s="133">
        <v>2</v>
      </c>
      <c r="U20" s="133">
        <v>3</v>
      </c>
      <c r="V20" s="133">
        <v>2</v>
      </c>
      <c r="W20" s="133">
        <v>5</v>
      </c>
      <c r="X20" s="133">
        <v>3</v>
      </c>
      <c r="Y20" s="133">
        <v>0</v>
      </c>
      <c r="Z20" s="133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134">
        <v>106.4</v>
      </c>
      <c r="AW20" s="130">
        <v>109.4</v>
      </c>
      <c r="AX20" s="130">
        <v>20.6</v>
      </c>
    </row>
    <row r="21" spans="2:50" ht="17.100000000000001" customHeight="1" x14ac:dyDescent="0.15">
      <c r="B21" s="240"/>
      <c r="C21" s="316"/>
      <c r="D21" s="47" t="s">
        <v>354</v>
      </c>
      <c r="E21" s="207">
        <v>83</v>
      </c>
      <c r="F21" s="133">
        <v>4</v>
      </c>
      <c r="G21" s="133">
        <v>3</v>
      </c>
      <c r="H21" s="133">
        <v>4</v>
      </c>
      <c r="I21" s="133">
        <v>11</v>
      </c>
      <c r="J21" s="133">
        <v>8</v>
      </c>
      <c r="K21" s="133">
        <v>6</v>
      </c>
      <c r="L21" s="133">
        <v>3</v>
      </c>
      <c r="M21" s="133">
        <v>7</v>
      </c>
      <c r="N21" s="133">
        <v>6</v>
      </c>
      <c r="O21" s="133">
        <v>3</v>
      </c>
      <c r="P21" s="133">
        <v>7</v>
      </c>
      <c r="Q21" s="133">
        <v>1</v>
      </c>
      <c r="R21" s="133">
        <v>5</v>
      </c>
      <c r="S21" s="133">
        <v>2</v>
      </c>
      <c r="T21" s="133">
        <v>0</v>
      </c>
      <c r="U21" s="133">
        <v>1</v>
      </c>
      <c r="V21" s="133">
        <v>1</v>
      </c>
      <c r="W21" s="133">
        <v>4</v>
      </c>
      <c r="X21" s="133">
        <v>0</v>
      </c>
      <c r="Y21" s="133">
        <v>0</v>
      </c>
      <c r="Z21" s="133">
        <v>1</v>
      </c>
      <c r="AA21" s="4">
        <v>2</v>
      </c>
      <c r="AB21" s="4">
        <v>0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134">
        <v>107.6</v>
      </c>
      <c r="AW21" s="130">
        <v>114</v>
      </c>
      <c r="AX21" s="130">
        <v>34.299999999999997</v>
      </c>
    </row>
    <row r="22" spans="2:50" ht="17.100000000000001" customHeight="1" x14ac:dyDescent="0.15">
      <c r="B22" s="240"/>
      <c r="C22" s="303" t="s">
        <v>229</v>
      </c>
      <c r="D22" s="277"/>
      <c r="E22" s="207">
        <v>425</v>
      </c>
      <c r="F22" s="133">
        <v>14</v>
      </c>
      <c r="G22" s="133">
        <v>17</v>
      </c>
      <c r="H22" s="133">
        <v>14</v>
      </c>
      <c r="I22" s="133">
        <v>10</v>
      </c>
      <c r="J22" s="133">
        <v>31</v>
      </c>
      <c r="K22" s="133">
        <v>51</v>
      </c>
      <c r="L22" s="133">
        <v>40</v>
      </c>
      <c r="M22" s="133">
        <v>38</v>
      </c>
      <c r="N22" s="133">
        <v>41</v>
      </c>
      <c r="O22" s="133">
        <v>35</v>
      </c>
      <c r="P22" s="133">
        <v>27</v>
      </c>
      <c r="Q22" s="133">
        <v>25</v>
      </c>
      <c r="R22" s="133">
        <v>19</v>
      </c>
      <c r="S22" s="133">
        <v>9</v>
      </c>
      <c r="T22" s="133">
        <v>5</v>
      </c>
      <c r="U22" s="133">
        <v>10</v>
      </c>
      <c r="V22" s="133">
        <v>8</v>
      </c>
      <c r="W22" s="133">
        <v>3</v>
      </c>
      <c r="X22" s="133">
        <v>9</v>
      </c>
      <c r="Y22" s="133">
        <v>2</v>
      </c>
      <c r="Z22" s="133">
        <v>3</v>
      </c>
      <c r="AA22" s="4">
        <v>1</v>
      </c>
      <c r="AB22" s="4">
        <v>1</v>
      </c>
      <c r="AC22" s="4">
        <v>5</v>
      </c>
      <c r="AD22" s="4">
        <v>0</v>
      </c>
      <c r="AE22" s="4">
        <v>0</v>
      </c>
      <c r="AF22" s="4">
        <v>1</v>
      </c>
      <c r="AG22" s="4">
        <v>0</v>
      </c>
      <c r="AH22" s="4">
        <v>1</v>
      </c>
      <c r="AI22" s="4">
        <v>2</v>
      </c>
      <c r="AJ22" s="4">
        <v>0</v>
      </c>
      <c r="AK22" s="4">
        <v>1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134">
        <v>109.8</v>
      </c>
      <c r="AW22" s="130">
        <v>113.9</v>
      </c>
      <c r="AX22" s="130">
        <v>27.3</v>
      </c>
    </row>
    <row r="23" spans="2:50" ht="17.100000000000001" customHeight="1" x14ac:dyDescent="0.15">
      <c r="B23" s="240"/>
      <c r="C23" s="240"/>
      <c r="D23" s="47" t="s">
        <v>350</v>
      </c>
      <c r="E23" s="207">
        <v>80</v>
      </c>
      <c r="F23" s="133">
        <v>1</v>
      </c>
      <c r="G23" s="133">
        <v>4</v>
      </c>
      <c r="H23" s="133">
        <v>1</v>
      </c>
      <c r="I23" s="133">
        <v>1</v>
      </c>
      <c r="J23" s="133">
        <v>8</v>
      </c>
      <c r="K23" s="133">
        <v>11</v>
      </c>
      <c r="L23" s="133">
        <v>7</v>
      </c>
      <c r="M23" s="133">
        <v>3</v>
      </c>
      <c r="N23" s="133">
        <v>6</v>
      </c>
      <c r="O23" s="133">
        <v>6</v>
      </c>
      <c r="P23" s="133">
        <v>7</v>
      </c>
      <c r="Q23" s="133">
        <v>1</v>
      </c>
      <c r="R23" s="133">
        <v>5</v>
      </c>
      <c r="S23" s="133">
        <v>3</v>
      </c>
      <c r="T23" s="133">
        <v>0</v>
      </c>
      <c r="U23" s="133">
        <v>3</v>
      </c>
      <c r="V23" s="133">
        <v>2</v>
      </c>
      <c r="W23" s="133">
        <v>2</v>
      </c>
      <c r="X23" s="133">
        <v>1</v>
      </c>
      <c r="Y23" s="133">
        <v>2</v>
      </c>
      <c r="Z23" s="133">
        <v>0</v>
      </c>
      <c r="AA23" s="4">
        <v>0</v>
      </c>
      <c r="AB23" s="4">
        <v>1</v>
      </c>
      <c r="AC23" s="4">
        <v>2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1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134">
        <v>113.3</v>
      </c>
      <c r="AW23" s="130">
        <v>120.4</v>
      </c>
      <c r="AX23" s="130">
        <v>33.200000000000003</v>
      </c>
    </row>
    <row r="24" spans="2:50" ht="17.100000000000001" customHeight="1" x14ac:dyDescent="0.15">
      <c r="B24" s="240"/>
      <c r="C24" s="240"/>
      <c r="D24" s="47" t="s">
        <v>351</v>
      </c>
      <c r="E24" s="207">
        <v>115</v>
      </c>
      <c r="F24" s="133">
        <v>1</v>
      </c>
      <c r="G24" s="133">
        <v>3</v>
      </c>
      <c r="H24" s="133">
        <v>5</v>
      </c>
      <c r="I24" s="133">
        <v>1</v>
      </c>
      <c r="J24" s="133">
        <v>7</v>
      </c>
      <c r="K24" s="133">
        <v>14</v>
      </c>
      <c r="L24" s="133">
        <v>13</v>
      </c>
      <c r="M24" s="133">
        <v>7</v>
      </c>
      <c r="N24" s="133">
        <v>13</v>
      </c>
      <c r="O24" s="133">
        <v>12</v>
      </c>
      <c r="P24" s="133">
        <v>8</v>
      </c>
      <c r="Q24" s="133">
        <v>8</v>
      </c>
      <c r="R24" s="133">
        <v>5</v>
      </c>
      <c r="S24" s="133">
        <v>3</v>
      </c>
      <c r="T24" s="133">
        <v>3</v>
      </c>
      <c r="U24" s="133">
        <v>3</v>
      </c>
      <c r="V24" s="133">
        <v>2</v>
      </c>
      <c r="W24" s="133">
        <v>1</v>
      </c>
      <c r="X24" s="133">
        <v>3</v>
      </c>
      <c r="Y24" s="133">
        <v>0</v>
      </c>
      <c r="Z24" s="133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134">
        <v>112.4</v>
      </c>
      <c r="AW24" s="130">
        <v>115.8</v>
      </c>
      <c r="AX24" s="130">
        <v>26.9</v>
      </c>
    </row>
    <row r="25" spans="2:50" ht="17.100000000000001" customHeight="1" x14ac:dyDescent="0.15">
      <c r="B25" s="240"/>
      <c r="C25" s="240"/>
      <c r="D25" s="47" t="s">
        <v>352</v>
      </c>
      <c r="E25" s="207">
        <v>75</v>
      </c>
      <c r="F25" s="133">
        <v>3</v>
      </c>
      <c r="G25" s="133">
        <v>7</v>
      </c>
      <c r="H25" s="133">
        <v>1</v>
      </c>
      <c r="I25" s="133">
        <v>1</v>
      </c>
      <c r="J25" s="133">
        <v>5</v>
      </c>
      <c r="K25" s="133">
        <v>8</v>
      </c>
      <c r="L25" s="133">
        <v>10</v>
      </c>
      <c r="M25" s="133">
        <v>8</v>
      </c>
      <c r="N25" s="133">
        <v>8</v>
      </c>
      <c r="O25" s="133">
        <v>2</v>
      </c>
      <c r="P25" s="133">
        <v>4</v>
      </c>
      <c r="Q25" s="133">
        <v>7</v>
      </c>
      <c r="R25" s="133">
        <v>4</v>
      </c>
      <c r="S25" s="133">
        <v>0</v>
      </c>
      <c r="T25" s="133">
        <v>1</v>
      </c>
      <c r="U25" s="133">
        <v>1</v>
      </c>
      <c r="V25" s="133">
        <v>1</v>
      </c>
      <c r="W25" s="133">
        <v>0</v>
      </c>
      <c r="X25" s="133">
        <v>1</v>
      </c>
      <c r="Y25" s="133">
        <v>0</v>
      </c>
      <c r="Z25" s="133">
        <v>2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134">
        <v>106.4</v>
      </c>
      <c r="AW25" s="130">
        <v>109.6</v>
      </c>
      <c r="AX25" s="130">
        <v>23.9</v>
      </c>
    </row>
    <row r="26" spans="2:50" ht="17.100000000000001" customHeight="1" x14ac:dyDescent="0.15">
      <c r="B26" s="240"/>
      <c r="C26" s="240"/>
      <c r="D26" s="47" t="s">
        <v>353</v>
      </c>
      <c r="E26" s="207">
        <v>136</v>
      </c>
      <c r="F26" s="133">
        <v>9</v>
      </c>
      <c r="G26" s="133">
        <v>2</v>
      </c>
      <c r="H26" s="133">
        <v>5</v>
      </c>
      <c r="I26" s="133">
        <v>6</v>
      </c>
      <c r="J26" s="133">
        <v>9</v>
      </c>
      <c r="K26" s="133">
        <v>15</v>
      </c>
      <c r="L26" s="133">
        <v>7</v>
      </c>
      <c r="M26" s="133">
        <v>18</v>
      </c>
      <c r="N26" s="133">
        <v>13</v>
      </c>
      <c r="O26" s="133">
        <v>14</v>
      </c>
      <c r="P26" s="133">
        <v>8</v>
      </c>
      <c r="Q26" s="133">
        <v>9</v>
      </c>
      <c r="R26" s="133">
        <v>5</v>
      </c>
      <c r="S26" s="133">
        <v>2</v>
      </c>
      <c r="T26" s="133">
        <v>1</v>
      </c>
      <c r="U26" s="133">
        <v>3</v>
      </c>
      <c r="V26" s="133">
        <v>3</v>
      </c>
      <c r="W26" s="133">
        <v>0</v>
      </c>
      <c r="X26" s="133">
        <v>3</v>
      </c>
      <c r="Y26" s="133">
        <v>0</v>
      </c>
      <c r="Z26" s="133">
        <v>1</v>
      </c>
      <c r="AA26" s="4">
        <v>1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134">
        <v>109.5</v>
      </c>
      <c r="AW26" s="130">
        <v>111.5</v>
      </c>
      <c r="AX26" s="130">
        <v>24.4</v>
      </c>
    </row>
    <row r="27" spans="2:50" ht="17.100000000000001" customHeight="1" x14ac:dyDescent="0.15">
      <c r="B27" s="316"/>
      <c r="C27" s="316"/>
      <c r="D27" s="47" t="s">
        <v>354</v>
      </c>
      <c r="E27" s="207">
        <v>19</v>
      </c>
      <c r="F27" s="133">
        <v>0</v>
      </c>
      <c r="G27" s="133">
        <v>1</v>
      </c>
      <c r="H27" s="133">
        <v>2</v>
      </c>
      <c r="I27" s="133">
        <v>1</v>
      </c>
      <c r="J27" s="133">
        <v>2</v>
      </c>
      <c r="K27" s="133">
        <v>3</v>
      </c>
      <c r="L27" s="133">
        <v>3</v>
      </c>
      <c r="M27" s="133">
        <v>2</v>
      </c>
      <c r="N27" s="133">
        <v>1</v>
      </c>
      <c r="O27" s="133">
        <v>1</v>
      </c>
      <c r="P27" s="133">
        <v>0</v>
      </c>
      <c r="Q27" s="133">
        <v>0</v>
      </c>
      <c r="R27" s="133">
        <v>0</v>
      </c>
      <c r="S27" s="133">
        <v>1</v>
      </c>
      <c r="T27" s="133">
        <v>0</v>
      </c>
      <c r="U27" s="133">
        <v>0</v>
      </c>
      <c r="V27" s="133">
        <v>0</v>
      </c>
      <c r="W27" s="133">
        <v>0</v>
      </c>
      <c r="X27" s="135">
        <v>1</v>
      </c>
      <c r="Y27" s="135">
        <v>0</v>
      </c>
      <c r="Z27" s="135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134">
        <v>100.2</v>
      </c>
      <c r="AW27" s="130">
        <v>108.4</v>
      </c>
      <c r="AX27" s="130">
        <v>27</v>
      </c>
    </row>
    <row r="28" spans="2:50" ht="17.100000000000001" customHeight="1" x14ac:dyDescent="0.15">
      <c r="B28" s="307" t="s">
        <v>95</v>
      </c>
      <c r="C28" s="314"/>
      <c r="D28" s="315"/>
      <c r="E28" s="127">
        <v>3418</v>
      </c>
      <c r="F28" s="128">
        <v>141</v>
      </c>
      <c r="G28" s="128">
        <v>138</v>
      </c>
      <c r="H28" s="128">
        <v>153</v>
      </c>
      <c r="I28" s="128">
        <v>186</v>
      </c>
      <c r="J28" s="128">
        <v>241</v>
      </c>
      <c r="K28" s="128">
        <v>296</v>
      </c>
      <c r="L28" s="128">
        <v>357</v>
      </c>
      <c r="M28" s="128">
        <v>354</v>
      </c>
      <c r="N28" s="128">
        <v>341</v>
      </c>
      <c r="O28" s="128">
        <v>260</v>
      </c>
      <c r="P28" s="128">
        <v>197</v>
      </c>
      <c r="Q28" s="128">
        <v>163</v>
      </c>
      <c r="R28" s="128">
        <v>130</v>
      </c>
      <c r="S28" s="128">
        <v>70</v>
      </c>
      <c r="T28" s="128">
        <v>83</v>
      </c>
      <c r="U28" s="128">
        <v>61</v>
      </c>
      <c r="V28" s="128">
        <v>38</v>
      </c>
      <c r="W28" s="128">
        <v>30</v>
      </c>
      <c r="X28" s="128">
        <v>33</v>
      </c>
      <c r="Y28" s="128">
        <v>16</v>
      </c>
      <c r="Z28" s="128">
        <v>27</v>
      </c>
      <c r="AA28" s="206">
        <v>15</v>
      </c>
      <c r="AB28" s="206">
        <v>13</v>
      </c>
      <c r="AC28" s="206">
        <v>10</v>
      </c>
      <c r="AD28" s="206">
        <v>9</v>
      </c>
      <c r="AE28" s="206">
        <v>14</v>
      </c>
      <c r="AF28" s="206">
        <v>1</v>
      </c>
      <c r="AG28" s="206">
        <v>7</v>
      </c>
      <c r="AH28" s="206">
        <v>6</v>
      </c>
      <c r="AI28" s="206">
        <v>6</v>
      </c>
      <c r="AJ28" s="206">
        <v>3</v>
      </c>
      <c r="AK28" s="206">
        <v>1</v>
      </c>
      <c r="AL28" s="206">
        <v>4</v>
      </c>
      <c r="AM28" s="206">
        <v>2</v>
      </c>
      <c r="AN28" s="206">
        <v>1</v>
      </c>
      <c r="AO28" s="206">
        <v>2</v>
      </c>
      <c r="AP28" s="206">
        <v>0</v>
      </c>
      <c r="AQ28" s="206">
        <v>1</v>
      </c>
      <c r="AR28" s="206">
        <v>0</v>
      </c>
      <c r="AS28" s="206">
        <v>0</v>
      </c>
      <c r="AT28" s="206">
        <v>3</v>
      </c>
      <c r="AU28" s="206">
        <v>5</v>
      </c>
      <c r="AV28" s="131">
        <v>107.6</v>
      </c>
      <c r="AW28" s="132">
        <v>111.6</v>
      </c>
      <c r="AX28" s="132">
        <v>27.6</v>
      </c>
    </row>
    <row r="31" spans="2:50" x14ac:dyDescent="0.15">
      <c r="E31" s="151" t="str">
        <f>IF(E6=SUM(E8,E16,E22,E28),"OK","NG")</f>
        <v>OK</v>
      </c>
    </row>
  </sheetData>
  <mergeCells count="16">
    <mergeCell ref="B3:D3"/>
    <mergeCell ref="E3:E5"/>
    <mergeCell ref="AV3:AV4"/>
    <mergeCell ref="AW3:AW4"/>
    <mergeCell ref="AX3:AX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2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9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47" width="6.7109375" customWidth="1"/>
  </cols>
  <sheetData>
    <row r="1" spans="1:47" ht="17.25" x14ac:dyDescent="0.2">
      <c r="B1" s="21" t="s">
        <v>291</v>
      </c>
      <c r="C1" s="21"/>
      <c r="E1" s="21" t="s">
        <v>316</v>
      </c>
      <c r="I1" s="21"/>
      <c r="Q1" s="21" t="s">
        <v>316</v>
      </c>
      <c r="V1" s="21"/>
      <c r="AA1" s="21"/>
      <c r="AD1" s="21" t="s">
        <v>316</v>
      </c>
      <c r="AI1" s="21"/>
      <c r="AJ1" s="21"/>
      <c r="AQ1" s="21" t="s">
        <v>317</v>
      </c>
    </row>
    <row r="2" spans="1:47" ht="17.25" x14ac:dyDescent="0.2">
      <c r="B2" s="1" t="s">
        <v>314</v>
      </c>
      <c r="C2" s="21"/>
      <c r="E2" s="136"/>
      <c r="O2" s="21"/>
      <c r="AA2" s="21"/>
      <c r="AJ2" s="21"/>
    </row>
    <row r="3" spans="1:47" ht="24" customHeight="1" x14ac:dyDescent="0.15">
      <c r="B3" s="273" t="s">
        <v>224</v>
      </c>
      <c r="C3" s="317"/>
      <c r="D3" s="260"/>
      <c r="E3" s="318" t="s">
        <v>76</v>
      </c>
      <c r="F3" s="123"/>
      <c r="G3" s="160">
        <v>75</v>
      </c>
      <c r="H3" s="160">
        <v>80</v>
      </c>
      <c r="I3" s="160">
        <v>85</v>
      </c>
      <c r="J3" s="160">
        <v>90</v>
      </c>
      <c r="K3" s="160">
        <v>95</v>
      </c>
      <c r="L3" s="160">
        <v>100</v>
      </c>
      <c r="M3" s="160">
        <v>105</v>
      </c>
      <c r="N3" s="160">
        <v>110</v>
      </c>
      <c r="O3" s="160">
        <v>115</v>
      </c>
      <c r="P3" s="160">
        <v>120</v>
      </c>
      <c r="Q3" s="160">
        <v>125</v>
      </c>
      <c r="R3" s="160">
        <v>130</v>
      </c>
      <c r="S3" s="160">
        <v>135</v>
      </c>
      <c r="T3" s="160">
        <v>140</v>
      </c>
      <c r="U3" s="160">
        <v>145</v>
      </c>
      <c r="V3" s="160">
        <v>150</v>
      </c>
      <c r="W3" s="160">
        <v>155</v>
      </c>
      <c r="X3" s="160">
        <v>160</v>
      </c>
      <c r="Y3" s="160">
        <v>165</v>
      </c>
      <c r="Z3" s="160">
        <v>170</v>
      </c>
      <c r="AA3" s="160">
        <v>175</v>
      </c>
      <c r="AB3" s="160">
        <v>180</v>
      </c>
      <c r="AC3" s="160">
        <v>185</v>
      </c>
      <c r="AD3" s="160">
        <v>190</v>
      </c>
      <c r="AE3" s="160">
        <v>195</v>
      </c>
      <c r="AF3" s="160">
        <v>200</v>
      </c>
      <c r="AG3" s="160">
        <v>205</v>
      </c>
      <c r="AH3" s="160">
        <v>210</v>
      </c>
      <c r="AI3" s="160">
        <v>215</v>
      </c>
      <c r="AJ3" s="160">
        <v>220</v>
      </c>
      <c r="AK3" s="160">
        <v>225</v>
      </c>
      <c r="AL3" s="160">
        <v>230</v>
      </c>
      <c r="AM3" s="160">
        <v>235</v>
      </c>
      <c r="AN3" s="160">
        <v>240</v>
      </c>
      <c r="AO3" s="160">
        <v>245</v>
      </c>
      <c r="AP3" s="160">
        <v>250</v>
      </c>
      <c r="AQ3" s="160">
        <v>255</v>
      </c>
      <c r="AR3" s="160">
        <v>260</v>
      </c>
      <c r="AS3" s="160">
        <v>265</v>
      </c>
      <c r="AT3" s="160">
        <v>270</v>
      </c>
      <c r="AU3" s="69" t="s">
        <v>238</v>
      </c>
    </row>
    <row r="4" spans="1:47" s="27" customFormat="1" ht="13.5" x14ac:dyDescent="0.15">
      <c r="B4" s="284" t="s">
        <v>225</v>
      </c>
      <c r="C4" s="325"/>
      <c r="D4" s="285"/>
      <c r="E4" s="319"/>
      <c r="F4" s="124"/>
      <c r="G4" s="125" t="s">
        <v>81</v>
      </c>
      <c r="H4" s="125" t="s">
        <v>81</v>
      </c>
      <c r="I4" s="125" t="s">
        <v>81</v>
      </c>
      <c r="J4" s="125" t="s">
        <v>81</v>
      </c>
      <c r="K4" s="125" t="s">
        <v>81</v>
      </c>
      <c r="L4" s="125" t="s">
        <v>81</v>
      </c>
      <c r="M4" s="125" t="s">
        <v>81</v>
      </c>
      <c r="N4" s="125" t="s">
        <v>81</v>
      </c>
      <c r="O4" s="125" t="s">
        <v>81</v>
      </c>
      <c r="P4" s="125" t="s">
        <v>81</v>
      </c>
      <c r="Q4" s="125" t="s">
        <v>81</v>
      </c>
      <c r="R4" s="125" t="s">
        <v>81</v>
      </c>
      <c r="S4" s="125" t="s">
        <v>81</v>
      </c>
      <c r="T4" s="125" t="s">
        <v>81</v>
      </c>
      <c r="U4" s="125" t="s">
        <v>81</v>
      </c>
      <c r="V4" s="125" t="s">
        <v>81</v>
      </c>
      <c r="W4" s="125" t="s">
        <v>81</v>
      </c>
      <c r="X4" s="125" t="s">
        <v>81</v>
      </c>
      <c r="Y4" s="125" t="s">
        <v>81</v>
      </c>
      <c r="Z4" s="125" t="s">
        <v>81</v>
      </c>
      <c r="AA4" s="125" t="s">
        <v>81</v>
      </c>
      <c r="AB4" s="125" t="s">
        <v>81</v>
      </c>
      <c r="AC4" s="125" t="s">
        <v>81</v>
      </c>
      <c r="AD4" s="125" t="s">
        <v>81</v>
      </c>
      <c r="AE4" s="125" t="s">
        <v>81</v>
      </c>
      <c r="AF4" s="125" t="s">
        <v>81</v>
      </c>
      <c r="AG4" s="125" t="s">
        <v>81</v>
      </c>
      <c r="AH4" s="125" t="s">
        <v>81</v>
      </c>
      <c r="AI4" s="125" t="s">
        <v>81</v>
      </c>
      <c r="AJ4" s="125" t="s">
        <v>81</v>
      </c>
      <c r="AK4" s="125" t="s">
        <v>81</v>
      </c>
      <c r="AL4" s="125" t="s">
        <v>81</v>
      </c>
      <c r="AM4" s="125" t="s">
        <v>81</v>
      </c>
      <c r="AN4" s="125" t="s">
        <v>81</v>
      </c>
      <c r="AO4" s="125" t="s">
        <v>81</v>
      </c>
      <c r="AP4" s="125" t="s">
        <v>81</v>
      </c>
      <c r="AQ4" s="125" t="s">
        <v>81</v>
      </c>
      <c r="AR4" s="125" t="s">
        <v>81</v>
      </c>
      <c r="AS4" s="125" t="s">
        <v>81</v>
      </c>
      <c r="AT4" s="125" t="s">
        <v>81</v>
      </c>
      <c r="AU4" s="71"/>
    </row>
    <row r="5" spans="1:47" ht="24" customHeight="1" x14ac:dyDescent="0.15">
      <c r="B5" s="286"/>
      <c r="C5" s="326"/>
      <c r="D5" s="281"/>
      <c r="E5" s="320"/>
      <c r="F5" s="158" t="s">
        <v>272</v>
      </c>
      <c r="G5" s="161">
        <v>80</v>
      </c>
      <c r="H5" s="161">
        <v>85</v>
      </c>
      <c r="I5" s="161">
        <v>90</v>
      </c>
      <c r="J5" s="161">
        <v>95</v>
      </c>
      <c r="K5" s="161">
        <v>100</v>
      </c>
      <c r="L5" s="161">
        <v>105</v>
      </c>
      <c r="M5" s="161">
        <v>110</v>
      </c>
      <c r="N5" s="161">
        <v>115</v>
      </c>
      <c r="O5" s="161">
        <v>120</v>
      </c>
      <c r="P5" s="161">
        <v>125</v>
      </c>
      <c r="Q5" s="161">
        <v>130</v>
      </c>
      <c r="R5" s="161">
        <v>135</v>
      </c>
      <c r="S5" s="161">
        <v>140</v>
      </c>
      <c r="T5" s="161">
        <v>145</v>
      </c>
      <c r="U5" s="161">
        <v>150</v>
      </c>
      <c r="V5" s="161">
        <v>155</v>
      </c>
      <c r="W5" s="161">
        <v>160</v>
      </c>
      <c r="X5" s="161">
        <v>165</v>
      </c>
      <c r="Y5" s="161">
        <v>170</v>
      </c>
      <c r="Z5" s="161">
        <v>175</v>
      </c>
      <c r="AA5" s="161">
        <v>180</v>
      </c>
      <c r="AB5" s="161">
        <v>185</v>
      </c>
      <c r="AC5" s="161">
        <v>190</v>
      </c>
      <c r="AD5" s="161">
        <v>195</v>
      </c>
      <c r="AE5" s="161">
        <v>200</v>
      </c>
      <c r="AF5" s="161">
        <v>205</v>
      </c>
      <c r="AG5" s="161">
        <v>210</v>
      </c>
      <c r="AH5" s="161">
        <v>215</v>
      </c>
      <c r="AI5" s="161">
        <v>220</v>
      </c>
      <c r="AJ5" s="161">
        <v>225</v>
      </c>
      <c r="AK5" s="161">
        <v>230</v>
      </c>
      <c r="AL5" s="161">
        <v>235</v>
      </c>
      <c r="AM5" s="161">
        <v>240</v>
      </c>
      <c r="AN5" s="161">
        <v>245</v>
      </c>
      <c r="AO5" s="161">
        <v>250</v>
      </c>
      <c r="AP5" s="161">
        <v>255</v>
      </c>
      <c r="AQ5" s="161">
        <v>260</v>
      </c>
      <c r="AR5" s="161">
        <v>265</v>
      </c>
      <c r="AS5" s="161">
        <v>270</v>
      </c>
      <c r="AT5" s="161">
        <v>274.99</v>
      </c>
      <c r="AU5" s="73"/>
    </row>
    <row r="6" spans="1:47" ht="17.100000000000001" customHeight="1" x14ac:dyDescent="0.15">
      <c r="B6" s="307" t="s">
        <v>76</v>
      </c>
      <c r="C6" s="314"/>
      <c r="D6" s="315"/>
      <c r="E6" s="137">
        <v>100</v>
      </c>
      <c r="F6" s="138">
        <v>3.58609794628752</v>
      </c>
      <c r="G6" s="138">
        <v>3.9178515007898898</v>
      </c>
      <c r="H6" s="138">
        <v>4.3285939968404428</v>
      </c>
      <c r="I6" s="138">
        <v>5.8925750394944707</v>
      </c>
      <c r="J6" s="138">
        <v>7.9146919431279628</v>
      </c>
      <c r="K6" s="138">
        <v>10.442338072669825</v>
      </c>
      <c r="L6" s="138">
        <v>10.995260663507109</v>
      </c>
      <c r="M6" s="138">
        <v>10.173775671406004</v>
      </c>
      <c r="N6" s="138">
        <v>9.1627172195892577</v>
      </c>
      <c r="O6" s="138">
        <v>6.9352290679304902</v>
      </c>
      <c r="P6" s="138">
        <v>5.5292259083728279</v>
      </c>
      <c r="Q6" s="138">
        <v>4.1864139020537126</v>
      </c>
      <c r="R6" s="138">
        <v>3.5703001579778832</v>
      </c>
      <c r="S6" s="138">
        <v>2.1011058451816749</v>
      </c>
      <c r="T6" s="138">
        <v>1.9115323854660347</v>
      </c>
      <c r="U6" s="138">
        <v>1.8325434439178516</v>
      </c>
      <c r="V6" s="138">
        <v>1.2480252764612956</v>
      </c>
      <c r="W6" s="139">
        <v>1.0110584518167458</v>
      </c>
      <c r="X6" s="139">
        <v>1.1690363349131123</v>
      </c>
      <c r="Y6" s="139">
        <v>0.44233807266982622</v>
      </c>
      <c r="Z6" s="139">
        <v>0.61611374407582942</v>
      </c>
      <c r="AA6" s="139">
        <v>0.47393364928909953</v>
      </c>
      <c r="AB6" s="139">
        <v>0.34755134281200634</v>
      </c>
      <c r="AC6" s="139">
        <v>0.41074249605055296</v>
      </c>
      <c r="AD6" s="140">
        <v>0.23696682464454977</v>
      </c>
      <c r="AE6" s="140">
        <v>0.33175355450236965</v>
      </c>
      <c r="AF6" s="140">
        <v>6.3191153238546613E-2</v>
      </c>
      <c r="AG6" s="140">
        <v>0.15797788309636651</v>
      </c>
      <c r="AH6" s="140">
        <v>0.17377567140600317</v>
      </c>
      <c r="AI6" s="140">
        <v>0.15797788309636651</v>
      </c>
      <c r="AJ6" s="140">
        <v>6.3191153238546613E-2</v>
      </c>
      <c r="AK6" s="140">
        <v>6.3191153238546613E-2</v>
      </c>
      <c r="AL6" s="140">
        <v>0.17377567140600317</v>
      </c>
      <c r="AM6" s="140">
        <v>3.1595576619273306E-2</v>
      </c>
      <c r="AN6" s="140">
        <v>3.1595576619273306E-2</v>
      </c>
      <c r="AO6" s="140">
        <v>3.1595576619273306E-2</v>
      </c>
      <c r="AP6" s="140">
        <v>1.5797788309636653E-2</v>
      </c>
      <c r="AQ6" s="140">
        <v>3.1595576619273306E-2</v>
      </c>
      <c r="AR6" s="140">
        <v>3.1595576619273306E-2</v>
      </c>
      <c r="AS6" s="140">
        <v>0</v>
      </c>
      <c r="AT6" s="140">
        <v>4.7393364928909956E-2</v>
      </c>
      <c r="AU6" s="140">
        <v>0.15797788309636651</v>
      </c>
    </row>
    <row r="7" spans="1:47" ht="17.100000000000001" customHeight="1" x14ac:dyDescent="0.15">
      <c r="A7" s="27"/>
      <c r="B7" s="304" t="s">
        <v>226</v>
      </c>
      <c r="C7" s="295"/>
      <c r="D7" s="296"/>
      <c r="E7" s="137">
        <v>100</v>
      </c>
      <c r="F7" s="138">
        <v>2.9532967032967035</v>
      </c>
      <c r="G7" s="138">
        <v>3.7774725274725278</v>
      </c>
      <c r="H7" s="138">
        <v>4.1552197802197801</v>
      </c>
      <c r="I7" s="138">
        <v>6.4217032967032965</v>
      </c>
      <c r="J7" s="138">
        <v>8.9285714285714288</v>
      </c>
      <c r="K7" s="138">
        <v>12.534340659340659</v>
      </c>
      <c r="L7" s="138">
        <v>11.641483516483516</v>
      </c>
      <c r="M7" s="138">
        <v>9.958791208791208</v>
      </c>
      <c r="N7" s="138">
        <v>8.2074175824175821</v>
      </c>
      <c r="O7" s="138">
        <v>6.1469780219780219</v>
      </c>
      <c r="P7" s="138">
        <v>5.2541208791208796</v>
      </c>
      <c r="Q7" s="138">
        <v>3.5027472527472527</v>
      </c>
      <c r="R7" s="138">
        <v>3.2967032967032965</v>
      </c>
      <c r="S7" s="138">
        <v>2.1634615384615388</v>
      </c>
      <c r="T7" s="138">
        <v>1.304945054945055</v>
      </c>
      <c r="U7" s="138">
        <v>1.8887362637362639</v>
      </c>
      <c r="V7" s="138">
        <v>1.4079670329670331</v>
      </c>
      <c r="W7" s="138">
        <v>1.1675824175824177</v>
      </c>
      <c r="X7" s="138">
        <v>1.4079670329670331</v>
      </c>
      <c r="Y7" s="138">
        <v>0.41208791208791212</v>
      </c>
      <c r="Z7" s="138">
        <v>0.41208791208791212</v>
      </c>
      <c r="AA7" s="138">
        <v>0.51510989010989017</v>
      </c>
      <c r="AB7" s="138">
        <v>0.30906593406593408</v>
      </c>
      <c r="AC7" s="138">
        <v>0.5494505494505495</v>
      </c>
      <c r="AD7" s="141">
        <v>0.20604395604395606</v>
      </c>
      <c r="AE7" s="141">
        <v>0.24038461538461539</v>
      </c>
      <c r="AF7" s="141">
        <v>0.10302197802197803</v>
      </c>
      <c r="AG7" s="141">
        <v>0.10302197802197803</v>
      </c>
      <c r="AH7" s="141">
        <v>0.1717032967032967</v>
      </c>
      <c r="AI7" s="141">
        <v>0.13736263736263737</v>
      </c>
      <c r="AJ7" s="141">
        <v>3.4340659340659344E-2</v>
      </c>
      <c r="AK7" s="141">
        <v>0.10302197802197803</v>
      </c>
      <c r="AL7" s="141">
        <v>0.24038461538461539</v>
      </c>
      <c r="AM7" s="141">
        <v>0</v>
      </c>
      <c r="AN7" s="141">
        <v>3.4340659340659344E-2</v>
      </c>
      <c r="AO7" s="141">
        <v>0</v>
      </c>
      <c r="AP7" s="141">
        <v>3.4340659340659344E-2</v>
      </c>
      <c r="AQ7" s="141">
        <v>3.4340659340659344E-2</v>
      </c>
      <c r="AR7" s="141">
        <v>6.8681318681318687E-2</v>
      </c>
      <c r="AS7" s="141">
        <v>0</v>
      </c>
      <c r="AT7" s="141">
        <v>0</v>
      </c>
      <c r="AU7" s="141">
        <v>0.1717032967032967</v>
      </c>
    </row>
    <row r="8" spans="1:47" ht="17.100000000000001" customHeight="1" x14ac:dyDescent="0.15">
      <c r="B8" s="240"/>
      <c r="C8" s="304" t="s">
        <v>227</v>
      </c>
      <c r="D8" s="296"/>
      <c r="E8" s="142">
        <v>100</v>
      </c>
      <c r="F8" s="139">
        <v>3.5779260157671318</v>
      </c>
      <c r="G8" s="139">
        <v>4.2449969678593087</v>
      </c>
      <c r="H8" s="139">
        <v>4.9120679199514861</v>
      </c>
      <c r="I8" s="139">
        <v>7.5197089144936324</v>
      </c>
      <c r="J8" s="139">
        <v>9.1570648878107939</v>
      </c>
      <c r="K8" s="139">
        <v>12.12856276531231</v>
      </c>
      <c r="L8" s="139">
        <v>11.582777440873256</v>
      </c>
      <c r="M8" s="139">
        <v>9.3389933292904797</v>
      </c>
      <c r="N8" s="139">
        <v>7.8835657974530013</v>
      </c>
      <c r="O8" s="139">
        <v>6.0036385688295937</v>
      </c>
      <c r="P8" s="139">
        <v>5.2152819890842936</v>
      </c>
      <c r="Q8" s="139">
        <v>2.6076409945421468</v>
      </c>
      <c r="R8" s="139">
        <v>3.0321406913280775</v>
      </c>
      <c r="S8" s="139">
        <v>2.0012128562765312</v>
      </c>
      <c r="T8" s="139">
        <v>1.4554275318374774</v>
      </c>
      <c r="U8" s="139">
        <v>1.9405700424499697</v>
      </c>
      <c r="V8" s="139">
        <v>1.1522134627046696</v>
      </c>
      <c r="W8" s="139">
        <v>1.0309278350515465</v>
      </c>
      <c r="X8" s="139">
        <v>1.1522134627046696</v>
      </c>
      <c r="Y8" s="139">
        <v>0.54578532443905403</v>
      </c>
      <c r="Z8" s="139">
        <v>0.36385688295936935</v>
      </c>
      <c r="AA8" s="139">
        <v>0.54578532443905403</v>
      </c>
      <c r="AB8" s="139">
        <v>0.42449969678593086</v>
      </c>
      <c r="AC8" s="139">
        <v>0.48514251061249242</v>
      </c>
      <c r="AD8" s="140">
        <v>0.36385688295936935</v>
      </c>
      <c r="AE8" s="140">
        <v>0.24257125530624621</v>
      </c>
      <c r="AF8" s="140">
        <v>6.0642813826561552E-2</v>
      </c>
      <c r="AG8" s="140">
        <v>0.1212856276531231</v>
      </c>
      <c r="AH8" s="140">
        <v>0.24257125530624621</v>
      </c>
      <c r="AI8" s="140">
        <v>6.0642813826561552E-2</v>
      </c>
      <c r="AJ8" s="140">
        <v>0</v>
      </c>
      <c r="AK8" s="140">
        <v>6.0642813826561552E-2</v>
      </c>
      <c r="AL8" s="140">
        <v>0.18192844147968468</v>
      </c>
      <c r="AM8" s="140">
        <v>0</v>
      </c>
      <c r="AN8" s="140">
        <v>6.0642813826561552E-2</v>
      </c>
      <c r="AO8" s="140">
        <v>0</v>
      </c>
      <c r="AP8" s="140">
        <v>0</v>
      </c>
      <c r="AQ8" s="140">
        <v>6.0642813826561552E-2</v>
      </c>
      <c r="AR8" s="140">
        <v>6.0642813826561552E-2</v>
      </c>
      <c r="AS8" s="140">
        <v>0</v>
      </c>
      <c r="AT8" s="140">
        <v>0</v>
      </c>
      <c r="AU8" s="140">
        <v>0.18192844147968468</v>
      </c>
    </row>
    <row r="9" spans="1:47" ht="17.100000000000001" customHeight="1" x14ac:dyDescent="0.15">
      <c r="B9" s="240"/>
      <c r="C9" s="240"/>
      <c r="D9" s="47" t="s">
        <v>350</v>
      </c>
      <c r="E9" s="142">
        <v>100</v>
      </c>
      <c r="F9" s="139">
        <v>9.0909090909090899</v>
      </c>
      <c r="G9" s="139">
        <v>7.2727272727272734</v>
      </c>
      <c r="H9" s="139">
        <v>14.545454545454545</v>
      </c>
      <c r="I9" s="139">
        <v>10.909090909090908</v>
      </c>
      <c r="J9" s="139">
        <v>16.363636363636363</v>
      </c>
      <c r="K9" s="139">
        <v>9.0909090909090899</v>
      </c>
      <c r="L9" s="139">
        <v>9.0909090909090899</v>
      </c>
      <c r="M9" s="139">
        <v>3.6363636363636367</v>
      </c>
      <c r="N9" s="139">
        <v>1.8181818181818183</v>
      </c>
      <c r="O9" s="139">
        <v>5.454545454545455</v>
      </c>
      <c r="P9" s="139">
        <v>3.6363636363636367</v>
      </c>
      <c r="Q9" s="139">
        <v>3.6363636363636367</v>
      </c>
      <c r="R9" s="139">
        <v>0</v>
      </c>
      <c r="S9" s="139">
        <v>0</v>
      </c>
      <c r="T9" s="139">
        <v>0</v>
      </c>
      <c r="U9" s="139">
        <v>0</v>
      </c>
      <c r="V9" s="139">
        <v>1.8181818181818183</v>
      </c>
      <c r="W9" s="139">
        <v>0</v>
      </c>
      <c r="X9" s="139">
        <v>1.8181818181818183</v>
      </c>
      <c r="Y9" s="139">
        <v>0</v>
      </c>
      <c r="Z9" s="139">
        <v>0</v>
      </c>
      <c r="AA9" s="139">
        <v>0</v>
      </c>
      <c r="AB9" s="139">
        <v>0</v>
      </c>
      <c r="AC9" s="139">
        <v>0</v>
      </c>
      <c r="AD9" s="140">
        <v>0</v>
      </c>
      <c r="AE9" s="140">
        <v>1.8181818181818183</v>
      </c>
      <c r="AF9" s="140">
        <v>0</v>
      </c>
      <c r="AG9" s="140">
        <v>0</v>
      </c>
      <c r="AH9" s="140">
        <v>0</v>
      </c>
      <c r="AI9" s="140">
        <v>0</v>
      </c>
      <c r="AJ9" s="140">
        <v>0</v>
      </c>
      <c r="AK9" s="140">
        <v>0</v>
      </c>
      <c r="AL9" s="140">
        <v>0</v>
      </c>
      <c r="AM9" s="140">
        <v>0</v>
      </c>
      <c r="AN9" s="140">
        <v>0</v>
      </c>
      <c r="AO9" s="140">
        <v>0</v>
      </c>
      <c r="AP9" s="140">
        <v>0</v>
      </c>
      <c r="AQ9" s="140">
        <v>0</v>
      </c>
      <c r="AR9" s="140">
        <v>0</v>
      </c>
      <c r="AS9" s="140">
        <v>0</v>
      </c>
      <c r="AT9" s="140">
        <v>0</v>
      </c>
      <c r="AU9" s="140">
        <v>0</v>
      </c>
    </row>
    <row r="10" spans="1:47" ht="17.100000000000001" customHeight="1" x14ac:dyDescent="0.15">
      <c r="B10" s="240"/>
      <c r="C10" s="240"/>
      <c r="D10" s="47" t="s">
        <v>351</v>
      </c>
      <c r="E10" s="142">
        <v>100</v>
      </c>
      <c r="F10" s="139">
        <v>7.2398190045248869</v>
      </c>
      <c r="G10" s="139">
        <v>4.9773755656108598</v>
      </c>
      <c r="H10" s="139">
        <v>7.6923076923076925</v>
      </c>
      <c r="I10" s="139">
        <v>11.312217194570136</v>
      </c>
      <c r="J10" s="139">
        <v>9.0497737556561084</v>
      </c>
      <c r="K10" s="139">
        <v>11.312217194570136</v>
      </c>
      <c r="L10" s="139">
        <v>7.6923076923076925</v>
      </c>
      <c r="M10" s="139">
        <v>7.6923076923076925</v>
      </c>
      <c r="N10" s="139">
        <v>4.5248868778280542</v>
      </c>
      <c r="O10" s="139">
        <v>5.882352941176471</v>
      </c>
      <c r="P10" s="139">
        <v>4.9773755656108598</v>
      </c>
      <c r="Q10" s="139">
        <v>0.90497737556561086</v>
      </c>
      <c r="R10" s="139">
        <v>2.7149321266968327</v>
      </c>
      <c r="S10" s="139">
        <v>1.8099547511312217</v>
      </c>
      <c r="T10" s="139">
        <v>0.90497737556561086</v>
      </c>
      <c r="U10" s="139">
        <v>1.8099547511312217</v>
      </c>
      <c r="V10" s="139">
        <v>0.90497737556561086</v>
      </c>
      <c r="W10" s="139">
        <v>0.90497737556561086</v>
      </c>
      <c r="X10" s="139">
        <v>0.90497737556561086</v>
      </c>
      <c r="Y10" s="139">
        <v>0.45248868778280543</v>
      </c>
      <c r="Z10" s="139">
        <v>0.90497737556561086</v>
      </c>
      <c r="AA10" s="139">
        <v>0.45248868778280543</v>
      </c>
      <c r="AB10" s="139">
        <v>0.90497737556561086</v>
      </c>
      <c r="AC10" s="139">
        <v>1.3574660633484164</v>
      </c>
      <c r="AD10" s="140">
        <v>0.90497737556561086</v>
      </c>
      <c r="AE10" s="140">
        <v>0.45248868778280543</v>
      </c>
      <c r="AF10" s="140">
        <v>0.45248868778280543</v>
      </c>
      <c r="AG10" s="140">
        <v>0</v>
      </c>
      <c r="AH10" s="140">
        <v>0.90497737556561086</v>
      </c>
      <c r="AI10" s="140">
        <v>0</v>
      </c>
      <c r="AJ10" s="140">
        <v>0</v>
      </c>
      <c r="AK10" s="140">
        <v>0</v>
      </c>
      <c r="AL10" s="140">
        <v>0</v>
      </c>
      <c r="AM10" s="140">
        <v>0</v>
      </c>
      <c r="AN10" s="140">
        <v>0</v>
      </c>
      <c r="AO10" s="140">
        <v>0</v>
      </c>
      <c r="AP10" s="140">
        <v>0</v>
      </c>
      <c r="AQ10" s="140">
        <v>0</v>
      </c>
      <c r="AR10" s="140">
        <v>0</v>
      </c>
      <c r="AS10" s="140">
        <v>0</v>
      </c>
      <c r="AT10" s="140">
        <v>0</v>
      </c>
      <c r="AU10" s="140">
        <v>0</v>
      </c>
    </row>
    <row r="11" spans="1:47" ht="17.100000000000001" customHeight="1" x14ac:dyDescent="0.15">
      <c r="B11" s="240"/>
      <c r="C11" s="240"/>
      <c r="D11" s="47" t="s">
        <v>352</v>
      </c>
      <c r="E11" s="142">
        <v>100</v>
      </c>
      <c r="F11" s="139">
        <v>2.473498233215548</v>
      </c>
      <c r="G11" s="139">
        <v>4.5936395759717312</v>
      </c>
      <c r="H11" s="139">
        <v>3.5335689045936398</v>
      </c>
      <c r="I11" s="139">
        <v>9.1872791519434625</v>
      </c>
      <c r="J11" s="139">
        <v>7.4204946996466434</v>
      </c>
      <c r="K11" s="139">
        <v>16.25441696113074</v>
      </c>
      <c r="L11" s="139">
        <v>15.901060070671377</v>
      </c>
      <c r="M11" s="139">
        <v>8.4805653710247348</v>
      </c>
      <c r="N11" s="139">
        <v>7.4204946996466434</v>
      </c>
      <c r="O11" s="139">
        <v>5.6537102473498235</v>
      </c>
      <c r="P11" s="139">
        <v>3.5335689045936398</v>
      </c>
      <c r="Q11" s="139">
        <v>3.1802120141342756</v>
      </c>
      <c r="R11" s="139">
        <v>3.5335689045936398</v>
      </c>
      <c r="S11" s="139">
        <v>0.70671378091872794</v>
      </c>
      <c r="T11" s="139">
        <v>1.0600706713780919</v>
      </c>
      <c r="U11" s="139">
        <v>1.4134275618374559</v>
      </c>
      <c r="V11" s="139">
        <v>0.35335689045936397</v>
      </c>
      <c r="W11" s="139">
        <v>1.4134275618374559</v>
      </c>
      <c r="X11" s="139">
        <v>1.4134275618374559</v>
      </c>
      <c r="Y11" s="139">
        <v>0</v>
      </c>
      <c r="Z11" s="139">
        <v>0.35335689045936397</v>
      </c>
      <c r="AA11" s="139">
        <v>0.70671378091872794</v>
      </c>
      <c r="AB11" s="139">
        <v>0.70671378091872794</v>
      </c>
      <c r="AC11" s="139">
        <v>0</v>
      </c>
      <c r="AD11" s="140">
        <v>0</v>
      </c>
      <c r="AE11" s="140">
        <v>0.35335689045936397</v>
      </c>
      <c r="AF11" s="140">
        <v>0</v>
      </c>
      <c r="AG11" s="140">
        <v>0.35335689045936397</v>
      </c>
      <c r="AH11" s="140">
        <v>0</v>
      </c>
      <c r="AI11" s="140">
        <v>0</v>
      </c>
      <c r="AJ11" s="140">
        <v>0</v>
      </c>
      <c r="AK11" s="140">
        <v>0</v>
      </c>
      <c r="AL11" s="140">
        <v>0</v>
      </c>
      <c r="AM11" s="140">
        <v>0</v>
      </c>
      <c r="AN11" s="140">
        <v>0</v>
      </c>
      <c r="AO11" s="140">
        <v>0</v>
      </c>
      <c r="AP11" s="140">
        <v>0</v>
      </c>
      <c r="AQ11" s="140">
        <v>0</v>
      </c>
      <c r="AR11" s="140">
        <v>0</v>
      </c>
      <c r="AS11" s="140">
        <v>0</v>
      </c>
      <c r="AT11" s="140">
        <v>0</v>
      </c>
      <c r="AU11" s="140">
        <v>0</v>
      </c>
    </row>
    <row r="12" spans="1:47" ht="17.100000000000001" customHeight="1" x14ac:dyDescent="0.15">
      <c r="B12" s="240"/>
      <c r="C12" s="240"/>
      <c r="D12" s="47" t="s">
        <v>353</v>
      </c>
      <c r="E12" s="142">
        <v>100</v>
      </c>
      <c r="F12" s="139">
        <v>1.1682242990654206</v>
      </c>
      <c r="G12" s="139">
        <v>3.504672897196262</v>
      </c>
      <c r="H12" s="139">
        <v>2.8037383177570097</v>
      </c>
      <c r="I12" s="139">
        <v>6.7757009345794392</v>
      </c>
      <c r="J12" s="139">
        <v>10.046728971962617</v>
      </c>
      <c r="K12" s="139">
        <v>12.149532710280374</v>
      </c>
      <c r="L12" s="139">
        <v>12.616822429906541</v>
      </c>
      <c r="M12" s="139">
        <v>10.747663551401869</v>
      </c>
      <c r="N12" s="139">
        <v>8.4112149532710276</v>
      </c>
      <c r="O12" s="139">
        <v>4.6728971962616823</v>
      </c>
      <c r="P12" s="139">
        <v>7.4766355140186915</v>
      </c>
      <c r="Q12" s="139">
        <v>3.0373831775700935</v>
      </c>
      <c r="R12" s="139">
        <v>3.0373831775700935</v>
      </c>
      <c r="S12" s="139">
        <v>2.1028037383177569</v>
      </c>
      <c r="T12" s="139">
        <v>1.6355140186915889</v>
      </c>
      <c r="U12" s="139">
        <v>2.1028037383177569</v>
      </c>
      <c r="V12" s="139">
        <v>1.8691588785046729</v>
      </c>
      <c r="W12" s="139">
        <v>0.70093457943925241</v>
      </c>
      <c r="X12" s="139">
        <v>1.4018691588785048</v>
      </c>
      <c r="Y12" s="139">
        <v>0.93457943925233644</v>
      </c>
      <c r="Z12" s="139">
        <v>0.46728971962616822</v>
      </c>
      <c r="AA12" s="139">
        <v>0.70093457943925241</v>
      </c>
      <c r="AB12" s="139">
        <v>0.46728971962616822</v>
      </c>
      <c r="AC12" s="139">
        <v>0</v>
      </c>
      <c r="AD12" s="140">
        <v>0.46728971962616822</v>
      </c>
      <c r="AE12" s="140">
        <v>0.23364485981308411</v>
      </c>
      <c r="AF12" s="140">
        <v>0</v>
      </c>
      <c r="AG12" s="140">
        <v>0</v>
      </c>
      <c r="AH12" s="140">
        <v>0</v>
      </c>
      <c r="AI12" s="140">
        <v>0</v>
      </c>
      <c r="AJ12" s="140">
        <v>0</v>
      </c>
      <c r="AK12" s="140">
        <v>0</v>
      </c>
      <c r="AL12" s="140">
        <v>0</v>
      </c>
      <c r="AM12" s="140">
        <v>0</v>
      </c>
      <c r="AN12" s="140">
        <v>0.23364485981308411</v>
      </c>
      <c r="AO12" s="140">
        <v>0</v>
      </c>
      <c r="AP12" s="140">
        <v>0</v>
      </c>
      <c r="AQ12" s="140">
        <v>0</v>
      </c>
      <c r="AR12" s="140">
        <v>0</v>
      </c>
      <c r="AS12" s="140">
        <v>0</v>
      </c>
      <c r="AT12" s="140">
        <v>0</v>
      </c>
      <c r="AU12" s="140">
        <v>0.23364485981308411</v>
      </c>
    </row>
    <row r="13" spans="1:47" ht="17.100000000000001" customHeight="1" x14ac:dyDescent="0.15">
      <c r="B13" s="240"/>
      <c r="C13" s="240"/>
      <c r="D13" s="47" t="s">
        <v>354</v>
      </c>
      <c r="E13" s="142">
        <v>100</v>
      </c>
      <c r="F13" s="139">
        <v>3.4267912772585669</v>
      </c>
      <c r="G13" s="139">
        <v>5.6074766355140193</v>
      </c>
      <c r="H13" s="139">
        <v>4.9844236760124616</v>
      </c>
      <c r="I13" s="139">
        <v>6.8535825545171338</v>
      </c>
      <c r="J13" s="139">
        <v>10.280373831775702</v>
      </c>
      <c r="K13" s="139">
        <v>10.59190031152648</v>
      </c>
      <c r="L13" s="139">
        <v>11.214953271028037</v>
      </c>
      <c r="M13" s="139">
        <v>9.9688473520249214</v>
      </c>
      <c r="N13" s="139">
        <v>6.230529595015577</v>
      </c>
      <c r="O13" s="139">
        <v>7.1651090342679131</v>
      </c>
      <c r="P13" s="139">
        <v>3.4267912772585669</v>
      </c>
      <c r="Q13" s="139">
        <v>2.4922118380062308</v>
      </c>
      <c r="R13" s="139">
        <v>2.8037383177570097</v>
      </c>
      <c r="S13" s="139">
        <v>2.4922118380062308</v>
      </c>
      <c r="T13" s="139">
        <v>2.4922118380062308</v>
      </c>
      <c r="U13" s="139">
        <v>2.180685358255452</v>
      </c>
      <c r="V13" s="139">
        <v>1.8691588785046729</v>
      </c>
      <c r="W13" s="139">
        <v>0.6230529595015577</v>
      </c>
      <c r="X13" s="139">
        <v>0.6230529595015577</v>
      </c>
      <c r="Y13" s="139">
        <v>0.6230529595015577</v>
      </c>
      <c r="Z13" s="139">
        <v>0</v>
      </c>
      <c r="AA13" s="139">
        <v>0.6230529595015577</v>
      </c>
      <c r="AB13" s="139">
        <v>0.31152647975077885</v>
      </c>
      <c r="AC13" s="139">
        <v>0.93457943925233644</v>
      </c>
      <c r="AD13" s="140">
        <v>0.31152647975077885</v>
      </c>
      <c r="AE13" s="140">
        <v>0</v>
      </c>
      <c r="AF13" s="140">
        <v>0</v>
      </c>
      <c r="AG13" s="140">
        <v>0.31152647975077885</v>
      </c>
      <c r="AH13" s="140">
        <v>0.6230529595015577</v>
      </c>
      <c r="AI13" s="140">
        <v>0</v>
      </c>
      <c r="AJ13" s="140">
        <v>0</v>
      </c>
      <c r="AK13" s="140">
        <v>0</v>
      </c>
      <c r="AL13" s="140">
        <v>0</v>
      </c>
      <c r="AM13" s="140">
        <v>0</v>
      </c>
      <c r="AN13" s="140">
        <v>0</v>
      </c>
      <c r="AO13" s="140">
        <v>0</v>
      </c>
      <c r="AP13" s="140">
        <v>0</v>
      </c>
      <c r="AQ13" s="140">
        <v>0</v>
      </c>
      <c r="AR13" s="140">
        <v>0.31152647975077885</v>
      </c>
      <c r="AS13" s="140">
        <v>0</v>
      </c>
      <c r="AT13" s="140">
        <v>0</v>
      </c>
      <c r="AU13" s="140">
        <v>0.6230529595015577</v>
      </c>
    </row>
    <row r="14" spans="1:47" ht="17.100000000000001" customHeight="1" x14ac:dyDescent="0.15">
      <c r="B14" s="240"/>
      <c r="C14" s="240"/>
      <c r="D14" s="47" t="s">
        <v>355</v>
      </c>
      <c r="E14" s="142">
        <v>100</v>
      </c>
      <c r="F14" s="139">
        <v>3.3333333333333335</v>
      </c>
      <c r="G14" s="139">
        <v>2.8571428571428572</v>
      </c>
      <c r="H14" s="139">
        <v>5.2380952380952381</v>
      </c>
      <c r="I14" s="139">
        <v>2.8571428571428572</v>
      </c>
      <c r="J14" s="139">
        <v>7.1428571428571432</v>
      </c>
      <c r="K14" s="139">
        <v>11.428571428571429</v>
      </c>
      <c r="L14" s="139">
        <v>11.428571428571429</v>
      </c>
      <c r="M14" s="139">
        <v>11.428571428571429</v>
      </c>
      <c r="N14" s="139">
        <v>14.285714285714285</v>
      </c>
      <c r="O14" s="139">
        <v>7.1428571428571432</v>
      </c>
      <c r="P14" s="139">
        <v>5.2380952380952381</v>
      </c>
      <c r="Q14" s="139">
        <v>3.3333333333333335</v>
      </c>
      <c r="R14" s="139">
        <v>2.8571428571428572</v>
      </c>
      <c r="S14" s="139">
        <v>2.8571428571428572</v>
      </c>
      <c r="T14" s="139">
        <v>1.4285714285714286</v>
      </c>
      <c r="U14" s="139">
        <v>1.9047619047619047</v>
      </c>
      <c r="V14" s="139">
        <v>0</v>
      </c>
      <c r="W14" s="139">
        <v>1.4285714285714286</v>
      </c>
      <c r="X14" s="139">
        <v>0.95238095238095244</v>
      </c>
      <c r="Y14" s="139">
        <v>0.95238095238095244</v>
      </c>
      <c r="Z14" s="139">
        <v>0.47619047619047622</v>
      </c>
      <c r="AA14" s="139">
        <v>0.47619047619047622</v>
      </c>
      <c r="AB14" s="139">
        <v>0</v>
      </c>
      <c r="AC14" s="139">
        <v>0</v>
      </c>
      <c r="AD14" s="140">
        <v>0</v>
      </c>
      <c r="AE14" s="140">
        <v>0</v>
      </c>
      <c r="AF14" s="140">
        <v>0</v>
      </c>
      <c r="AG14" s="140">
        <v>0</v>
      </c>
      <c r="AH14" s="140">
        <v>0</v>
      </c>
      <c r="AI14" s="140">
        <v>0.47619047619047622</v>
      </c>
      <c r="AJ14" s="140">
        <v>0</v>
      </c>
      <c r="AK14" s="140">
        <v>0.47619047619047622</v>
      </c>
      <c r="AL14" s="140">
        <v>0</v>
      </c>
      <c r="AM14" s="140">
        <v>0</v>
      </c>
      <c r="AN14" s="140">
        <v>0</v>
      </c>
      <c r="AO14" s="140">
        <v>0</v>
      </c>
      <c r="AP14" s="140">
        <v>0</v>
      </c>
      <c r="AQ14" s="140">
        <v>0</v>
      </c>
      <c r="AR14" s="140">
        <v>0</v>
      </c>
      <c r="AS14" s="140">
        <v>0</v>
      </c>
      <c r="AT14" s="140">
        <v>0</v>
      </c>
      <c r="AU14" s="140">
        <v>0</v>
      </c>
    </row>
    <row r="15" spans="1:47" ht="17.100000000000001" customHeight="1" x14ac:dyDescent="0.15">
      <c r="B15" s="240"/>
      <c r="C15" s="316"/>
      <c r="D15" s="47" t="s">
        <v>356</v>
      </c>
      <c r="E15" s="142">
        <v>100</v>
      </c>
      <c r="F15" s="139">
        <v>6.106870229007634</v>
      </c>
      <c r="G15" s="139">
        <v>2.2900763358778629</v>
      </c>
      <c r="H15" s="139">
        <v>5.343511450381679</v>
      </c>
      <c r="I15" s="139">
        <v>7.6335877862595423</v>
      </c>
      <c r="J15" s="139">
        <v>7.6335877862595423</v>
      </c>
      <c r="K15" s="139">
        <v>10.687022900763358</v>
      </c>
      <c r="L15" s="139">
        <v>7.6335877862595423</v>
      </c>
      <c r="M15" s="139">
        <v>6.8702290076335881</v>
      </c>
      <c r="N15" s="139">
        <v>9.1603053435114496</v>
      </c>
      <c r="O15" s="139">
        <v>6.8702290076335881</v>
      </c>
      <c r="P15" s="139">
        <v>6.8702290076335881</v>
      </c>
      <c r="Q15" s="139">
        <v>1.5267175572519085</v>
      </c>
      <c r="R15" s="139">
        <v>4.5801526717557257</v>
      </c>
      <c r="S15" s="139">
        <v>3.053435114503817</v>
      </c>
      <c r="T15" s="139">
        <v>0.76335877862595425</v>
      </c>
      <c r="U15" s="139">
        <v>3.053435114503817</v>
      </c>
      <c r="V15" s="139">
        <v>0.76335877862595425</v>
      </c>
      <c r="W15" s="139">
        <v>2.2900763358778629</v>
      </c>
      <c r="X15" s="139">
        <v>1.5267175572519085</v>
      </c>
      <c r="Y15" s="139">
        <v>0</v>
      </c>
      <c r="Z15" s="139">
        <v>0</v>
      </c>
      <c r="AA15" s="139">
        <v>0</v>
      </c>
      <c r="AB15" s="139">
        <v>0</v>
      </c>
      <c r="AC15" s="139">
        <v>1.5267175572519085</v>
      </c>
      <c r="AD15" s="140">
        <v>0.76335877862595425</v>
      </c>
      <c r="AE15" s="140">
        <v>0</v>
      </c>
      <c r="AF15" s="140">
        <v>0</v>
      </c>
      <c r="AG15" s="140">
        <v>0</v>
      </c>
      <c r="AH15" s="140">
        <v>0</v>
      </c>
      <c r="AI15" s="140">
        <v>0</v>
      </c>
      <c r="AJ15" s="140">
        <v>0</v>
      </c>
      <c r="AK15" s="140">
        <v>0</v>
      </c>
      <c r="AL15" s="140">
        <v>2.2900763358778629</v>
      </c>
      <c r="AM15" s="140">
        <v>0</v>
      </c>
      <c r="AN15" s="140">
        <v>0</v>
      </c>
      <c r="AO15" s="140">
        <v>0</v>
      </c>
      <c r="AP15" s="140">
        <v>0</v>
      </c>
      <c r="AQ15" s="140">
        <v>0.76335877862595425</v>
      </c>
      <c r="AR15" s="140">
        <v>0</v>
      </c>
      <c r="AS15" s="140">
        <v>0</v>
      </c>
      <c r="AT15" s="140">
        <v>0</v>
      </c>
      <c r="AU15" s="140">
        <v>0</v>
      </c>
    </row>
    <row r="16" spans="1:47" ht="17.100000000000001" customHeight="1" x14ac:dyDescent="0.15">
      <c r="B16" s="240"/>
      <c r="C16" s="303" t="s">
        <v>228</v>
      </c>
      <c r="D16" s="315"/>
      <c r="E16" s="142">
        <v>100</v>
      </c>
      <c r="F16" s="139">
        <v>1.5513126491646778</v>
      </c>
      <c r="G16" s="139">
        <v>2.7446300715990453</v>
      </c>
      <c r="H16" s="139">
        <v>3.1026252983293556</v>
      </c>
      <c r="I16" s="139">
        <v>6.3245823389021485</v>
      </c>
      <c r="J16" s="139">
        <v>9.3078758949880669</v>
      </c>
      <c r="K16" s="139">
        <v>13.60381861575179</v>
      </c>
      <c r="L16" s="139">
        <v>12.88782816229117</v>
      </c>
      <c r="M16" s="139">
        <v>11.694510739856801</v>
      </c>
      <c r="N16" s="139">
        <v>8.1145584725536999</v>
      </c>
      <c r="O16" s="139">
        <v>5.3699284009546542</v>
      </c>
      <c r="P16" s="139">
        <v>4.7732696897374707</v>
      </c>
      <c r="Q16" s="139">
        <v>4.0572792362768499</v>
      </c>
      <c r="R16" s="139">
        <v>3.2219570405727924</v>
      </c>
      <c r="S16" s="139">
        <v>2.5059665871121721</v>
      </c>
      <c r="T16" s="139">
        <v>1.0739856801909309</v>
      </c>
      <c r="U16" s="139">
        <v>1.5513126491646778</v>
      </c>
      <c r="V16" s="139">
        <v>1.6706443914081146</v>
      </c>
      <c r="W16" s="139">
        <v>1.6706443914081146</v>
      </c>
      <c r="X16" s="139">
        <v>1.5513126491646778</v>
      </c>
      <c r="Y16" s="139">
        <v>0.11933174224343676</v>
      </c>
      <c r="Z16" s="139">
        <v>0.35799522673031026</v>
      </c>
      <c r="AA16" s="139">
        <v>0.59665871121718383</v>
      </c>
      <c r="AB16" s="139">
        <v>0.11933174224343676</v>
      </c>
      <c r="AC16" s="139">
        <v>0.35799522673031026</v>
      </c>
      <c r="AD16" s="140">
        <v>0</v>
      </c>
      <c r="AE16" s="140">
        <v>0.35799522673031026</v>
      </c>
      <c r="AF16" s="140">
        <v>0.11933174224343676</v>
      </c>
      <c r="AG16" s="140">
        <v>0.11933174224343676</v>
      </c>
      <c r="AH16" s="140">
        <v>0</v>
      </c>
      <c r="AI16" s="140">
        <v>0.11933174224343676</v>
      </c>
      <c r="AJ16" s="140">
        <v>0.11933174224343676</v>
      </c>
      <c r="AK16" s="140">
        <v>0.11933174224343676</v>
      </c>
      <c r="AL16" s="140">
        <v>0.35799522673031026</v>
      </c>
      <c r="AM16" s="140">
        <v>0</v>
      </c>
      <c r="AN16" s="140">
        <v>0</v>
      </c>
      <c r="AO16" s="140">
        <v>0</v>
      </c>
      <c r="AP16" s="140">
        <v>0.11933174224343676</v>
      </c>
      <c r="AQ16" s="140">
        <v>0</v>
      </c>
      <c r="AR16" s="140">
        <v>0</v>
      </c>
      <c r="AS16" s="140">
        <v>0</v>
      </c>
      <c r="AT16" s="140">
        <v>0</v>
      </c>
      <c r="AU16" s="140">
        <v>0.23866348448687352</v>
      </c>
    </row>
    <row r="17" spans="2:47" ht="17.100000000000001" customHeight="1" x14ac:dyDescent="0.15">
      <c r="B17" s="240"/>
      <c r="C17" s="240"/>
      <c r="D17" s="47" t="s">
        <v>350</v>
      </c>
      <c r="E17" s="142">
        <v>100</v>
      </c>
      <c r="F17" s="139">
        <v>1.1904761904761905</v>
      </c>
      <c r="G17" s="139">
        <v>3.5714285714285716</v>
      </c>
      <c r="H17" s="139">
        <v>2.3809523809523809</v>
      </c>
      <c r="I17" s="139">
        <v>5.9523809523809526</v>
      </c>
      <c r="J17" s="139">
        <v>6.5476190476190474</v>
      </c>
      <c r="K17" s="139">
        <v>16.071428571428573</v>
      </c>
      <c r="L17" s="139">
        <v>14.880952380952381</v>
      </c>
      <c r="M17" s="139">
        <v>11.904761904761905</v>
      </c>
      <c r="N17" s="139">
        <v>7.7380952380952381</v>
      </c>
      <c r="O17" s="139">
        <v>7.1428571428571432</v>
      </c>
      <c r="P17" s="139">
        <v>3.5714285714285716</v>
      </c>
      <c r="Q17" s="139">
        <v>3.5714285714285716</v>
      </c>
      <c r="R17" s="139">
        <v>1.1904761904761905</v>
      </c>
      <c r="S17" s="139">
        <v>2.9761904761904763</v>
      </c>
      <c r="T17" s="139">
        <v>1.1904761904761905</v>
      </c>
      <c r="U17" s="139">
        <v>1.7857142857142858</v>
      </c>
      <c r="V17" s="139">
        <v>1.1904761904761905</v>
      </c>
      <c r="W17" s="139">
        <v>0.59523809523809523</v>
      </c>
      <c r="X17" s="139">
        <v>3.5714285714285716</v>
      </c>
      <c r="Y17" s="139">
        <v>0</v>
      </c>
      <c r="Z17" s="139">
        <v>0.59523809523809523</v>
      </c>
      <c r="AA17" s="139">
        <v>1.1904761904761905</v>
      </c>
      <c r="AB17" s="139">
        <v>0</v>
      </c>
      <c r="AC17" s="139">
        <v>0.59523809523809523</v>
      </c>
      <c r="AD17" s="140">
        <v>0</v>
      </c>
      <c r="AE17" s="140">
        <v>0</v>
      </c>
      <c r="AF17" s="140">
        <v>0</v>
      </c>
      <c r="AG17" s="140">
        <v>0</v>
      </c>
      <c r="AH17" s="140">
        <v>0</v>
      </c>
      <c r="AI17" s="140">
        <v>0</v>
      </c>
      <c r="AJ17" s="140">
        <v>0</v>
      </c>
      <c r="AK17" s="140">
        <v>0</v>
      </c>
      <c r="AL17" s="140">
        <v>0</v>
      </c>
      <c r="AM17" s="140">
        <v>0</v>
      </c>
      <c r="AN17" s="140">
        <v>0</v>
      </c>
      <c r="AO17" s="140">
        <v>0</v>
      </c>
      <c r="AP17" s="140">
        <v>0</v>
      </c>
      <c r="AQ17" s="140">
        <v>0</v>
      </c>
      <c r="AR17" s="140">
        <v>0</v>
      </c>
      <c r="AS17" s="140">
        <v>0</v>
      </c>
      <c r="AT17" s="140">
        <v>0</v>
      </c>
      <c r="AU17" s="140">
        <v>0.59523809523809523</v>
      </c>
    </row>
    <row r="18" spans="2:47" ht="17.100000000000001" customHeight="1" x14ac:dyDescent="0.15">
      <c r="B18" s="240"/>
      <c r="C18" s="240"/>
      <c r="D18" s="47" t="s">
        <v>351</v>
      </c>
      <c r="E18" s="142">
        <v>100</v>
      </c>
      <c r="F18" s="139">
        <v>0.91743119266055051</v>
      </c>
      <c r="G18" s="139">
        <v>2.2935779816513762</v>
      </c>
      <c r="H18" s="139">
        <v>2.2935779816513762</v>
      </c>
      <c r="I18" s="139">
        <v>6.4220183486238538</v>
      </c>
      <c r="J18" s="139">
        <v>12.844036697247706</v>
      </c>
      <c r="K18" s="139">
        <v>14.220183486238533</v>
      </c>
      <c r="L18" s="139">
        <v>13.302752293577981</v>
      </c>
      <c r="M18" s="139">
        <v>11.467889908256881</v>
      </c>
      <c r="N18" s="139">
        <v>6.4220183486238538</v>
      </c>
      <c r="O18" s="139">
        <v>3.669724770642202</v>
      </c>
      <c r="P18" s="139">
        <v>5.5045871559633026</v>
      </c>
      <c r="Q18" s="139">
        <v>4.5871559633027523</v>
      </c>
      <c r="R18" s="139">
        <v>2.7522935779816513</v>
      </c>
      <c r="S18" s="139">
        <v>1.3761467889908257</v>
      </c>
      <c r="T18" s="139">
        <v>0.91743119266055051</v>
      </c>
      <c r="U18" s="139">
        <v>1.3761467889908257</v>
      </c>
      <c r="V18" s="139">
        <v>2.2935779816513762</v>
      </c>
      <c r="W18" s="139">
        <v>1.834862385321101</v>
      </c>
      <c r="X18" s="139">
        <v>0.91743119266055051</v>
      </c>
      <c r="Y18" s="139">
        <v>0</v>
      </c>
      <c r="Z18" s="139">
        <v>0.45871559633027525</v>
      </c>
      <c r="AA18" s="139">
        <v>0</v>
      </c>
      <c r="AB18" s="139">
        <v>0.45871559633027525</v>
      </c>
      <c r="AC18" s="139">
        <v>0</v>
      </c>
      <c r="AD18" s="140">
        <v>0</v>
      </c>
      <c r="AE18" s="140">
        <v>0.91743119266055051</v>
      </c>
      <c r="AF18" s="140">
        <v>0.45871559633027525</v>
      </c>
      <c r="AG18" s="140">
        <v>0</v>
      </c>
      <c r="AH18" s="140">
        <v>0</v>
      </c>
      <c r="AI18" s="140">
        <v>0.45871559633027525</v>
      </c>
      <c r="AJ18" s="140">
        <v>0</v>
      </c>
      <c r="AK18" s="140">
        <v>0.45871559633027525</v>
      </c>
      <c r="AL18" s="140">
        <v>0.91743119266055051</v>
      </c>
      <c r="AM18" s="140">
        <v>0</v>
      </c>
      <c r="AN18" s="140">
        <v>0</v>
      </c>
      <c r="AO18" s="140">
        <v>0</v>
      </c>
      <c r="AP18" s="140">
        <v>0</v>
      </c>
      <c r="AQ18" s="140">
        <v>0</v>
      </c>
      <c r="AR18" s="140">
        <v>0</v>
      </c>
      <c r="AS18" s="140">
        <v>0</v>
      </c>
      <c r="AT18" s="140">
        <v>0</v>
      </c>
      <c r="AU18" s="140">
        <v>0.45871559633027525</v>
      </c>
    </row>
    <row r="19" spans="2:47" ht="17.100000000000001" customHeight="1" x14ac:dyDescent="0.15">
      <c r="B19" s="240"/>
      <c r="C19" s="240"/>
      <c r="D19" s="47" t="s">
        <v>352</v>
      </c>
      <c r="E19" s="142">
        <v>100</v>
      </c>
      <c r="F19" s="139">
        <v>1.1049723756906078</v>
      </c>
      <c r="G19" s="139">
        <v>1.1049723756906078</v>
      </c>
      <c r="H19" s="139">
        <v>2.7624309392265194</v>
      </c>
      <c r="I19" s="139">
        <v>4.4198895027624312</v>
      </c>
      <c r="J19" s="139">
        <v>8.8397790055248624</v>
      </c>
      <c r="K19" s="139">
        <v>14.3646408839779</v>
      </c>
      <c r="L19" s="139">
        <v>18.784530386740332</v>
      </c>
      <c r="M19" s="139">
        <v>12.154696132596685</v>
      </c>
      <c r="N19" s="139">
        <v>9.94475138121547</v>
      </c>
      <c r="O19" s="139">
        <v>2.7624309392265194</v>
      </c>
      <c r="P19" s="139">
        <v>3.8674033149171274</v>
      </c>
      <c r="Q19" s="139">
        <v>4.972375690607735</v>
      </c>
      <c r="R19" s="139">
        <v>1.6574585635359116</v>
      </c>
      <c r="S19" s="139">
        <v>4.4198895027624312</v>
      </c>
      <c r="T19" s="139">
        <v>1.6574585635359116</v>
      </c>
      <c r="U19" s="139">
        <v>1.6574585635359116</v>
      </c>
      <c r="V19" s="139">
        <v>2.2099447513812156</v>
      </c>
      <c r="W19" s="139">
        <v>0</v>
      </c>
      <c r="X19" s="139">
        <v>1.1049723756906078</v>
      </c>
      <c r="Y19" s="139">
        <v>0.5524861878453039</v>
      </c>
      <c r="Z19" s="139">
        <v>0</v>
      </c>
      <c r="AA19" s="139">
        <v>0</v>
      </c>
      <c r="AB19" s="139">
        <v>0</v>
      </c>
      <c r="AC19" s="139">
        <v>0</v>
      </c>
      <c r="AD19" s="140">
        <v>0</v>
      </c>
      <c r="AE19" s="140">
        <v>0.5524861878453039</v>
      </c>
      <c r="AF19" s="140">
        <v>0</v>
      </c>
      <c r="AG19" s="140">
        <v>0.5524861878453039</v>
      </c>
      <c r="AH19" s="140">
        <v>0</v>
      </c>
      <c r="AI19" s="140">
        <v>0</v>
      </c>
      <c r="AJ19" s="140">
        <v>0.5524861878453039</v>
      </c>
      <c r="AK19" s="140">
        <v>0</v>
      </c>
      <c r="AL19" s="140">
        <v>0</v>
      </c>
      <c r="AM19" s="140">
        <v>0</v>
      </c>
      <c r="AN19" s="140">
        <v>0</v>
      </c>
      <c r="AO19" s="140">
        <v>0</v>
      </c>
      <c r="AP19" s="140">
        <v>0</v>
      </c>
      <c r="AQ19" s="140">
        <v>0</v>
      </c>
      <c r="AR19" s="140">
        <v>0</v>
      </c>
      <c r="AS19" s="140">
        <v>0</v>
      </c>
      <c r="AT19" s="140">
        <v>0</v>
      </c>
      <c r="AU19" s="140">
        <v>0</v>
      </c>
    </row>
    <row r="20" spans="2:47" ht="17.100000000000001" customHeight="1" x14ac:dyDescent="0.15">
      <c r="B20" s="240"/>
      <c r="C20" s="240"/>
      <c r="D20" s="47" t="s">
        <v>353</v>
      </c>
      <c r="E20" s="142">
        <v>100</v>
      </c>
      <c r="F20" s="139">
        <v>1.5957446808510638</v>
      </c>
      <c r="G20" s="139">
        <v>3.7234042553191489</v>
      </c>
      <c r="H20" s="139">
        <v>4.2553191489361701</v>
      </c>
      <c r="I20" s="139">
        <v>5.3191489361702127</v>
      </c>
      <c r="J20" s="139">
        <v>7.9787234042553195</v>
      </c>
      <c r="K20" s="139">
        <v>12.76595744680851</v>
      </c>
      <c r="L20" s="139">
        <v>9.0425531914893611</v>
      </c>
      <c r="M20" s="139">
        <v>12.76595744680851</v>
      </c>
      <c r="N20" s="139">
        <v>9.0425531914893611</v>
      </c>
      <c r="O20" s="139">
        <v>9.0425531914893611</v>
      </c>
      <c r="P20" s="139">
        <v>4.2553191489361701</v>
      </c>
      <c r="Q20" s="139">
        <v>4.2553191489361701</v>
      </c>
      <c r="R20" s="139">
        <v>5.8510638297872344</v>
      </c>
      <c r="S20" s="139">
        <v>1.5957446808510638</v>
      </c>
      <c r="T20" s="139">
        <v>1.0638297872340425</v>
      </c>
      <c r="U20" s="139">
        <v>1.5957446808510638</v>
      </c>
      <c r="V20" s="139">
        <v>1.0638297872340425</v>
      </c>
      <c r="W20" s="139">
        <v>2.6595744680851063</v>
      </c>
      <c r="X20" s="139">
        <v>1.5957446808510638</v>
      </c>
      <c r="Y20" s="139">
        <v>0</v>
      </c>
      <c r="Z20" s="139">
        <v>0</v>
      </c>
      <c r="AA20" s="139">
        <v>0.53191489361702127</v>
      </c>
      <c r="AB20" s="139">
        <v>0</v>
      </c>
      <c r="AC20" s="139">
        <v>0</v>
      </c>
      <c r="AD20" s="140">
        <v>0</v>
      </c>
      <c r="AE20" s="140">
        <v>0</v>
      </c>
      <c r="AF20" s="140">
        <v>0</v>
      </c>
      <c r="AG20" s="140">
        <v>0</v>
      </c>
      <c r="AH20" s="140">
        <v>0</v>
      </c>
      <c r="AI20" s="140">
        <v>0</v>
      </c>
      <c r="AJ20" s="140">
        <v>0</v>
      </c>
      <c r="AK20" s="140">
        <v>0</v>
      </c>
      <c r="AL20" s="140">
        <v>0</v>
      </c>
      <c r="AM20" s="140">
        <v>0</v>
      </c>
      <c r="AN20" s="140">
        <v>0</v>
      </c>
      <c r="AO20" s="140">
        <v>0</v>
      </c>
      <c r="AP20" s="140">
        <v>0</v>
      </c>
      <c r="AQ20" s="140">
        <v>0</v>
      </c>
      <c r="AR20" s="140">
        <v>0</v>
      </c>
      <c r="AS20" s="140">
        <v>0</v>
      </c>
      <c r="AT20" s="140">
        <v>0</v>
      </c>
      <c r="AU20" s="140">
        <v>0</v>
      </c>
    </row>
    <row r="21" spans="2:47" ht="17.100000000000001" customHeight="1" x14ac:dyDescent="0.15">
      <c r="B21" s="240"/>
      <c r="C21" s="316"/>
      <c r="D21" s="47" t="s">
        <v>354</v>
      </c>
      <c r="E21" s="142">
        <v>100</v>
      </c>
      <c r="F21" s="139">
        <v>4.8192771084337354</v>
      </c>
      <c r="G21" s="139">
        <v>3.6144578313253013</v>
      </c>
      <c r="H21" s="139">
        <v>4.8192771084337354</v>
      </c>
      <c r="I21" s="139">
        <v>13.253012048192771</v>
      </c>
      <c r="J21" s="139">
        <v>9.6385542168674689</v>
      </c>
      <c r="K21" s="139">
        <v>7.2289156626506026</v>
      </c>
      <c r="L21" s="139">
        <v>3.6144578313253013</v>
      </c>
      <c r="M21" s="139">
        <v>8.4337349397590362</v>
      </c>
      <c r="N21" s="139">
        <v>7.2289156626506026</v>
      </c>
      <c r="O21" s="139">
        <v>3.6144578313253013</v>
      </c>
      <c r="P21" s="139">
        <v>8.4337349397590362</v>
      </c>
      <c r="Q21" s="139">
        <v>1.2048192771084338</v>
      </c>
      <c r="R21" s="139">
        <v>6.024096385542169</v>
      </c>
      <c r="S21" s="139">
        <v>2.4096385542168677</v>
      </c>
      <c r="T21" s="139">
        <v>0</v>
      </c>
      <c r="U21" s="139">
        <v>1.2048192771084338</v>
      </c>
      <c r="V21" s="139">
        <v>1.2048192771084338</v>
      </c>
      <c r="W21" s="139">
        <v>4.8192771084337354</v>
      </c>
      <c r="X21" s="139">
        <v>0</v>
      </c>
      <c r="Y21" s="139">
        <v>0</v>
      </c>
      <c r="Z21" s="139">
        <v>1.2048192771084338</v>
      </c>
      <c r="AA21" s="139">
        <v>2.4096385542168677</v>
      </c>
      <c r="AB21" s="139">
        <v>0</v>
      </c>
      <c r="AC21" s="139">
        <v>2.4096385542168677</v>
      </c>
      <c r="AD21" s="140">
        <v>0</v>
      </c>
      <c r="AE21" s="140">
        <v>0</v>
      </c>
      <c r="AF21" s="140">
        <v>0</v>
      </c>
      <c r="AG21" s="140">
        <v>0</v>
      </c>
      <c r="AH21" s="140">
        <v>0</v>
      </c>
      <c r="AI21" s="140">
        <v>0</v>
      </c>
      <c r="AJ21" s="140">
        <v>0</v>
      </c>
      <c r="AK21" s="140">
        <v>0</v>
      </c>
      <c r="AL21" s="140">
        <v>1.2048192771084338</v>
      </c>
      <c r="AM21" s="140">
        <v>0</v>
      </c>
      <c r="AN21" s="140">
        <v>0</v>
      </c>
      <c r="AO21" s="140">
        <v>0</v>
      </c>
      <c r="AP21" s="140">
        <v>1.2048192771084338</v>
      </c>
      <c r="AQ21" s="140">
        <v>0</v>
      </c>
      <c r="AR21" s="140">
        <v>0</v>
      </c>
      <c r="AS21" s="140">
        <v>0</v>
      </c>
      <c r="AT21" s="140">
        <v>0</v>
      </c>
      <c r="AU21" s="140">
        <v>0</v>
      </c>
    </row>
    <row r="22" spans="2:47" ht="17.100000000000001" customHeight="1" x14ac:dyDescent="0.15">
      <c r="B22" s="240"/>
      <c r="C22" s="303" t="s">
        <v>229</v>
      </c>
      <c r="D22" s="315"/>
      <c r="E22" s="142">
        <v>100</v>
      </c>
      <c r="F22" s="139">
        <v>3.2941176470588238</v>
      </c>
      <c r="G22" s="139">
        <v>4</v>
      </c>
      <c r="H22" s="139">
        <v>3.2941176470588238</v>
      </c>
      <c r="I22" s="139">
        <v>2.3529411764705883</v>
      </c>
      <c r="J22" s="139">
        <v>7.2941176470588243</v>
      </c>
      <c r="K22" s="139">
        <v>12</v>
      </c>
      <c r="L22" s="139">
        <v>9.4117647058823533</v>
      </c>
      <c r="M22" s="139">
        <v>8.9411764705882355</v>
      </c>
      <c r="N22" s="139">
        <v>9.6470588235294112</v>
      </c>
      <c r="O22" s="139">
        <v>8.235294117647058</v>
      </c>
      <c r="P22" s="139">
        <v>6.3529411764705888</v>
      </c>
      <c r="Q22" s="139">
        <v>5.882352941176471</v>
      </c>
      <c r="R22" s="139">
        <v>4.4705882352941178</v>
      </c>
      <c r="S22" s="139">
        <v>2.1176470588235294</v>
      </c>
      <c r="T22" s="139">
        <v>1.1764705882352942</v>
      </c>
      <c r="U22" s="139">
        <v>2.3529411764705883</v>
      </c>
      <c r="V22" s="139">
        <v>1.8823529411764706</v>
      </c>
      <c r="W22" s="139">
        <v>0.70588235294117652</v>
      </c>
      <c r="X22" s="139">
        <v>2.1176470588235294</v>
      </c>
      <c r="Y22" s="139">
        <v>0.47058823529411764</v>
      </c>
      <c r="Z22" s="139">
        <v>0.70588235294117652</v>
      </c>
      <c r="AA22" s="139">
        <v>0.23529411764705882</v>
      </c>
      <c r="AB22" s="139">
        <v>0.23529411764705882</v>
      </c>
      <c r="AC22" s="139">
        <v>1.1764705882352942</v>
      </c>
      <c r="AD22" s="140">
        <v>0</v>
      </c>
      <c r="AE22" s="140">
        <v>0</v>
      </c>
      <c r="AF22" s="140">
        <v>0.23529411764705882</v>
      </c>
      <c r="AG22" s="140">
        <v>0</v>
      </c>
      <c r="AH22" s="140">
        <v>0.23529411764705882</v>
      </c>
      <c r="AI22" s="140">
        <v>0.47058823529411764</v>
      </c>
      <c r="AJ22" s="140">
        <v>0</v>
      </c>
      <c r="AK22" s="140">
        <v>0.23529411764705882</v>
      </c>
      <c r="AL22" s="140">
        <v>0.23529411764705882</v>
      </c>
      <c r="AM22" s="140">
        <v>0</v>
      </c>
      <c r="AN22" s="140">
        <v>0</v>
      </c>
      <c r="AO22" s="140">
        <v>0</v>
      </c>
      <c r="AP22" s="140">
        <v>0</v>
      </c>
      <c r="AQ22" s="140">
        <v>0</v>
      </c>
      <c r="AR22" s="140">
        <v>0.23529411764705882</v>
      </c>
      <c r="AS22" s="140">
        <v>0</v>
      </c>
      <c r="AT22" s="140">
        <v>0</v>
      </c>
      <c r="AU22" s="140">
        <v>0</v>
      </c>
    </row>
    <row r="23" spans="2:47" ht="17.100000000000001" customHeight="1" x14ac:dyDescent="0.15">
      <c r="B23" s="240"/>
      <c r="C23" s="240"/>
      <c r="D23" s="47" t="s">
        <v>350</v>
      </c>
      <c r="E23" s="142">
        <v>100</v>
      </c>
      <c r="F23" s="139">
        <v>1.25</v>
      </c>
      <c r="G23" s="139">
        <v>5</v>
      </c>
      <c r="H23" s="139">
        <v>1.25</v>
      </c>
      <c r="I23" s="139">
        <v>1.25</v>
      </c>
      <c r="J23" s="139">
        <v>10</v>
      </c>
      <c r="K23" s="139">
        <v>13.75</v>
      </c>
      <c r="L23" s="139">
        <v>8.75</v>
      </c>
      <c r="M23" s="139">
        <v>3.75</v>
      </c>
      <c r="N23" s="139">
        <v>7.5</v>
      </c>
      <c r="O23" s="139">
        <v>7.5</v>
      </c>
      <c r="P23" s="139">
        <v>8.75</v>
      </c>
      <c r="Q23" s="139">
        <v>1.25</v>
      </c>
      <c r="R23" s="139">
        <v>6.25</v>
      </c>
      <c r="S23" s="139">
        <v>3.75</v>
      </c>
      <c r="T23" s="139">
        <v>0</v>
      </c>
      <c r="U23" s="139">
        <v>3.75</v>
      </c>
      <c r="V23" s="139">
        <v>2.5</v>
      </c>
      <c r="W23" s="139">
        <v>2.5</v>
      </c>
      <c r="X23" s="139">
        <v>1.25</v>
      </c>
      <c r="Y23" s="139">
        <v>2.5</v>
      </c>
      <c r="Z23" s="139">
        <v>0</v>
      </c>
      <c r="AA23" s="139">
        <v>0</v>
      </c>
      <c r="AB23" s="139">
        <v>1.25</v>
      </c>
      <c r="AC23" s="139">
        <v>2.5</v>
      </c>
      <c r="AD23" s="140">
        <v>0</v>
      </c>
      <c r="AE23" s="140">
        <v>0</v>
      </c>
      <c r="AF23" s="140">
        <v>0</v>
      </c>
      <c r="AG23" s="140">
        <v>0</v>
      </c>
      <c r="AH23" s="140">
        <v>0</v>
      </c>
      <c r="AI23" s="140">
        <v>1.25</v>
      </c>
      <c r="AJ23" s="140">
        <v>0</v>
      </c>
      <c r="AK23" s="140">
        <v>1.25</v>
      </c>
      <c r="AL23" s="140">
        <v>1.25</v>
      </c>
      <c r="AM23" s="140">
        <v>0</v>
      </c>
      <c r="AN23" s="140">
        <v>0</v>
      </c>
      <c r="AO23" s="140">
        <v>0</v>
      </c>
      <c r="AP23" s="140">
        <v>0</v>
      </c>
      <c r="AQ23" s="140">
        <v>0</v>
      </c>
      <c r="AR23" s="140">
        <v>0</v>
      </c>
      <c r="AS23" s="140">
        <v>0</v>
      </c>
      <c r="AT23" s="140">
        <v>0</v>
      </c>
      <c r="AU23" s="140">
        <v>0</v>
      </c>
    </row>
    <row r="24" spans="2:47" ht="17.100000000000001" customHeight="1" x14ac:dyDescent="0.15">
      <c r="B24" s="240"/>
      <c r="C24" s="240"/>
      <c r="D24" s="47" t="s">
        <v>351</v>
      </c>
      <c r="E24" s="142">
        <v>100</v>
      </c>
      <c r="F24" s="139">
        <v>0.86956521739130443</v>
      </c>
      <c r="G24" s="139">
        <v>2.6086956521739131</v>
      </c>
      <c r="H24" s="139">
        <v>4.3478260869565215</v>
      </c>
      <c r="I24" s="139">
        <v>0.86956521739130443</v>
      </c>
      <c r="J24" s="139">
        <v>6.0869565217391299</v>
      </c>
      <c r="K24" s="139">
        <v>12.17391304347826</v>
      </c>
      <c r="L24" s="139">
        <v>11.304347826086957</v>
      </c>
      <c r="M24" s="139">
        <v>6.0869565217391299</v>
      </c>
      <c r="N24" s="139">
        <v>11.304347826086957</v>
      </c>
      <c r="O24" s="139">
        <v>10.434782608695652</v>
      </c>
      <c r="P24" s="139">
        <v>6.9565217391304355</v>
      </c>
      <c r="Q24" s="139">
        <v>6.9565217391304355</v>
      </c>
      <c r="R24" s="139">
        <v>4.3478260869565215</v>
      </c>
      <c r="S24" s="139">
        <v>2.6086956521739131</v>
      </c>
      <c r="T24" s="139">
        <v>2.6086956521739131</v>
      </c>
      <c r="U24" s="139">
        <v>2.6086956521739131</v>
      </c>
      <c r="V24" s="139">
        <v>1.7391304347826089</v>
      </c>
      <c r="W24" s="139">
        <v>0.86956521739130443</v>
      </c>
      <c r="X24" s="139">
        <v>2.6086956521739131</v>
      </c>
      <c r="Y24" s="139">
        <v>0</v>
      </c>
      <c r="Z24" s="139">
        <v>0</v>
      </c>
      <c r="AA24" s="139">
        <v>0</v>
      </c>
      <c r="AB24" s="139">
        <v>0</v>
      </c>
      <c r="AC24" s="139">
        <v>0</v>
      </c>
      <c r="AD24" s="140">
        <v>0</v>
      </c>
      <c r="AE24" s="140">
        <v>0</v>
      </c>
      <c r="AF24" s="140">
        <v>0.86956521739130443</v>
      </c>
      <c r="AG24" s="140">
        <v>0</v>
      </c>
      <c r="AH24" s="140">
        <v>0.86956521739130443</v>
      </c>
      <c r="AI24" s="140">
        <v>0</v>
      </c>
      <c r="AJ24" s="140">
        <v>0</v>
      </c>
      <c r="AK24" s="140">
        <v>0</v>
      </c>
      <c r="AL24" s="140">
        <v>0</v>
      </c>
      <c r="AM24" s="140">
        <v>0</v>
      </c>
      <c r="AN24" s="140">
        <v>0</v>
      </c>
      <c r="AO24" s="140">
        <v>0</v>
      </c>
      <c r="AP24" s="140">
        <v>0</v>
      </c>
      <c r="AQ24" s="140">
        <v>0</v>
      </c>
      <c r="AR24" s="140">
        <v>0.86956521739130443</v>
      </c>
      <c r="AS24" s="140">
        <v>0</v>
      </c>
      <c r="AT24" s="140">
        <v>0</v>
      </c>
      <c r="AU24" s="140">
        <v>0</v>
      </c>
    </row>
    <row r="25" spans="2:47" ht="17.100000000000001" customHeight="1" x14ac:dyDescent="0.15">
      <c r="B25" s="240"/>
      <c r="C25" s="240"/>
      <c r="D25" s="47" t="s">
        <v>352</v>
      </c>
      <c r="E25" s="142">
        <v>100</v>
      </c>
      <c r="F25" s="139">
        <v>4</v>
      </c>
      <c r="G25" s="139">
        <v>9.3333333333333339</v>
      </c>
      <c r="H25" s="139">
        <v>1.3333333333333335</v>
      </c>
      <c r="I25" s="139">
        <v>1.3333333333333335</v>
      </c>
      <c r="J25" s="139">
        <v>6.666666666666667</v>
      </c>
      <c r="K25" s="139">
        <v>10.666666666666666</v>
      </c>
      <c r="L25" s="139">
        <v>13.333333333333334</v>
      </c>
      <c r="M25" s="139">
        <v>10.666666666666666</v>
      </c>
      <c r="N25" s="139">
        <v>10.666666666666666</v>
      </c>
      <c r="O25" s="139">
        <v>2.666666666666667</v>
      </c>
      <c r="P25" s="139">
        <v>5.3333333333333339</v>
      </c>
      <c r="Q25" s="139">
        <v>9.3333333333333339</v>
      </c>
      <c r="R25" s="139">
        <v>5.3333333333333339</v>
      </c>
      <c r="S25" s="139">
        <v>0</v>
      </c>
      <c r="T25" s="139">
        <v>1.3333333333333335</v>
      </c>
      <c r="U25" s="139">
        <v>1.3333333333333335</v>
      </c>
      <c r="V25" s="139">
        <v>1.3333333333333335</v>
      </c>
      <c r="W25" s="139">
        <v>0</v>
      </c>
      <c r="X25" s="139">
        <v>1.3333333333333335</v>
      </c>
      <c r="Y25" s="139">
        <v>0</v>
      </c>
      <c r="Z25" s="139">
        <v>2.666666666666667</v>
      </c>
      <c r="AA25" s="139">
        <v>0</v>
      </c>
      <c r="AB25" s="139">
        <v>0</v>
      </c>
      <c r="AC25" s="139">
        <v>1.3333333333333335</v>
      </c>
      <c r="AD25" s="140">
        <v>0</v>
      </c>
      <c r="AE25" s="140">
        <v>0</v>
      </c>
      <c r="AF25" s="140">
        <v>0</v>
      </c>
      <c r="AG25" s="140">
        <v>0</v>
      </c>
      <c r="AH25" s="140">
        <v>0</v>
      </c>
      <c r="AI25" s="140">
        <v>0</v>
      </c>
      <c r="AJ25" s="140">
        <v>0</v>
      </c>
      <c r="AK25" s="140">
        <v>0</v>
      </c>
      <c r="AL25" s="140">
        <v>0</v>
      </c>
      <c r="AM25" s="140">
        <v>0</v>
      </c>
      <c r="AN25" s="140">
        <v>0</v>
      </c>
      <c r="AO25" s="140">
        <v>0</v>
      </c>
      <c r="AP25" s="140">
        <v>0</v>
      </c>
      <c r="AQ25" s="140">
        <v>0</v>
      </c>
      <c r="AR25" s="140">
        <v>0</v>
      </c>
      <c r="AS25" s="140">
        <v>0</v>
      </c>
      <c r="AT25" s="140">
        <v>0</v>
      </c>
      <c r="AU25" s="140">
        <v>0</v>
      </c>
    </row>
    <row r="26" spans="2:47" ht="17.100000000000001" customHeight="1" x14ac:dyDescent="0.15">
      <c r="B26" s="240"/>
      <c r="C26" s="240"/>
      <c r="D26" s="47" t="s">
        <v>353</v>
      </c>
      <c r="E26" s="142">
        <v>100</v>
      </c>
      <c r="F26" s="139">
        <v>6.6176470588235299</v>
      </c>
      <c r="G26" s="139">
        <v>1.4705882352941178</v>
      </c>
      <c r="H26" s="139">
        <v>3.6764705882352944</v>
      </c>
      <c r="I26" s="139">
        <v>4.4117647058823533</v>
      </c>
      <c r="J26" s="139">
        <v>6.6176470588235299</v>
      </c>
      <c r="K26" s="139">
        <v>11.029411764705882</v>
      </c>
      <c r="L26" s="139">
        <v>5.1470588235294121</v>
      </c>
      <c r="M26" s="139">
        <v>13.235294117647058</v>
      </c>
      <c r="N26" s="139">
        <v>9.5588235294117645</v>
      </c>
      <c r="O26" s="139">
        <v>10.294117647058824</v>
      </c>
      <c r="P26" s="139">
        <v>5.882352941176471</v>
      </c>
      <c r="Q26" s="139">
        <v>6.6176470588235299</v>
      </c>
      <c r="R26" s="139">
        <v>3.6764705882352944</v>
      </c>
      <c r="S26" s="139">
        <v>1.4705882352941178</v>
      </c>
      <c r="T26" s="139">
        <v>0.73529411764705888</v>
      </c>
      <c r="U26" s="139">
        <v>2.2058823529411766</v>
      </c>
      <c r="V26" s="139">
        <v>2.2058823529411766</v>
      </c>
      <c r="W26" s="139">
        <v>0</v>
      </c>
      <c r="X26" s="139">
        <v>2.2058823529411766</v>
      </c>
      <c r="Y26" s="139">
        <v>0</v>
      </c>
      <c r="Z26" s="139">
        <v>0.73529411764705888</v>
      </c>
      <c r="AA26" s="139">
        <v>0.73529411764705888</v>
      </c>
      <c r="AB26" s="139">
        <v>0</v>
      </c>
      <c r="AC26" s="139">
        <v>0.73529411764705888</v>
      </c>
      <c r="AD26" s="140">
        <v>0</v>
      </c>
      <c r="AE26" s="140">
        <v>0</v>
      </c>
      <c r="AF26" s="140">
        <v>0</v>
      </c>
      <c r="AG26" s="140">
        <v>0</v>
      </c>
      <c r="AH26" s="140">
        <v>0</v>
      </c>
      <c r="AI26" s="140">
        <v>0.73529411764705888</v>
      </c>
      <c r="AJ26" s="140">
        <v>0</v>
      </c>
      <c r="AK26" s="140">
        <v>0</v>
      </c>
      <c r="AL26" s="140">
        <v>0</v>
      </c>
      <c r="AM26" s="140">
        <v>0</v>
      </c>
      <c r="AN26" s="140">
        <v>0</v>
      </c>
      <c r="AO26" s="140">
        <v>0</v>
      </c>
      <c r="AP26" s="140">
        <v>0</v>
      </c>
      <c r="AQ26" s="140">
        <v>0</v>
      </c>
      <c r="AR26" s="140">
        <v>0</v>
      </c>
      <c r="AS26" s="140">
        <v>0</v>
      </c>
      <c r="AT26" s="140">
        <v>0</v>
      </c>
      <c r="AU26" s="140">
        <v>0</v>
      </c>
    </row>
    <row r="27" spans="2:47" ht="17.100000000000001" customHeight="1" x14ac:dyDescent="0.15">
      <c r="B27" s="316"/>
      <c r="C27" s="316"/>
      <c r="D27" s="47" t="s">
        <v>354</v>
      </c>
      <c r="E27" s="143">
        <v>100</v>
      </c>
      <c r="F27" s="143">
        <v>0</v>
      </c>
      <c r="G27" s="143">
        <v>5.2631578947368425</v>
      </c>
      <c r="H27" s="143">
        <v>10.526315789473685</v>
      </c>
      <c r="I27" s="143">
        <v>5.2631578947368425</v>
      </c>
      <c r="J27" s="143">
        <v>10.526315789473685</v>
      </c>
      <c r="K27" s="143">
        <v>15.789473684210526</v>
      </c>
      <c r="L27" s="143">
        <v>15.789473684210526</v>
      </c>
      <c r="M27" s="143">
        <v>10.526315789473685</v>
      </c>
      <c r="N27" s="143">
        <v>5.2631578947368425</v>
      </c>
      <c r="O27" s="143">
        <v>5.2631578947368425</v>
      </c>
      <c r="P27" s="143">
        <v>0</v>
      </c>
      <c r="Q27" s="143">
        <v>0</v>
      </c>
      <c r="R27" s="143">
        <v>0</v>
      </c>
      <c r="S27" s="143">
        <v>5.2631578947368425</v>
      </c>
      <c r="T27" s="143">
        <v>0</v>
      </c>
      <c r="U27" s="143">
        <v>0</v>
      </c>
      <c r="V27" s="143">
        <v>0</v>
      </c>
      <c r="W27" s="144">
        <v>0</v>
      </c>
      <c r="X27" s="139">
        <v>5.2631578947368425</v>
      </c>
      <c r="Y27" s="139">
        <v>0</v>
      </c>
      <c r="Z27" s="139">
        <v>0</v>
      </c>
      <c r="AA27" s="139">
        <v>0</v>
      </c>
      <c r="AB27" s="139">
        <v>0</v>
      </c>
      <c r="AC27" s="139">
        <v>5.2631578947368425</v>
      </c>
      <c r="AD27" s="140">
        <v>0</v>
      </c>
      <c r="AE27" s="140">
        <v>0</v>
      </c>
      <c r="AF27" s="140">
        <v>0</v>
      </c>
      <c r="AG27" s="140">
        <v>0</v>
      </c>
      <c r="AH27" s="140">
        <v>0</v>
      </c>
      <c r="AI27" s="140">
        <v>0</v>
      </c>
      <c r="AJ27" s="140">
        <v>0</v>
      </c>
      <c r="AK27" s="140">
        <v>0</v>
      </c>
      <c r="AL27" s="140">
        <v>0</v>
      </c>
      <c r="AM27" s="140">
        <v>0</v>
      </c>
      <c r="AN27" s="140">
        <v>0</v>
      </c>
      <c r="AO27" s="140">
        <v>0</v>
      </c>
      <c r="AP27" s="140">
        <v>0</v>
      </c>
      <c r="AQ27" s="140">
        <v>0</v>
      </c>
      <c r="AR27" s="140">
        <v>0</v>
      </c>
      <c r="AS27" s="140">
        <v>0</v>
      </c>
      <c r="AT27" s="140">
        <v>0</v>
      </c>
      <c r="AU27" s="140">
        <v>0</v>
      </c>
    </row>
    <row r="28" spans="2:47" ht="17.100000000000001" customHeight="1" x14ac:dyDescent="0.15">
      <c r="B28" s="306" t="s">
        <v>95</v>
      </c>
      <c r="C28" s="295"/>
      <c r="D28" s="296"/>
      <c r="E28" s="145">
        <v>100</v>
      </c>
      <c r="F28" s="146">
        <v>4.1252194265652431</v>
      </c>
      <c r="G28" s="146">
        <v>4.0374488004681099</v>
      </c>
      <c r="H28" s="146">
        <v>4.4763019309537739</v>
      </c>
      <c r="I28" s="146">
        <v>5.4417788180222351</v>
      </c>
      <c r="J28" s="146">
        <v>7.0509069631363372</v>
      </c>
      <c r="K28" s="146">
        <v>8.6600351082504385</v>
      </c>
      <c r="L28" s="146">
        <v>10.444704505558807</v>
      </c>
      <c r="M28" s="146">
        <v>10.356933879461673</v>
      </c>
      <c r="N28" s="146">
        <v>9.9765944997074314</v>
      </c>
      <c r="O28" s="146">
        <v>7.6067875950848451</v>
      </c>
      <c r="P28" s="146">
        <v>5.763604447045056</v>
      </c>
      <c r="Q28" s="146">
        <v>4.7688706846108841</v>
      </c>
      <c r="R28" s="146">
        <v>3.8033937975424226</v>
      </c>
      <c r="S28" s="146">
        <v>2.0479812755997662</v>
      </c>
      <c r="T28" s="146">
        <v>2.4283206553540082</v>
      </c>
      <c r="U28" s="146">
        <v>1.7846693973083676</v>
      </c>
      <c r="V28" s="146">
        <v>1.1117612638970158</v>
      </c>
      <c r="W28" s="138">
        <v>0.87770626097132831</v>
      </c>
      <c r="X28" s="138">
        <v>0.96547688706846102</v>
      </c>
      <c r="Y28" s="138">
        <v>0.46811000585137508</v>
      </c>
      <c r="Z28" s="138">
        <v>0.78993563487419549</v>
      </c>
      <c r="AA28" s="138">
        <v>0.43885313048566416</v>
      </c>
      <c r="AB28" s="138">
        <v>0.38033937975424226</v>
      </c>
      <c r="AC28" s="138">
        <v>0.29256875365710944</v>
      </c>
      <c r="AD28" s="141">
        <v>0.26331187829139852</v>
      </c>
      <c r="AE28" s="141">
        <v>0.40959625511995318</v>
      </c>
      <c r="AF28" s="141">
        <v>2.9256875365710942E-2</v>
      </c>
      <c r="AG28" s="141">
        <v>0.20479812755997659</v>
      </c>
      <c r="AH28" s="141">
        <v>0.17554125219426567</v>
      </c>
      <c r="AI28" s="141">
        <v>0.17554125219426567</v>
      </c>
      <c r="AJ28" s="141">
        <v>8.7770626097132834E-2</v>
      </c>
      <c r="AK28" s="141">
        <v>2.9256875365710942E-2</v>
      </c>
      <c r="AL28" s="141">
        <v>0.11702750146284377</v>
      </c>
      <c r="AM28" s="141">
        <v>5.8513750731421885E-2</v>
      </c>
      <c r="AN28" s="141">
        <v>2.9256875365710942E-2</v>
      </c>
      <c r="AO28" s="141">
        <v>5.8513750731421885E-2</v>
      </c>
      <c r="AP28" s="141">
        <v>0</v>
      </c>
      <c r="AQ28" s="141">
        <v>2.9256875365710942E-2</v>
      </c>
      <c r="AR28" s="141">
        <v>0</v>
      </c>
      <c r="AS28" s="141">
        <v>0</v>
      </c>
      <c r="AT28" s="141">
        <v>8.7770626097132834E-2</v>
      </c>
      <c r="AU28" s="141">
        <v>0.14628437682855472</v>
      </c>
    </row>
    <row r="29" spans="2:47" x14ac:dyDescent="0.15">
      <c r="B29" s="147"/>
      <c r="C29" s="147"/>
      <c r="D29" s="147"/>
    </row>
  </sheetData>
  <mergeCells count="13">
    <mergeCell ref="B28:D28"/>
    <mergeCell ref="B3:D3"/>
    <mergeCell ref="E3:E5"/>
    <mergeCell ref="B4:D5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2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3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21" t="s">
        <v>292</v>
      </c>
      <c r="C1" s="21"/>
      <c r="E1" s="21" t="s">
        <v>308</v>
      </c>
      <c r="P1" s="21" t="s">
        <v>308</v>
      </c>
      <c r="T1" s="21"/>
      <c r="AB1" s="21" t="s">
        <v>308</v>
      </c>
      <c r="AG1" s="21"/>
      <c r="AN1" s="21" t="s">
        <v>308</v>
      </c>
      <c r="AT1" s="21"/>
      <c r="AZ1" s="21" t="s">
        <v>308</v>
      </c>
    </row>
    <row r="2" spans="2:55" ht="17.25" customHeight="1" x14ac:dyDescent="0.15">
      <c r="B2" s="1" t="s">
        <v>314</v>
      </c>
    </row>
    <row r="3" spans="2:55" ht="24" customHeight="1" x14ac:dyDescent="0.15">
      <c r="B3" s="273" t="s">
        <v>307</v>
      </c>
      <c r="C3" s="317"/>
      <c r="D3" s="260"/>
      <c r="E3" s="256" t="s">
        <v>76</v>
      </c>
      <c r="F3" s="94"/>
      <c r="G3" s="79">
        <v>1000</v>
      </c>
      <c r="H3" s="79">
        <v>1200</v>
      </c>
      <c r="I3" s="79">
        <v>1400</v>
      </c>
      <c r="J3" s="79">
        <v>1600</v>
      </c>
      <c r="K3" s="79">
        <v>1800</v>
      </c>
      <c r="L3" s="79">
        <v>2000</v>
      </c>
      <c r="M3" s="79">
        <v>2200</v>
      </c>
      <c r="N3" s="79">
        <v>2400</v>
      </c>
      <c r="O3" s="79">
        <v>2600</v>
      </c>
      <c r="P3" s="79">
        <v>2800</v>
      </c>
      <c r="Q3" s="79">
        <v>3000</v>
      </c>
      <c r="R3" s="79">
        <v>3200</v>
      </c>
      <c r="S3" s="79">
        <v>3400</v>
      </c>
      <c r="T3" s="79">
        <v>3600</v>
      </c>
      <c r="U3" s="79">
        <v>3800</v>
      </c>
      <c r="V3" s="79">
        <v>4000</v>
      </c>
      <c r="W3" s="79">
        <v>4200</v>
      </c>
      <c r="X3" s="79">
        <v>4400</v>
      </c>
      <c r="Y3" s="79">
        <v>4600</v>
      </c>
      <c r="Z3" s="79">
        <v>4800</v>
      </c>
      <c r="AA3" s="79">
        <v>5000</v>
      </c>
      <c r="AB3" s="79">
        <v>5200</v>
      </c>
      <c r="AC3" s="79">
        <v>5400</v>
      </c>
      <c r="AD3" s="79">
        <v>5600</v>
      </c>
      <c r="AE3" s="79">
        <v>5800</v>
      </c>
      <c r="AF3" s="79">
        <v>6000</v>
      </c>
      <c r="AG3" s="79">
        <v>6200</v>
      </c>
      <c r="AH3" s="79">
        <v>6400</v>
      </c>
      <c r="AI3" s="79">
        <v>6600</v>
      </c>
      <c r="AJ3" s="79">
        <v>6800</v>
      </c>
      <c r="AK3" s="79">
        <v>7000</v>
      </c>
      <c r="AL3" s="79">
        <v>7200</v>
      </c>
      <c r="AM3" s="79">
        <v>7400</v>
      </c>
      <c r="AN3" s="79">
        <v>7600</v>
      </c>
      <c r="AO3" s="79">
        <v>7800</v>
      </c>
      <c r="AP3" s="79">
        <v>8000</v>
      </c>
      <c r="AQ3" s="79">
        <v>8200</v>
      </c>
      <c r="AR3" s="79">
        <v>8400</v>
      </c>
      <c r="AS3" s="79">
        <v>8600</v>
      </c>
      <c r="AT3" s="79">
        <v>8800</v>
      </c>
      <c r="AU3" s="79">
        <v>9000</v>
      </c>
      <c r="AV3" s="79">
        <v>9200</v>
      </c>
      <c r="AW3" s="79">
        <v>9400</v>
      </c>
      <c r="AX3" s="79">
        <v>9600</v>
      </c>
      <c r="AY3" s="79">
        <v>9800</v>
      </c>
      <c r="AZ3" s="98" t="s">
        <v>243</v>
      </c>
      <c r="BA3" s="289" t="s">
        <v>78</v>
      </c>
      <c r="BB3" s="289" t="s">
        <v>79</v>
      </c>
      <c r="BC3" s="289" t="s">
        <v>80</v>
      </c>
    </row>
    <row r="4" spans="2:55" s="27" customFormat="1" ht="13.5" x14ac:dyDescent="0.15">
      <c r="B4" s="284" t="s">
        <v>225</v>
      </c>
      <c r="C4" s="325"/>
      <c r="D4" s="285"/>
      <c r="E4" s="257"/>
      <c r="F4" s="56" t="s">
        <v>81</v>
      </c>
      <c r="G4" s="56" t="s">
        <v>81</v>
      </c>
      <c r="H4" s="56" t="s">
        <v>81</v>
      </c>
      <c r="I4" s="56" t="s">
        <v>81</v>
      </c>
      <c r="J4" s="56" t="s">
        <v>81</v>
      </c>
      <c r="K4" s="56" t="s">
        <v>81</v>
      </c>
      <c r="L4" s="56" t="s">
        <v>81</v>
      </c>
      <c r="M4" s="57" t="s">
        <v>81</v>
      </c>
      <c r="N4" s="56" t="s">
        <v>81</v>
      </c>
      <c r="O4" s="56" t="s">
        <v>81</v>
      </c>
      <c r="P4" s="56" t="s">
        <v>81</v>
      </c>
      <c r="Q4" s="56" t="s">
        <v>81</v>
      </c>
      <c r="R4" s="56" t="s">
        <v>81</v>
      </c>
      <c r="S4" s="56" t="s">
        <v>81</v>
      </c>
      <c r="T4" s="56" t="s">
        <v>81</v>
      </c>
      <c r="U4" s="56" t="s">
        <v>230</v>
      </c>
      <c r="V4" s="56" t="s">
        <v>230</v>
      </c>
      <c r="W4" s="56" t="s">
        <v>81</v>
      </c>
      <c r="X4" s="56" t="s">
        <v>81</v>
      </c>
      <c r="Y4" s="56" t="s">
        <v>81</v>
      </c>
      <c r="Z4" s="56" t="s">
        <v>81</v>
      </c>
      <c r="AA4" s="56" t="s">
        <v>81</v>
      </c>
      <c r="AB4" s="56" t="s">
        <v>81</v>
      </c>
      <c r="AC4" s="56" t="s">
        <v>81</v>
      </c>
      <c r="AD4" s="56" t="s">
        <v>81</v>
      </c>
      <c r="AE4" s="56" t="s">
        <v>81</v>
      </c>
      <c r="AF4" s="56" t="s">
        <v>81</v>
      </c>
      <c r="AG4" s="56" t="s">
        <v>81</v>
      </c>
      <c r="AH4" s="56" t="s">
        <v>81</v>
      </c>
      <c r="AI4" s="56" t="s">
        <v>81</v>
      </c>
      <c r="AJ4" s="56" t="s">
        <v>81</v>
      </c>
      <c r="AK4" s="56" t="s">
        <v>81</v>
      </c>
      <c r="AL4" s="56" t="s">
        <v>81</v>
      </c>
      <c r="AM4" s="56" t="s">
        <v>81</v>
      </c>
      <c r="AN4" s="56" t="s">
        <v>81</v>
      </c>
      <c r="AO4" s="56" t="s">
        <v>81</v>
      </c>
      <c r="AP4" s="56" t="s">
        <v>81</v>
      </c>
      <c r="AQ4" s="56" t="s">
        <v>81</v>
      </c>
      <c r="AR4" s="56" t="s">
        <v>81</v>
      </c>
      <c r="AS4" s="56" t="s">
        <v>81</v>
      </c>
      <c r="AT4" s="56" t="s">
        <v>81</v>
      </c>
      <c r="AU4" s="56" t="s">
        <v>81</v>
      </c>
      <c r="AV4" s="56" t="s">
        <v>81</v>
      </c>
      <c r="AW4" s="56" t="s">
        <v>81</v>
      </c>
      <c r="AX4" s="56" t="s">
        <v>81</v>
      </c>
      <c r="AY4" s="56" t="s">
        <v>81</v>
      </c>
      <c r="AZ4" s="56"/>
      <c r="BA4" s="257"/>
      <c r="BB4" s="257"/>
      <c r="BC4" s="257"/>
    </row>
    <row r="5" spans="2:55" ht="24" customHeight="1" x14ac:dyDescent="0.15">
      <c r="B5" s="286"/>
      <c r="C5" s="326"/>
      <c r="D5" s="281"/>
      <c r="E5" s="258"/>
      <c r="F5" s="83" t="s">
        <v>242</v>
      </c>
      <c r="G5" s="62">
        <v>1200</v>
      </c>
      <c r="H5" s="62">
        <v>1400</v>
      </c>
      <c r="I5" s="62">
        <v>1600</v>
      </c>
      <c r="J5" s="62">
        <v>1800</v>
      </c>
      <c r="K5" s="62">
        <v>2000</v>
      </c>
      <c r="L5" s="62">
        <v>2200</v>
      </c>
      <c r="M5" s="62">
        <v>2400</v>
      </c>
      <c r="N5" s="62">
        <v>2600</v>
      </c>
      <c r="O5" s="62">
        <v>2800</v>
      </c>
      <c r="P5" s="62">
        <v>3000</v>
      </c>
      <c r="Q5" s="62">
        <v>3200</v>
      </c>
      <c r="R5" s="62">
        <v>3400</v>
      </c>
      <c r="S5" s="62">
        <v>3600</v>
      </c>
      <c r="T5" s="62">
        <v>3800</v>
      </c>
      <c r="U5" s="62">
        <v>4000</v>
      </c>
      <c r="V5" s="62">
        <v>4200</v>
      </c>
      <c r="W5" s="62">
        <v>4400</v>
      </c>
      <c r="X5" s="62">
        <v>4600</v>
      </c>
      <c r="Y5" s="62">
        <v>4800</v>
      </c>
      <c r="Z5" s="62">
        <v>5000</v>
      </c>
      <c r="AA5" s="62">
        <v>5200</v>
      </c>
      <c r="AB5" s="62">
        <v>5400</v>
      </c>
      <c r="AC5" s="62">
        <v>5600</v>
      </c>
      <c r="AD5" s="62">
        <v>5800</v>
      </c>
      <c r="AE5" s="62">
        <v>6000</v>
      </c>
      <c r="AF5" s="62">
        <v>6200</v>
      </c>
      <c r="AG5" s="62">
        <v>6400</v>
      </c>
      <c r="AH5" s="62">
        <v>6600</v>
      </c>
      <c r="AI5" s="62">
        <v>6800</v>
      </c>
      <c r="AJ5" s="62">
        <v>7000</v>
      </c>
      <c r="AK5" s="62">
        <v>7200</v>
      </c>
      <c r="AL5" s="62">
        <v>7400</v>
      </c>
      <c r="AM5" s="62">
        <v>7600</v>
      </c>
      <c r="AN5" s="62">
        <v>7800</v>
      </c>
      <c r="AO5" s="62">
        <v>8000</v>
      </c>
      <c r="AP5" s="62">
        <v>8200</v>
      </c>
      <c r="AQ5" s="62">
        <v>8400</v>
      </c>
      <c r="AR5" s="62">
        <v>8600</v>
      </c>
      <c r="AS5" s="62">
        <v>8800</v>
      </c>
      <c r="AT5" s="62">
        <v>9000</v>
      </c>
      <c r="AU5" s="62">
        <v>9200</v>
      </c>
      <c r="AV5" s="62">
        <v>9400</v>
      </c>
      <c r="AW5" s="62">
        <v>9600</v>
      </c>
      <c r="AX5" s="62">
        <v>9800</v>
      </c>
      <c r="AY5" s="62">
        <v>10000</v>
      </c>
      <c r="AZ5" s="99"/>
      <c r="BA5" s="60" t="s">
        <v>172</v>
      </c>
      <c r="BB5" s="60" t="s">
        <v>172</v>
      </c>
      <c r="BC5" s="60" t="s">
        <v>172</v>
      </c>
    </row>
    <row r="6" spans="2:55" ht="17.100000000000001" customHeight="1" x14ac:dyDescent="0.15">
      <c r="B6" s="307" t="s">
        <v>76</v>
      </c>
      <c r="C6" s="314"/>
      <c r="D6" s="315"/>
      <c r="E6" s="18">
        <v>6330</v>
      </c>
      <c r="F6" s="18">
        <v>0</v>
      </c>
      <c r="G6" s="18">
        <v>0</v>
      </c>
      <c r="H6" s="18">
        <v>1</v>
      </c>
      <c r="I6" s="18">
        <v>3</v>
      </c>
      <c r="J6" s="18">
        <v>8</v>
      </c>
      <c r="K6" s="18">
        <v>4</v>
      </c>
      <c r="L6" s="18">
        <v>22</v>
      </c>
      <c r="M6" s="18">
        <v>51</v>
      </c>
      <c r="N6" s="18">
        <v>80</v>
      </c>
      <c r="O6" s="18">
        <v>115</v>
      </c>
      <c r="P6" s="18">
        <v>148</v>
      </c>
      <c r="Q6" s="18">
        <v>200</v>
      </c>
      <c r="R6" s="18">
        <v>250</v>
      </c>
      <c r="S6" s="18">
        <v>302</v>
      </c>
      <c r="T6" s="18">
        <v>347</v>
      </c>
      <c r="U6" s="18">
        <v>370</v>
      </c>
      <c r="V6" s="18">
        <v>414</v>
      </c>
      <c r="W6" s="18">
        <v>412</v>
      </c>
      <c r="X6" s="18">
        <v>491</v>
      </c>
      <c r="Y6" s="18">
        <v>342</v>
      </c>
      <c r="Z6" s="18">
        <v>275</v>
      </c>
      <c r="AA6" s="18">
        <v>335</v>
      </c>
      <c r="AB6" s="18">
        <v>243</v>
      </c>
      <c r="AC6" s="18">
        <v>263</v>
      </c>
      <c r="AD6" s="18">
        <v>152</v>
      </c>
      <c r="AE6" s="18">
        <v>168</v>
      </c>
      <c r="AF6" s="18">
        <v>167</v>
      </c>
      <c r="AG6" s="18">
        <v>116</v>
      </c>
      <c r="AH6" s="18">
        <v>134</v>
      </c>
      <c r="AI6" s="18">
        <v>91</v>
      </c>
      <c r="AJ6" s="18">
        <v>69</v>
      </c>
      <c r="AK6" s="18">
        <v>74</v>
      </c>
      <c r="AL6" s="18">
        <v>75</v>
      </c>
      <c r="AM6" s="18">
        <v>74</v>
      </c>
      <c r="AN6" s="18">
        <v>54</v>
      </c>
      <c r="AO6" s="18">
        <v>41</v>
      </c>
      <c r="AP6" s="18">
        <v>56</v>
      </c>
      <c r="AQ6" s="18">
        <v>50</v>
      </c>
      <c r="AR6" s="18">
        <v>34</v>
      </c>
      <c r="AS6" s="18">
        <v>36</v>
      </c>
      <c r="AT6" s="18">
        <v>48</v>
      </c>
      <c r="AU6" s="18">
        <v>25</v>
      </c>
      <c r="AV6" s="18">
        <v>16</v>
      </c>
      <c r="AW6" s="18">
        <v>12</v>
      </c>
      <c r="AX6" s="18">
        <v>6</v>
      </c>
      <c r="AY6" s="18">
        <v>12</v>
      </c>
      <c r="AZ6" s="18">
        <v>144</v>
      </c>
      <c r="BA6" s="34">
        <v>4560</v>
      </c>
      <c r="BB6" s="19">
        <v>5007.1000000000004</v>
      </c>
      <c r="BC6" s="19">
        <v>1948.7</v>
      </c>
    </row>
    <row r="7" spans="2:55" ht="17.100000000000001" customHeight="1" x14ac:dyDescent="0.15">
      <c r="B7" s="303" t="s">
        <v>226</v>
      </c>
      <c r="C7" s="314"/>
      <c r="D7" s="315"/>
      <c r="E7" s="18">
        <v>2912</v>
      </c>
      <c r="F7" s="18">
        <v>0</v>
      </c>
      <c r="G7" s="18">
        <v>0</v>
      </c>
      <c r="H7" s="18">
        <v>0</v>
      </c>
      <c r="I7" s="18">
        <v>1</v>
      </c>
      <c r="J7" s="18">
        <v>3</v>
      </c>
      <c r="K7" s="18">
        <v>2</v>
      </c>
      <c r="L7" s="18">
        <v>5</v>
      </c>
      <c r="M7" s="18">
        <v>12</v>
      </c>
      <c r="N7" s="18">
        <v>22</v>
      </c>
      <c r="O7" s="18">
        <v>32</v>
      </c>
      <c r="P7" s="18">
        <v>40</v>
      </c>
      <c r="Q7" s="18">
        <v>49</v>
      </c>
      <c r="R7" s="18">
        <v>67</v>
      </c>
      <c r="S7" s="18">
        <v>78</v>
      </c>
      <c r="T7" s="18">
        <v>106</v>
      </c>
      <c r="U7" s="18">
        <v>120</v>
      </c>
      <c r="V7" s="18">
        <v>144</v>
      </c>
      <c r="W7" s="18">
        <v>186</v>
      </c>
      <c r="X7" s="18">
        <v>200</v>
      </c>
      <c r="Y7" s="18">
        <v>184</v>
      </c>
      <c r="Z7" s="18">
        <v>124</v>
      </c>
      <c r="AA7" s="18">
        <v>171</v>
      </c>
      <c r="AB7" s="18">
        <v>131</v>
      </c>
      <c r="AC7" s="18">
        <v>143</v>
      </c>
      <c r="AD7" s="18">
        <v>94</v>
      </c>
      <c r="AE7" s="18">
        <v>99</v>
      </c>
      <c r="AF7" s="18">
        <v>98</v>
      </c>
      <c r="AG7" s="18">
        <v>69</v>
      </c>
      <c r="AH7" s="18">
        <v>87</v>
      </c>
      <c r="AI7" s="18">
        <v>66</v>
      </c>
      <c r="AJ7" s="18">
        <v>45</v>
      </c>
      <c r="AK7" s="18">
        <v>48</v>
      </c>
      <c r="AL7" s="18">
        <v>50</v>
      </c>
      <c r="AM7" s="18">
        <v>50</v>
      </c>
      <c r="AN7" s="18">
        <v>37</v>
      </c>
      <c r="AO7" s="18">
        <v>27</v>
      </c>
      <c r="AP7" s="18">
        <v>43</v>
      </c>
      <c r="AQ7" s="18">
        <v>41</v>
      </c>
      <c r="AR7" s="18">
        <v>26</v>
      </c>
      <c r="AS7" s="18">
        <v>19</v>
      </c>
      <c r="AT7" s="18">
        <v>36</v>
      </c>
      <c r="AU7" s="18">
        <v>16</v>
      </c>
      <c r="AV7" s="18">
        <v>7</v>
      </c>
      <c r="AW7" s="18">
        <v>8</v>
      </c>
      <c r="AX7" s="18">
        <v>2</v>
      </c>
      <c r="AY7" s="18">
        <v>11</v>
      </c>
      <c r="AZ7" s="18">
        <v>113</v>
      </c>
      <c r="BA7" s="34">
        <v>5093.5</v>
      </c>
      <c r="BB7" s="19">
        <v>5553.2</v>
      </c>
      <c r="BC7" s="19">
        <v>2153</v>
      </c>
    </row>
    <row r="8" spans="2:55" ht="17.100000000000001" customHeight="1" x14ac:dyDescent="0.15">
      <c r="B8" s="240"/>
      <c r="C8" s="303" t="s">
        <v>227</v>
      </c>
      <c r="D8" s="315"/>
      <c r="E8" s="37">
        <v>1649</v>
      </c>
      <c r="F8" s="37">
        <v>0</v>
      </c>
      <c r="G8" s="37">
        <v>0</v>
      </c>
      <c r="H8" s="37">
        <v>0</v>
      </c>
      <c r="I8" s="37">
        <v>1</v>
      </c>
      <c r="J8" s="37">
        <v>1</v>
      </c>
      <c r="K8" s="37">
        <v>1</v>
      </c>
      <c r="L8" s="37">
        <v>3</v>
      </c>
      <c r="M8" s="37">
        <v>8</v>
      </c>
      <c r="N8" s="37">
        <v>19</v>
      </c>
      <c r="O8" s="37">
        <v>20</v>
      </c>
      <c r="P8" s="37">
        <v>19</v>
      </c>
      <c r="Q8" s="37">
        <v>34</v>
      </c>
      <c r="R8" s="37">
        <v>36</v>
      </c>
      <c r="S8" s="37">
        <v>40</v>
      </c>
      <c r="T8" s="37">
        <v>52</v>
      </c>
      <c r="U8" s="37">
        <v>68</v>
      </c>
      <c r="V8" s="37">
        <v>61</v>
      </c>
      <c r="W8" s="37">
        <v>97</v>
      </c>
      <c r="X8" s="37">
        <v>100</v>
      </c>
      <c r="Y8" s="37">
        <v>99</v>
      </c>
      <c r="Z8" s="37">
        <v>62</v>
      </c>
      <c r="AA8" s="37">
        <v>91</v>
      </c>
      <c r="AB8" s="37">
        <v>70</v>
      </c>
      <c r="AC8" s="37">
        <v>80</v>
      </c>
      <c r="AD8" s="37">
        <v>57</v>
      </c>
      <c r="AE8" s="37">
        <v>57</v>
      </c>
      <c r="AF8" s="37">
        <v>50</v>
      </c>
      <c r="AG8" s="37">
        <v>41</v>
      </c>
      <c r="AH8" s="37">
        <v>61</v>
      </c>
      <c r="AI8" s="37">
        <v>37</v>
      </c>
      <c r="AJ8" s="37">
        <v>21</v>
      </c>
      <c r="AK8" s="37">
        <v>31</v>
      </c>
      <c r="AL8" s="37">
        <v>31</v>
      </c>
      <c r="AM8" s="37">
        <v>31</v>
      </c>
      <c r="AN8" s="37">
        <v>30</v>
      </c>
      <c r="AO8" s="37">
        <v>18</v>
      </c>
      <c r="AP8" s="37">
        <v>28</v>
      </c>
      <c r="AQ8" s="37">
        <v>29</v>
      </c>
      <c r="AR8" s="37">
        <v>16</v>
      </c>
      <c r="AS8" s="37">
        <v>14</v>
      </c>
      <c r="AT8" s="37">
        <v>23</v>
      </c>
      <c r="AU8" s="37">
        <v>13</v>
      </c>
      <c r="AV8" s="37">
        <v>5</v>
      </c>
      <c r="AW8" s="37">
        <v>7</v>
      </c>
      <c r="AX8" s="37">
        <v>2</v>
      </c>
      <c r="AY8" s="37">
        <v>6</v>
      </c>
      <c r="AZ8" s="37">
        <v>79</v>
      </c>
      <c r="BA8" s="38">
        <v>5216</v>
      </c>
      <c r="BB8" s="39">
        <v>5723.1</v>
      </c>
      <c r="BC8" s="39">
        <v>2252.4</v>
      </c>
    </row>
    <row r="9" spans="2:55" ht="17.100000000000001" customHeight="1" x14ac:dyDescent="0.15">
      <c r="B9" s="240"/>
      <c r="C9" s="240"/>
      <c r="D9" s="47" t="s">
        <v>350</v>
      </c>
      <c r="E9" s="9">
        <v>55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1</v>
      </c>
      <c r="W9" s="9">
        <v>0</v>
      </c>
      <c r="X9" s="9">
        <v>0</v>
      </c>
      <c r="Y9" s="9">
        <v>1</v>
      </c>
      <c r="Z9" s="9">
        <v>0</v>
      </c>
      <c r="AA9" s="9">
        <v>2</v>
      </c>
      <c r="AB9" s="9">
        <v>1</v>
      </c>
      <c r="AC9" s="9">
        <v>0</v>
      </c>
      <c r="AD9" s="9">
        <v>2</v>
      </c>
      <c r="AE9" s="9">
        <v>1</v>
      </c>
      <c r="AF9" s="9">
        <v>0</v>
      </c>
      <c r="AG9" s="9">
        <v>1</v>
      </c>
      <c r="AH9" s="9">
        <v>4</v>
      </c>
      <c r="AI9" s="9">
        <v>4</v>
      </c>
      <c r="AJ9" s="9">
        <v>0</v>
      </c>
      <c r="AK9" s="9">
        <v>0</v>
      </c>
      <c r="AL9" s="9">
        <v>2</v>
      </c>
      <c r="AM9" s="9">
        <v>5</v>
      </c>
      <c r="AN9" s="9">
        <v>0</v>
      </c>
      <c r="AO9" s="9">
        <v>0</v>
      </c>
      <c r="AP9" s="9">
        <v>1</v>
      </c>
      <c r="AQ9" s="9">
        <v>3</v>
      </c>
      <c r="AR9" s="9">
        <v>0</v>
      </c>
      <c r="AS9" s="9">
        <v>2</v>
      </c>
      <c r="AT9" s="9">
        <v>4</v>
      </c>
      <c r="AU9" s="9">
        <v>5</v>
      </c>
      <c r="AV9" s="9">
        <v>0</v>
      </c>
      <c r="AW9" s="9">
        <v>1</v>
      </c>
      <c r="AX9" s="9">
        <v>1</v>
      </c>
      <c r="AY9" s="9">
        <v>0</v>
      </c>
      <c r="AZ9" s="9">
        <v>14</v>
      </c>
      <c r="BA9" s="35">
        <v>8375</v>
      </c>
      <c r="BB9" s="10">
        <v>8621.9</v>
      </c>
      <c r="BC9" s="10">
        <v>2825.5</v>
      </c>
    </row>
    <row r="10" spans="2:55" ht="17.100000000000001" customHeight="1" x14ac:dyDescent="0.15">
      <c r="B10" s="240"/>
      <c r="C10" s="240"/>
      <c r="D10" s="47" t="s">
        <v>351</v>
      </c>
      <c r="E10" s="9">
        <v>221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1</v>
      </c>
      <c r="Q10" s="9">
        <v>1</v>
      </c>
      <c r="R10" s="9">
        <v>1</v>
      </c>
      <c r="S10" s="9">
        <v>1</v>
      </c>
      <c r="T10" s="9">
        <v>2</v>
      </c>
      <c r="U10" s="9">
        <v>2</v>
      </c>
      <c r="V10" s="9">
        <v>2</v>
      </c>
      <c r="W10" s="9">
        <v>9</v>
      </c>
      <c r="X10" s="9">
        <v>5</v>
      </c>
      <c r="Y10" s="9">
        <v>5</v>
      </c>
      <c r="Z10" s="9">
        <v>4</v>
      </c>
      <c r="AA10" s="9">
        <v>8</v>
      </c>
      <c r="AB10" s="9">
        <v>6</v>
      </c>
      <c r="AC10" s="9">
        <v>13</v>
      </c>
      <c r="AD10" s="9">
        <v>9</v>
      </c>
      <c r="AE10" s="9">
        <v>7</v>
      </c>
      <c r="AF10" s="9">
        <v>7</v>
      </c>
      <c r="AG10" s="9">
        <v>8</v>
      </c>
      <c r="AH10" s="9">
        <v>12</v>
      </c>
      <c r="AI10" s="9">
        <v>11</v>
      </c>
      <c r="AJ10" s="9">
        <v>6</v>
      </c>
      <c r="AK10" s="9">
        <v>10</v>
      </c>
      <c r="AL10" s="9">
        <v>5</v>
      </c>
      <c r="AM10" s="9">
        <v>4</v>
      </c>
      <c r="AN10" s="9">
        <v>12</v>
      </c>
      <c r="AO10" s="9">
        <v>6</v>
      </c>
      <c r="AP10" s="9">
        <v>7</v>
      </c>
      <c r="AQ10" s="9">
        <v>4</v>
      </c>
      <c r="AR10" s="9">
        <v>7</v>
      </c>
      <c r="AS10" s="9">
        <v>1</v>
      </c>
      <c r="AT10" s="9">
        <v>8</v>
      </c>
      <c r="AU10" s="9">
        <v>1</v>
      </c>
      <c r="AV10" s="9">
        <v>0</v>
      </c>
      <c r="AW10" s="9">
        <v>3</v>
      </c>
      <c r="AX10" s="9">
        <v>0</v>
      </c>
      <c r="AY10" s="9">
        <v>4</v>
      </c>
      <c r="AZ10" s="9">
        <v>29</v>
      </c>
      <c r="BA10" s="35">
        <v>6730</v>
      </c>
      <c r="BB10" s="10">
        <v>7293.3</v>
      </c>
      <c r="BC10" s="10">
        <v>2634.5</v>
      </c>
    </row>
    <row r="11" spans="2:55" ht="17.100000000000001" customHeight="1" x14ac:dyDescent="0.15">
      <c r="B11" s="240"/>
      <c r="C11" s="240"/>
      <c r="D11" s="47" t="s">
        <v>352</v>
      </c>
      <c r="E11" s="9">
        <v>283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1</v>
      </c>
      <c r="N11" s="9">
        <v>2</v>
      </c>
      <c r="O11" s="9">
        <v>0</v>
      </c>
      <c r="P11" s="9">
        <v>0</v>
      </c>
      <c r="Q11" s="9">
        <v>1</v>
      </c>
      <c r="R11" s="9">
        <v>5</v>
      </c>
      <c r="S11" s="9">
        <v>4</v>
      </c>
      <c r="T11" s="9">
        <v>4</v>
      </c>
      <c r="U11" s="9">
        <v>9</v>
      </c>
      <c r="V11" s="9">
        <v>7</v>
      </c>
      <c r="W11" s="9">
        <v>16</v>
      </c>
      <c r="X11" s="9">
        <v>18</v>
      </c>
      <c r="Y11" s="9">
        <v>12</v>
      </c>
      <c r="Z11" s="9">
        <v>3</v>
      </c>
      <c r="AA11" s="9">
        <v>17</v>
      </c>
      <c r="AB11" s="9">
        <v>14</v>
      </c>
      <c r="AC11" s="9">
        <v>13</v>
      </c>
      <c r="AD11" s="9">
        <v>21</v>
      </c>
      <c r="AE11" s="9">
        <v>8</v>
      </c>
      <c r="AF11" s="9">
        <v>11</v>
      </c>
      <c r="AG11" s="9">
        <v>5</v>
      </c>
      <c r="AH11" s="9">
        <v>16</v>
      </c>
      <c r="AI11" s="9">
        <v>7</v>
      </c>
      <c r="AJ11" s="9">
        <v>7</v>
      </c>
      <c r="AK11" s="9">
        <v>9</v>
      </c>
      <c r="AL11" s="9">
        <v>8</v>
      </c>
      <c r="AM11" s="9">
        <v>9</v>
      </c>
      <c r="AN11" s="9">
        <v>8</v>
      </c>
      <c r="AO11" s="9">
        <v>4</v>
      </c>
      <c r="AP11" s="9">
        <v>5</v>
      </c>
      <c r="AQ11" s="9">
        <v>6</v>
      </c>
      <c r="AR11" s="9">
        <v>2</v>
      </c>
      <c r="AS11" s="9">
        <v>3</v>
      </c>
      <c r="AT11" s="9">
        <v>4</v>
      </c>
      <c r="AU11" s="9">
        <v>3</v>
      </c>
      <c r="AV11" s="9">
        <v>2</v>
      </c>
      <c r="AW11" s="9">
        <v>2</v>
      </c>
      <c r="AX11" s="9">
        <v>1</v>
      </c>
      <c r="AY11" s="9">
        <v>0</v>
      </c>
      <c r="AZ11" s="9">
        <v>16</v>
      </c>
      <c r="BA11" s="35">
        <v>5749</v>
      </c>
      <c r="BB11" s="10">
        <v>6213.3</v>
      </c>
      <c r="BC11" s="10">
        <v>2156.6999999999998</v>
      </c>
    </row>
    <row r="12" spans="2:55" ht="17.100000000000001" customHeight="1" x14ac:dyDescent="0.15">
      <c r="B12" s="240"/>
      <c r="C12" s="240"/>
      <c r="D12" s="47" t="s">
        <v>353</v>
      </c>
      <c r="E12" s="9">
        <v>428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1</v>
      </c>
      <c r="O12" s="9">
        <v>2</v>
      </c>
      <c r="P12" s="9">
        <v>2</v>
      </c>
      <c r="Q12" s="9">
        <v>7</v>
      </c>
      <c r="R12" s="9">
        <v>8</v>
      </c>
      <c r="S12" s="9">
        <v>10</v>
      </c>
      <c r="T12" s="9">
        <v>10</v>
      </c>
      <c r="U12" s="9">
        <v>17</v>
      </c>
      <c r="V12" s="9">
        <v>16</v>
      </c>
      <c r="W12" s="9">
        <v>20</v>
      </c>
      <c r="X12" s="9">
        <v>36</v>
      </c>
      <c r="Y12" s="9">
        <v>37</v>
      </c>
      <c r="Z12" s="9">
        <v>22</v>
      </c>
      <c r="AA12" s="9">
        <v>32</v>
      </c>
      <c r="AB12" s="9">
        <v>23</v>
      </c>
      <c r="AC12" s="9">
        <v>25</v>
      </c>
      <c r="AD12" s="9">
        <v>14</v>
      </c>
      <c r="AE12" s="9">
        <v>18</v>
      </c>
      <c r="AF12" s="9">
        <v>15</v>
      </c>
      <c r="AG12" s="9">
        <v>19</v>
      </c>
      <c r="AH12" s="9">
        <v>15</v>
      </c>
      <c r="AI12" s="9">
        <v>7</v>
      </c>
      <c r="AJ12" s="9">
        <v>4</v>
      </c>
      <c r="AK12" s="9">
        <v>4</v>
      </c>
      <c r="AL12" s="9">
        <v>8</v>
      </c>
      <c r="AM12" s="9">
        <v>5</v>
      </c>
      <c r="AN12" s="9">
        <v>1</v>
      </c>
      <c r="AO12" s="9">
        <v>6</v>
      </c>
      <c r="AP12" s="9">
        <v>10</v>
      </c>
      <c r="AQ12" s="9">
        <v>7</v>
      </c>
      <c r="AR12" s="9">
        <v>6</v>
      </c>
      <c r="AS12" s="9">
        <v>4</v>
      </c>
      <c r="AT12" s="9">
        <v>4</v>
      </c>
      <c r="AU12" s="9">
        <v>2</v>
      </c>
      <c r="AV12" s="9">
        <v>0</v>
      </c>
      <c r="AW12" s="9">
        <v>0</v>
      </c>
      <c r="AX12" s="9">
        <v>0</v>
      </c>
      <c r="AY12" s="9">
        <v>2</v>
      </c>
      <c r="AZ12" s="9">
        <v>9</v>
      </c>
      <c r="BA12" s="35">
        <v>5165.5</v>
      </c>
      <c r="BB12" s="10">
        <v>5523.7</v>
      </c>
      <c r="BC12" s="10">
        <v>1704</v>
      </c>
    </row>
    <row r="13" spans="2:55" ht="17.100000000000001" customHeight="1" x14ac:dyDescent="0.15">
      <c r="B13" s="240"/>
      <c r="C13" s="240"/>
      <c r="D13" s="47" t="s">
        <v>354</v>
      </c>
      <c r="E13" s="9">
        <v>321</v>
      </c>
      <c r="F13" s="9">
        <v>0</v>
      </c>
      <c r="G13" s="9">
        <v>0</v>
      </c>
      <c r="H13" s="9">
        <v>0</v>
      </c>
      <c r="I13" s="9">
        <v>0</v>
      </c>
      <c r="J13" s="9">
        <v>1</v>
      </c>
      <c r="K13" s="9">
        <v>0</v>
      </c>
      <c r="L13" s="9">
        <v>1</v>
      </c>
      <c r="M13" s="9">
        <v>0</v>
      </c>
      <c r="N13" s="9">
        <v>7</v>
      </c>
      <c r="O13" s="9">
        <v>4</v>
      </c>
      <c r="P13" s="9">
        <v>4</v>
      </c>
      <c r="Q13" s="9">
        <v>11</v>
      </c>
      <c r="R13" s="9">
        <v>6</v>
      </c>
      <c r="S13" s="9">
        <v>9</v>
      </c>
      <c r="T13" s="9">
        <v>11</v>
      </c>
      <c r="U13" s="9">
        <v>15</v>
      </c>
      <c r="V13" s="9">
        <v>19</v>
      </c>
      <c r="W13" s="9">
        <v>28</v>
      </c>
      <c r="X13" s="9">
        <v>16</v>
      </c>
      <c r="Y13" s="9">
        <v>24</v>
      </c>
      <c r="Z13" s="9">
        <v>19</v>
      </c>
      <c r="AA13" s="9">
        <v>16</v>
      </c>
      <c r="AB13" s="9">
        <v>14</v>
      </c>
      <c r="AC13" s="9">
        <v>16</v>
      </c>
      <c r="AD13" s="9">
        <v>5</v>
      </c>
      <c r="AE13" s="9">
        <v>11</v>
      </c>
      <c r="AF13" s="9">
        <v>11</v>
      </c>
      <c r="AG13" s="9">
        <v>5</v>
      </c>
      <c r="AH13" s="9">
        <v>9</v>
      </c>
      <c r="AI13" s="9">
        <v>5</v>
      </c>
      <c r="AJ13" s="9">
        <v>3</v>
      </c>
      <c r="AK13" s="9">
        <v>5</v>
      </c>
      <c r="AL13" s="9">
        <v>7</v>
      </c>
      <c r="AM13" s="9">
        <v>6</v>
      </c>
      <c r="AN13" s="9">
        <v>6</v>
      </c>
      <c r="AO13" s="9">
        <v>2</v>
      </c>
      <c r="AP13" s="9">
        <v>3</v>
      </c>
      <c r="AQ13" s="9">
        <v>7</v>
      </c>
      <c r="AR13" s="9">
        <v>0</v>
      </c>
      <c r="AS13" s="9">
        <v>3</v>
      </c>
      <c r="AT13" s="9">
        <v>2</v>
      </c>
      <c r="AU13" s="9">
        <v>1</v>
      </c>
      <c r="AV13" s="9">
        <v>3</v>
      </c>
      <c r="AW13" s="9">
        <v>0</v>
      </c>
      <c r="AX13" s="9">
        <v>0</v>
      </c>
      <c r="AY13" s="9">
        <v>0</v>
      </c>
      <c r="AZ13" s="9">
        <v>6</v>
      </c>
      <c r="BA13" s="35">
        <v>4847</v>
      </c>
      <c r="BB13" s="10">
        <v>5257.1</v>
      </c>
      <c r="BC13" s="10">
        <v>1976.8</v>
      </c>
    </row>
    <row r="14" spans="2:55" ht="17.100000000000001" customHeight="1" x14ac:dyDescent="0.15">
      <c r="B14" s="240"/>
      <c r="C14" s="240"/>
      <c r="D14" s="47" t="s">
        <v>355</v>
      </c>
      <c r="E14" s="9">
        <v>210</v>
      </c>
      <c r="F14" s="9">
        <v>0</v>
      </c>
      <c r="G14" s="9">
        <v>0</v>
      </c>
      <c r="H14" s="9">
        <v>0</v>
      </c>
      <c r="I14" s="9">
        <v>1</v>
      </c>
      <c r="J14" s="9">
        <v>0</v>
      </c>
      <c r="K14" s="9">
        <v>1</v>
      </c>
      <c r="L14" s="9">
        <v>1</v>
      </c>
      <c r="M14" s="9">
        <v>5</v>
      </c>
      <c r="N14" s="9">
        <v>5</v>
      </c>
      <c r="O14" s="9">
        <v>11</v>
      </c>
      <c r="P14" s="9">
        <v>7</v>
      </c>
      <c r="Q14" s="9">
        <v>8</v>
      </c>
      <c r="R14" s="9">
        <v>9</v>
      </c>
      <c r="S14" s="9">
        <v>9</v>
      </c>
      <c r="T14" s="9">
        <v>13</v>
      </c>
      <c r="U14" s="9">
        <v>13</v>
      </c>
      <c r="V14" s="9">
        <v>8</v>
      </c>
      <c r="W14" s="9">
        <v>13</v>
      </c>
      <c r="X14" s="9">
        <v>18</v>
      </c>
      <c r="Y14" s="9">
        <v>13</v>
      </c>
      <c r="Z14" s="9">
        <v>10</v>
      </c>
      <c r="AA14" s="9">
        <v>12</v>
      </c>
      <c r="AB14" s="9">
        <v>9</v>
      </c>
      <c r="AC14" s="9">
        <v>6</v>
      </c>
      <c r="AD14" s="9">
        <v>5</v>
      </c>
      <c r="AE14" s="9">
        <v>8</v>
      </c>
      <c r="AF14" s="9">
        <v>3</v>
      </c>
      <c r="AG14" s="9">
        <v>3</v>
      </c>
      <c r="AH14" s="9">
        <v>3</v>
      </c>
      <c r="AI14" s="9">
        <v>2</v>
      </c>
      <c r="AJ14" s="9">
        <v>1</v>
      </c>
      <c r="AK14" s="9">
        <v>2</v>
      </c>
      <c r="AL14" s="9">
        <v>1</v>
      </c>
      <c r="AM14" s="9">
        <v>1</v>
      </c>
      <c r="AN14" s="9">
        <v>2</v>
      </c>
      <c r="AO14" s="9">
        <v>0</v>
      </c>
      <c r="AP14" s="9">
        <v>1</v>
      </c>
      <c r="AQ14" s="9">
        <v>1</v>
      </c>
      <c r="AR14" s="9">
        <v>0</v>
      </c>
      <c r="AS14" s="9">
        <v>0</v>
      </c>
      <c r="AT14" s="9">
        <v>0</v>
      </c>
      <c r="AU14" s="9">
        <v>1</v>
      </c>
      <c r="AV14" s="9">
        <v>0</v>
      </c>
      <c r="AW14" s="9">
        <v>1</v>
      </c>
      <c r="AX14" s="9">
        <v>0</v>
      </c>
      <c r="AY14" s="9">
        <v>0</v>
      </c>
      <c r="AZ14" s="9">
        <v>3</v>
      </c>
      <c r="BA14" s="35">
        <v>4402.5</v>
      </c>
      <c r="BB14" s="10">
        <v>4539.8999999999996</v>
      </c>
      <c r="BC14" s="10">
        <v>1681.6</v>
      </c>
    </row>
    <row r="15" spans="2:55" ht="17.100000000000001" customHeight="1" x14ac:dyDescent="0.15">
      <c r="B15" s="240"/>
      <c r="C15" s="316"/>
      <c r="D15" s="47" t="s">
        <v>356</v>
      </c>
      <c r="E15" s="9">
        <v>131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1</v>
      </c>
      <c r="M15" s="9">
        <v>2</v>
      </c>
      <c r="N15" s="9">
        <v>4</v>
      </c>
      <c r="O15" s="9">
        <v>3</v>
      </c>
      <c r="P15" s="9">
        <v>5</v>
      </c>
      <c r="Q15" s="9">
        <v>6</v>
      </c>
      <c r="R15" s="9">
        <v>7</v>
      </c>
      <c r="S15" s="9">
        <v>7</v>
      </c>
      <c r="T15" s="9">
        <v>12</v>
      </c>
      <c r="U15" s="9">
        <v>12</v>
      </c>
      <c r="V15" s="9">
        <v>8</v>
      </c>
      <c r="W15" s="9">
        <v>11</v>
      </c>
      <c r="X15" s="9">
        <v>7</v>
      </c>
      <c r="Y15" s="9">
        <v>7</v>
      </c>
      <c r="Z15" s="9">
        <v>4</v>
      </c>
      <c r="AA15" s="9">
        <v>4</v>
      </c>
      <c r="AB15" s="9">
        <v>3</v>
      </c>
      <c r="AC15" s="9">
        <v>7</v>
      </c>
      <c r="AD15" s="9">
        <v>1</v>
      </c>
      <c r="AE15" s="9">
        <v>4</v>
      </c>
      <c r="AF15" s="9">
        <v>3</v>
      </c>
      <c r="AG15" s="9">
        <v>0</v>
      </c>
      <c r="AH15" s="9">
        <v>2</v>
      </c>
      <c r="AI15" s="9">
        <v>1</v>
      </c>
      <c r="AJ15" s="9">
        <v>0</v>
      </c>
      <c r="AK15" s="9">
        <v>1</v>
      </c>
      <c r="AL15" s="9">
        <v>0</v>
      </c>
      <c r="AM15" s="9">
        <v>1</v>
      </c>
      <c r="AN15" s="9">
        <v>1</v>
      </c>
      <c r="AO15" s="9">
        <v>0</v>
      </c>
      <c r="AP15" s="9">
        <v>1</v>
      </c>
      <c r="AQ15" s="9">
        <v>1</v>
      </c>
      <c r="AR15" s="9">
        <v>1</v>
      </c>
      <c r="AS15" s="9">
        <v>1</v>
      </c>
      <c r="AT15" s="9">
        <v>1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2</v>
      </c>
      <c r="BA15" s="35">
        <v>4181</v>
      </c>
      <c r="BB15" s="10">
        <v>4487.8999999999996</v>
      </c>
      <c r="BC15" s="10">
        <v>1587.5</v>
      </c>
    </row>
    <row r="16" spans="2:55" ht="17.100000000000001" customHeight="1" x14ac:dyDescent="0.15">
      <c r="B16" s="240"/>
      <c r="C16" s="303" t="s">
        <v>228</v>
      </c>
      <c r="D16" s="315"/>
      <c r="E16" s="9">
        <v>838</v>
      </c>
      <c r="F16" s="9">
        <v>0</v>
      </c>
      <c r="G16" s="9">
        <v>0</v>
      </c>
      <c r="H16" s="9">
        <v>0</v>
      </c>
      <c r="I16" s="9">
        <v>0</v>
      </c>
      <c r="J16" s="9">
        <v>2</v>
      </c>
      <c r="K16" s="9">
        <v>0</v>
      </c>
      <c r="L16" s="9">
        <v>0</v>
      </c>
      <c r="M16" s="9">
        <v>0</v>
      </c>
      <c r="N16" s="9">
        <v>1</v>
      </c>
      <c r="O16" s="9">
        <v>6</v>
      </c>
      <c r="P16" s="9">
        <v>13</v>
      </c>
      <c r="Q16" s="9">
        <v>5</v>
      </c>
      <c r="R16" s="9">
        <v>18</v>
      </c>
      <c r="S16" s="9">
        <v>26</v>
      </c>
      <c r="T16" s="9">
        <v>34</v>
      </c>
      <c r="U16" s="9">
        <v>34</v>
      </c>
      <c r="V16" s="9">
        <v>56</v>
      </c>
      <c r="W16" s="9">
        <v>61</v>
      </c>
      <c r="X16" s="9">
        <v>75</v>
      </c>
      <c r="Y16" s="9">
        <v>49</v>
      </c>
      <c r="Z16" s="9">
        <v>39</v>
      </c>
      <c r="AA16" s="9">
        <v>50</v>
      </c>
      <c r="AB16" s="9">
        <v>37</v>
      </c>
      <c r="AC16" s="9">
        <v>34</v>
      </c>
      <c r="AD16" s="9">
        <v>28</v>
      </c>
      <c r="AE16" s="9">
        <v>25</v>
      </c>
      <c r="AF16" s="9">
        <v>39</v>
      </c>
      <c r="AG16" s="9">
        <v>23</v>
      </c>
      <c r="AH16" s="9">
        <v>18</v>
      </c>
      <c r="AI16" s="9">
        <v>22</v>
      </c>
      <c r="AJ16" s="9">
        <v>22</v>
      </c>
      <c r="AK16" s="9">
        <v>12</v>
      </c>
      <c r="AL16" s="9">
        <v>11</v>
      </c>
      <c r="AM16" s="9">
        <v>14</v>
      </c>
      <c r="AN16" s="9">
        <v>7</v>
      </c>
      <c r="AO16" s="9">
        <v>6</v>
      </c>
      <c r="AP16" s="9">
        <v>12</v>
      </c>
      <c r="AQ16" s="9">
        <v>7</v>
      </c>
      <c r="AR16" s="9">
        <v>8</v>
      </c>
      <c r="AS16" s="9">
        <v>4</v>
      </c>
      <c r="AT16" s="9">
        <v>7</v>
      </c>
      <c r="AU16" s="9">
        <v>2</v>
      </c>
      <c r="AV16" s="9">
        <v>1</v>
      </c>
      <c r="AW16" s="9">
        <v>1</v>
      </c>
      <c r="AX16" s="9">
        <v>0</v>
      </c>
      <c r="AY16" s="9">
        <v>2</v>
      </c>
      <c r="AZ16" s="9">
        <v>27</v>
      </c>
      <c r="BA16" s="35">
        <v>4999</v>
      </c>
      <c r="BB16" s="10">
        <v>5452.7</v>
      </c>
      <c r="BC16" s="10">
        <v>2106.1</v>
      </c>
    </row>
    <row r="17" spans="2:55" ht="17.100000000000001" customHeight="1" x14ac:dyDescent="0.15">
      <c r="B17" s="240"/>
      <c r="C17" s="240"/>
      <c r="D17" s="47" t="s">
        <v>350</v>
      </c>
      <c r="E17" s="9">
        <v>168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2</v>
      </c>
      <c r="Q17" s="9">
        <v>0</v>
      </c>
      <c r="R17" s="9">
        <v>0</v>
      </c>
      <c r="S17" s="9">
        <v>4</v>
      </c>
      <c r="T17" s="9">
        <v>6</v>
      </c>
      <c r="U17" s="9">
        <v>6</v>
      </c>
      <c r="V17" s="9">
        <v>11</v>
      </c>
      <c r="W17" s="9">
        <v>8</v>
      </c>
      <c r="X17" s="9">
        <v>12</v>
      </c>
      <c r="Y17" s="9">
        <v>9</v>
      </c>
      <c r="Z17" s="9">
        <v>13</v>
      </c>
      <c r="AA17" s="9">
        <v>16</v>
      </c>
      <c r="AB17" s="9">
        <v>15</v>
      </c>
      <c r="AC17" s="9">
        <v>8</v>
      </c>
      <c r="AD17" s="9">
        <v>6</v>
      </c>
      <c r="AE17" s="9">
        <v>5</v>
      </c>
      <c r="AF17" s="9">
        <v>6</v>
      </c>
      <c r="AG17" s="9">
        <v>1</v>
      </c>
      <c r="AH17" s="9">
        <v>2</v>
      </c>
      <c r="AI17" s="9">
        <v>2</v>
      </c>
      <c r="AJ17" s="9">
        <v>8</v>
      </c>
      <c r="AK17" s="9">
        <v>0</v>
      </c>
      <c r="AL17" s="9">
        <v>0</v>
      </c>
      <c r="AM17" s="9">
        <v>2</v>
      </c>
      <c r="AN17" s="9">
        <v>3</v>
      </c>
      <c r="AO17" s="9">
        <v>3</v>
      </c>
      <c r="AP17" s="9">
        <v>4</v>
      </c>
      <c r="AQ17" s="9">
        <v>3</v>
      </c>
      <c r="AR17" s="9">
        <v>2</v>
      </c>
      <c r="AS17" s="9">
        <v>1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10</v>
      </c>
      <c r="BA17" s="35">
        <v>5147</v>
      </c>
      <c r="BB17" s="10">
        <v>5651</v>
      </c>
      <c r="BC17" s="10">
        <v>1825.3</v>
      </c>
    </row>
    <row r="18" spans="2:55" ht="17.100000000000001" customHeight="1" x14ac:dyDescent="0.15">
      <c r="B18" s="240"/>
      <c r="C18" s="240"/>
      <c r="D18" s="47" t="s">
        <v>351</v>
      </c>
      <c r="E18" s="9">
        <v>218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2</v>
      </c>
      <c r="P18" s="9">
        <v>2</v>
      </c>
      <c r="Q18" s="9">
        <v>1</v>
      </c>
      <c r="R18" s="9">
        <v>6</v>
      </c>
      <c r="S18" s="9">
        <v>8</v>
      </c>
      <c r="T18" s="9">
        <v>10</v>
      </c>
      <c r="U18" s="9">
        <v>9</v>
      </c>
      <c r="V18" s="9">
        <v>13</v>
      </c>
      <c r="W18" s="9">
        <v>13</v>
      </c>
      <c r="X18" s="9">
        <v>23</v>
      </c>
      <c r="Y18" s="9">
        <v>10</v>
      </c>
      <c r="Z18" s="9">
        <v>9</v>
      </c>
      <c r="AA18" s="9">
        <v>11</v>
      </c>
      <c r="AB18" s="9">
        <v>5</v>
      </c>
      <c r="AC18" s="9">
        <v>7</v>
      </c>
      <c r="AD18" s="9">
        <v>3</v>
      </c>
      <c r="AE18" s="9">
        <v>6</v>
      </c>
      <c r="AF18" s="9">
        <v>14</v>
      </c>
      <c r="AG18" s="9">
        <v>5</v>
      </c>
      <c r="AH18" s="9">
        <v>4</v>
      </c>
      <c r="AI18" s="9">
        <v>9</v>
      </c>
      <c r="AJ18" s="9">
        <v>6</v>
      </c>
      <c r="AK18" s="9">
        <v>4</v>
      </c>
      <c r="AL18" s="9">
        <v>3</v>
      </c>
      <c r="AM18" s="9">
        <v>8</v>
      </c>
      <c r="AN18" s="9">
        <v>2</v>
      </c>
      <c r="AO18" s="9">
        <v>1</v>
      </c>
      <c r="AP18" s="9">
        <v>3</v>
      </c>
      <c r="AQ18" s="9">
        <v>0</v>
      </c>
      <c r="AR18" s="9">
        <v>5</v>
      </c>
      <c r="AS18" s="9">
        <v>0</v>
      </c>
      <c r="AT18" s="9">
        <v>4</v>
      </c>
      <c r="AU18" s="9">
        <v>1</v>
      </c>
      <c r="AV18" s="9">
        <v>0</v>
      </c>
      <c r="AW18" s="9">
        <v>0</v>
      </c>
      <c r="AX18" s="9">
        <v>0</v>
      </c>
      <c r="AY18" s="9">
        <v>1</v>
      </c>
      <c r="AZ18" s="9">
        <v>10</v>
      </c>
      <c r="BA18" s="35">
        <v>5000</v>
      </c>
      <c r="BB18" s="10">
        <v>5815.2</v>
      </c>
      <c r="BC18" s="10">
        <v>2962.1</v>
      </c>
    </row>
    <row r="19" spans="2:55" ht="17.100000000000001" customHeight="1" x14ac:dyDescent="0.15">
      <c r="B19" s="240"/>
      <c r="C19" s="240"/>
      <c r="D19" s="47" t="s">
        <v>352</v>
      </c>
      <c r="E19" s="9">
        <v>181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3</v>
      </c>
      <c r="P19" s="9">
        <v>4</v>
      </c>
      <c r="Q19" s="9">
        <v>0</v>
      </c>
      <c r="R19" s="9">
        <v>5</v>
      </c>
      <c r="S19" s="9">
        <v>7</v>
      </c>
      <c r="T19" s="9">
        <v>7</v>
      </c>
      <c r="U19" s="9">
        <v>6</v>
      </c>
      <c r="V19" s="9">
        <v>11</v>
      </c>
      <c r="W19" s="9">
        <v>17</v>
      </c>
      <c r="X19" s="9">
        <v>22</v>
      </c>
      <c r="Y19" s="9">
        <v>11</v>
      </c>
      <c r="Z19" s="9">
        <v>10</v>
      </c>
      <c r="AA19" s="9">
        <v>9</v>
      </c>
      <c r="AB19" s="9">
        <v>2</v>
      </c>
      <c r="AC19" s="9">
        <v>8</v>
      </c>
      <c r="AD19" s="9">
        <v>8</v>
      </c>
      <c r="AE19" s="9">
        <v>6</v>
      </c>
      <c r="AF19" s="9">
        <v>13</v>
      </c>
      <c r="AG19" s="9">
        <v>7</v>
      </c>
      <c r="AH19" s="9">
        <v>4</v>
      </c>
      <c r="AI19" s="9">
        <v>3</v>
      </c>
      <c r="AJ19" s="9">
        <v>4</v>
      </c>
      <c r="AK19" s="9">
        <v>1</v>
      </c>
      <c r="AL19" s="9">
        <v>3</v>
      </c>
      <c r="AM19" s="9">
        <v>0</v>
      </c>
      <c r="AN19" s="9">
        <v>1</v>
      </c>
      <c r="AO19" s="9">
        <v>0</v>
      </c>
      <c r="AP19" s="9">
        <v>3</v>
      </c>
      <c r="AQ19" s="9">
        <v>2</v>
      </c>
      <c r="AR19" s="9">
        <v>0</v>
      </c>
      <c r="AS19" s="9">
        <v>0</v>
      </c>
      <c r="AT19" s="9">
        <v>1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3</v>
      </c>
      <c r="BA19" s="35">
        <v>4752</v>
      </c>
      <c r="BB19" s="10">
        <v>5097</v>
      </c>
      <c r="BC19" s="10">
        <v>1402.7</v>
      </c>
    </row>
    <row r="20" spans="2:55" ht="17.100000000000001" customHeight="1" x14ac:dyDescent="0.15">
      <c r="B20" s="240"/>
      <c r="C20" s="240"/>
      <c r="D20" s="47" t="s">
        <v>353</v>
      </c>
      <c r="E20" s="9">
        <v>188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4</v>
      </c>
      <c r="Q20" s="9">
        <v>2</v>
      </c>
      <c r="R20" s="9">
        <v>5</v>
      </c>
      <c r="S20" s="9">
        <v>5</v>
      </c>
      <c r="T20" s="9">
        <v>5</v>
      </c>
      <c r="U20" s="9">
        <v>11</v>
      </c>
      <c r="V20" s="9">
        <v>14</v>
      </c>
      <c r="W20" s="9">
        <v>17</v>
      </c>
      <c r="X20" s="9">
        <v>17</v>
      </c>
      <c r="Y20" s="9">
        <v>14</v>
      </c>
      <c r="Z20" s="9">
        <v>6</v>
      </c>
      <c r="AA20" s="9">
        <v>9</v>
      </c>
      <c r="AB20" s="9">
        <v>13</v>
      </c>
      <c r="AC20" s="9">
        <v>7</v>
      </c>
      <c r="AD20" s="9">
        <v>9</v>
      </c>
      <c r="AE20" s="9">
        <v>6</v>
      </c>
      <c r="AF20" s="9">
        <v>3</v>
      </c>
      <c r="AG20" s="9">
        <v>5</v>
      </c>
      <c r="AH20" s="9">
        <v>3</v>
      </c>
      <c r="AI20" s="9">
        <v>6</v>
      </c>
      <c r="AJ20" s="9">
        <v>3</v>
      </c>
      <c r="AK20" s="9">
        <v>2</v>
      </c>
      <c r="AL20" s="9">
        <v>4</v>
      </c>
      <c r="AM20" s="9">
        <v>3</v>
      </c>
      <c r="AN20" s="9">
        <v>1</v>
      </c>
      <c r="AO20" s="9">
        <v>2</v>
      </c>
      <c r="AP20" s="9">
        <v>2</v>
      </c>
      <c r="AQ20" s="9">
        <v>1</v>
      </c>
      <c r="AR20" s="9">
        <v>1</v>
      </c>
      <c r="AS20" s="9">
        <v>2</v>
      </c>
      <c r="AT20" s="9">
        <v>2</v>
      </c>
      <c r="AU20" s="9">
        <v>0</v>
      </c>
      <c r="AV20" s="9">
        <v>1</v>
      </c>
      <c r="AW20" s="9">
        <v>0</v>
      </c>
      <c r="AX20" s="9">
        <v>0</v>
      </c>
      <c r="AY20" s="9">
        <v>1</v>
      </c>
      <c r="AZ20" s="9">
        <v>2</v>
      </c>
      <c r="BA20" s="35">
        <v>4788</v>
      </c>
      <c r="BB20" s="10">
        <v>5227.6000000000004</v>
      </c>
      <c r="BC20" s="10">
        <v>1524.5</v>
      </c>
    </row>
    <row r="21" spans="2:55" ht="17.100000000000001" customHeight="1" x14ac:dyDescent="0.15">
      <c r="B21" s="240"/>
      <c r="C21" s="316"/>
      <c r="D21" s="47" t="s">
        <v>354</v>
      </c>
      <c r="E21" s="9">
        <v>83</v>
      </c>
      <c r="F21" s="9">
        <v>0</v>
      </c>
      <c r="G21" s="9">
        <v>0</v>
      </c>
      <c r="H21" s="9">
        <v>0</v>
      </c>
      <c r="I21" s="9">
        <v>0</v>
      </c>
      <c r="J21" s="9">
        <v>2</v>
      </c>
      <c r="K21" s="9">
        <v>0</v>
      </c>
      <c r="L21" s="9">
        <v>0</v>
      </c>
      <c r="M21" s="9">
        <v>0</v>
      </c>
      <c r="N21" s="9">
        <v>1</v>
      </c>
      <c r="O21" s="9">
        <v>1</v>
      </c>
      <c r="P21" s="9">
        <v>1</v>
      </c>
      <c r="Q21" s="9">
        <v>2</v>
      </c>
      <c r="R21" s="9">
        <v>2</v>
      </c>
      <c r="S21" s="9">
        <v>2</v>
      </c>
      <c r="T21" s="9">
        <v>6</v>
      </c>
      <c r="U21" s="9">
        <v>2</v>
      </c>
      <c r="V21" s="9">
        <v>7</v>
      </c>
      <c r="W21" s="9">
        <v>6</v>
      </c>
      <c r="X21" s="9">
        <v>1</v>
      </c>
      <c r="Y21" s="9">
        <v>5</v>
      </c>
      <c r="Z21" s="9">
        <v>1</v>
      </c>
      <c r="AA21" s="9">
        <v>5</v>
      </c>
      <c r="AB21" s="9">
        <v>2</v>
      </c>
      <c r="AC21" s="9">
        <v>4</v>
      </c>
      <c r="AD21" s="9">
        <v>2</v>
      </c>
      <c r="AE21" s="9">
        <v>2</v>
      </c>
      <c r="AF21" s="9">
        <v>3</v>
      </c>
      <c r="AG21" s="9">
        <v>5</v>
      </c>
      <c r="AH21" s="9">
        <v>5</v>
      </c>
      <c r="AI21" s="9">
        <v>2</v>
      </c>
      <c r="AJ21" s="9">
        <v>1</v>
      </c>
      <c r="AK21" s="9">
        <v>5</v>
      </c>
      <c r="AL21" s="9">
        <v>1</v>
      </c>
      <c r="AM21" s="9">
        <v>1</v>
      </c>
      <c r="AN21" s="9">
        <v>0</v>
      </c>
      <c r="AO21" s="9">
        <v>0</v>
      </c>
      <c r="AP21" s="9">
        <v>0</v>
      </c>
      <c r="AQ21" s="9">
        <v>1</v>
      </c>
      <c r="AR21" s="9">
        <v>0</v>
      </c>
      <c r="AS21" s="9">
        <v>1</v>
      </c>
      <c r="AT21" s="9">
        <v>0</v>
      </c>
      <c r="AU21" s="9">
        <v>1</v>
      </c>
      <c r="AV21" s="9">
        <v>0</v>
      </c>
      <c r="AW21" s="9">
        <v>1</v>
      </c>
      <c r="AX21" s="9">
        <v>0</v>
      </c>
      <c r="AY21" s="9">
        <v>0</v>
      </c>
      <c r="AZ21" s="9">
        <v>2</v>
      </c>
      <c r="BA21" s="35">
        <v>5083</v>
      </c>
      <c r="BB21" s="10">
        <v>5384.2</v>
      </c>
      <c r="BC21" s="10">
        <v>2149.4</v>
      </c>
    </row>
    <row r="22" spans="2:55" ht="17.100000000000001" customHeight="1" x14ac:dyDescent="0.15">
      <c r="B22" s="240"/>
      <c r="C22" s="303" t="s">
        <v>229</v>
      </c>
      <c r="D22" s="315"/>
      <c r="E22" s="9">
        <v>425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1</v>
      </c>
      <c r="L22" s="9">
        <v>2</v>
      </c>
      <c r="M22" s="9">
        <v>4</v>
      </c>
      <c r="N22" s="9">
        <v>2</v>
      </c>
      <c r="O22" s="9">
        <v>6</v>
      </c>
      <c r="P22" s="9">
        <v>8</v>
      </c>
      <c r="Q22" s="9">
        <v>10</v>
      </c>
      <c r="R22" s="9">
        <v>13</v>
      </c>
      <c r="S22" s="9">
        <v>12</v>
      </c>
      <c r="T22" s="9">
        <v>20</v>
      </c>
      <c r="U22" s="9">
        <v>18</v>
      </c>
      <c r="V22" s="9">
        <v>27</v>
      </c>
      <c r="W22" s="9">
        <v>28</v>
      </c>
      <c r="X22" s="9">
        <v>25</v>
      </c>
      <c r="Y22" s="9">
        <v>36</v>
      </c>
      <c r="Z22" s="9">
        <v>23</v>
      </c>
      <c r="AA22" s="9">
        <v>30</v>
      </c>
      <c r="AB22" s="9">
        <v>24</v>
      </c>
      <c r="AC22" s="9">
        <v>29</v>
      </c>
      <c r="AD22" s="9">
        <v>9</v>
      </c>
      <c r="AE22" s="9">
        <v>17</v>
      </c>
      <c r="AF22" s="9">
        <v>9</v>
      </c>
      <c r="AG22" s="9">
        <v>5</v>
      </c>
      <c r="AH22" s="9">
        <v>8</v>
      </c>
      <c r="AI22" s="9">
        <v>7</v>
      </c>
      <c r="AJ22" s="9">
        <v>2</v>
      </c>
      <c r="AK22" s="9">
        <v>5</v>
      </c>
      <c r="AL22" s="9">
        <v>8</v>
      </c>
      <c r="AM22" s="9">
        <v>5</v>
      </c>
      <c r="AN22" s="9">
        <v>0</v>
      </c>
      <c r="AO22" s="9">
        <v>3</v>
      </c>
      <c r="AP22" s="9">
        <v>3</v>
      </c>
      <c r="AQ22" s="9">
        <v>5</v>
      </c>
      <c r="AR22" s="9">
        <v>2</v>
      </c>
      <c r="AS22" s="9">
        <v>1</v>
      </c>
      <c r="AT22" s="9">
        <v>6</v>
      </c>
      <c r="AU22" s="9">
        <v>1</v>
      </c>
      <c r="AV22" s="9">
        <v>1</v>
      </c>
      <c r="AW22" s="9">
        <v>0</v>
      </c>
      <c r="AX22" s="9">
        <v>0</v>
      </c>
      <c r="AY22" s="9">
        <v>3</v>
      </c>
      <c r="AZ22" s="9">
        <v>7</v>
      </c>
      <c r="BA22" s="35">
        <v>4802</v>
      </c>
      <c r="BB22" s="10">
        <v>5092.3999999999996</v>
      </c>
      <c r="BC22" s="10">
        <v>1728</v>
      </c>
    </row>
    <row r="23" spans="2:55" ht="17.100000000000001" customHeight="1" x14ac:dyDescent="0.15">
      <c r="B23" s="240"/>
      <c r="C23" s="240"/>
      <c r="D23" s="47" t="s">
        <v>350</v>
      </c>
      <c r="E23" s="9">
        <v>80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2</v>
      </c>
      <c r="Q23" s="9">
        <v>0</v>
      </c>
      <c r="R23" s="9">
        <v>2</v>
      </c>
      <c r="S23" s="9">
        <v>0</v>
      </c>
      <c r="T23" s="9">
        <v>3</v>
      </c>
      <c r="U23" s="9">
        <v>4</v>
      </c>
      <c r="V23" s="9">
        <v>1</v>
      </c>
      <c r="W23" s="9">
        <v>3</v>
      </c>
      <c r="X23" s="9">
        <v>2</v>
      </c>
      <c r="Y23" s="9">
        <v>8</v>
      </c>
      <c r="Z23" s="9">
        <v>4</v>
      </c>
      <c r="AA23" s="9">
        <v>4</v>
      </c>
      <c r="AB23" s="9">
        <v>6</v>
      </c>
      <c r="AC23" s="9">
        <v>5</v>
      </c>
      <c r="AD23" s="9">
        <v>3</v>
      </c>
      <c r="AE23" s="9">
        <v>3</v>
      </c>
      <c r="AF23" s="9">
        <v>2</v>
      </c>
      <c r="AG23" s="9">
        <v>1</v>
      </c>
      <c r="AH23" s="9">
        <v>2</v>
      </c>
      <c r="AI23" s="9">
        <v>2</v>
      </c>
      <c r="AJ23" s="9">
        <v>1</v>
      </c>
      <c r="AK23" s="9">
        <v>3</v>
      </c>
      <c r="AL23" s="9">
        <v>4</v>
      </c>
      <c r="AM23" s="9">
        <v>0</v>
      </c>
      <c r="AN23" s="9">
        <v>0</v>
      </c>
      <c r="AO23" s="9">
        <v>0</v>
      </c>
      <c r="AP23" s="9">
        <v>0</v>
      </c>
      <c r="AQ23" s="9">
        <v>3</v>
      </c>
      <c r="AR23" s="9">
        <v>1</v>
      </c>
      <c r="AS23" s="9">
        <v>0</v>
      </c>
      <c r="AT23" s="9">
        <v>5</v>
      </c>
      <c r="AU23" s="9">
        <v>0</v>
      </c>
      <c r="AV23" s="9">
        <v>0</v>
      </c>
      <c r="AW23" s="9">
        <v>0</v>
      </c>
      <c r="AX23" s="9">
        <v>0</v>
      </c>
      <c r="AY23" s="9">
        <v>1</v>
      </c>
      <c r="AZ23" s="9">
        <v>5</v>
      </c>
      <c r="BA23" s="35">
        <v>5456</v>
      </c>
      <c r="BB23" s="10">
        <v>6126.9</v>
      </c>
      <c r="BC23" s="10">
        <v>2422.1</v>
      </c>
    </row>
    <row r="24" spans="2:55" ht="17.100000000000001" customHeight="1" x14ac:dyDescent="0.15">
      <c r="B24" s="240"/>
      <c r="C24" s="240"/>
      <c r="D24" s="47" t="s">
        <v>351</v>
      </c>
      <c r="E24" s="9">
        <v>115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2</v>
      </c>
      <c r="R24" s="9">
        <v>2</v>
      </c>
      <c r="S24" s="9">
        <v>1</v>
      </c>
      <c r="T24" s="9">
        <v>8</v>
      </c>
      <c r="U24" s="9">
        <v>4</v>
      </c>
      <c r="V24" s="9">
        <v>14</v>
      </c>
      <c r="W24" s="9">
        <v>8</v>
      </c>
      <c r="X24" s="9">
        <v>2</v>
      </c>
      <c r="Y24" s="9">
        <v>9</v>
      </c>
      <c r="Z24" s="9">
        <v>7</v>
      </c>
      <c r="AA24" s="9">
        <v>7</v>
      </c>
      <c r="AB24" s="9">
        <v>7</v>
      </c>
      <c r="AC24" s="9">
        <v>9</v>
      </c>
      <c r="AD24" s="9">
        <v>2</v>
      </c>
      <c r="AE24" s="9">
        <v>4</v>
      </c>
      <c r="AF24" s="9">
        <v>5</v>
      </c>
      <c r="AG24" s="9">
        <v>1</v>
      </c>
      <c r="AH24" s="9">
        <v>3</v>
      </c>
      <c r="AI24" s="9">
        <v>2</v>
      </c>
      <c r="AJ24" s="9">
        <v>1</v>
      </c>
      <c r="AK24" s="9">
        <v>1</v>
      </c>
      <c r="AL24" s="9">
        <v>1</v>
      </c>
      <c r="AM24" s="9">
        <v>2</v>
      </c>
      <c r="AN24" s="9">
        <v>0</v>
      </c>
      <c r="AO24" s="9">
        <v>1</v>
      </c>
      <c r="AP24" s="9">
        <v>1</v>
      </c>
      <c r="AQ24" s="9">
        <v>2</v>
      </c>
      <c r="AR24" s="9">
        <v>0</v>
      </c>
      <c r="AS24" s="9">
        <v>1</v>
      </c>
      <c r="AT24" s="9">
        <v>1</v>
      </c>
      <c r="AU24" s="9">
        <v>1</v>
      </c>
      <c r="AV24" s="9">
        <v>1</v>
      </c>
      <c r="AW24" s="9">
        <v>0</v>
      </c>
      <c r="AX24" s="9">
        <v>0</v>
      </c>
      <c r="AY24" s="9">
        <v>2</v>
      </c>
      <c r="AZ24" s="9">
        <v>2</v>
      </c>
      <c r="BA24" s="35">
        <v>4982</v>
      </c>
      <c r="BB24" s="10">
        <v>5336.4</v>
      </c>
      <c r="BC24" s="10">
        <v>1656.1</v>
      </c>
    </row>
    <row r="25" spans="2:55" ht="17.100000000000001" customHeight="1" x14ac:dyDescent="0.15">
      <c r="B25" s="240"/>
      <c r="C25" s="240"/>
      <c r="D25" s="47" t="s">
        <v>352</v>
      </c>
      <c r="E25" s="9">
        <v>75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2</v>
      </c>
      <c r="N25" s="9">
        <v>0</v>
      </c>
      <c r="O25" s="9">
        <v>0</v>
      </c>
      <c r="P25" s="9">
        <v>1</v>
      </c>
      <c r="Q25" s="9">
        <v>1</v>
      </c>
      <c r="R25" s="9">
        <v>2</v>
      </c>
      <c r="S25" s="9">
        <v>7</v>
      </c>
      <c r="T25" s="9">
        <v>6</v>
      </c>
      <c r="U25" s="9">
        <v>3</v>
      </c>
      <c r="V25" s="9">
        <v>5</v>
      </c>
      <c r="W25" s="9">
        <v>3</v>
      </c>
      <c r="X25" s="9">
        <v>10</v>
      </c>
      <c r="Y25" s="9">
        <v>4</v>
      </c>
      <c r="Z25" s="9">
        <v>3</v>
      </c>
      <c r="AA25" s="9">
        <v>6</v>
      </c>
      <c r="AB25" s="9">
        <v>4</v>
      </c>
      <c r="AC25" s="9">
        <v>6</v>
      </c>
      <c r="AD25" s="9">
        <v>0</v>
      </c>
      <c r="AE25" s="9">
        <v>4</v>
      </c>
      <c r="AF25" s="9">
        <v>0</v>
      </c>
      <c r="AG25" s="9">
        <v>1</v>
      </c>
      <c r="AH25" s="9">
        <v>1</v>
      </c>
      <c r="AI25" s="9">
        <v>0</v>
      </c>
      <c r="AJ25" s="9">
        <v>0</v>
      </c>
      <c r="AK25" s="9">
        <v>0</v>
      </c>
      <c r="AL25" s="9">
        <v>3</v>
      </c>
      <c r="AM25" s="9">
        <v>2</v>
      </c>
      <c r="AN25" s="9">
        <v>0</v>
      </c>
      <c r="AO25" s="9">
        <v>1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35">
        <v>4520</v>
      </c>
      <c r="BB25" s="10">
        <v>4700</v>
      </c>
      <c r="BC25" s="10">
        <v>1175.3</v>
      </c>
    </row>
    <row r="26" spans="2:55" ht="17.100000000000001" customHeight="1" x14ac:dyDescent="0.15">
      <c r="B26" s="240"/>
      <c r="C26" s="240"/>
      <c r="D26" s="47" t="s">
        <v>353</v>
      </c>
      <c r="E26" s="9">
        <v>136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1</v>
      </c>
      <c r="L26" s="9">
        <v>1</v>
      </c>
      <c r="M26" s="9">
        <v>2</v>
      </c>
      <c r="N26" s="9">
        <v>2</v>
      </c>
      <c r="O26" s="9">
        <v>6</v>
      </c>
      <c r="P26" s="9">
        <v>4</v>
      </c>
      <c r="Q26" s="9">
        <v>6</v>
      </c>
      <c r="R26" s="9">
        <v>5</v>
      </c>
      <c r="S26" s="9">
        <v>4</v>
      </c>
      <c r="T26" s="9">
        <v>3</v>
      </c>
      <c r="U26" s="9">
        <v>7</v>
      </c>
      <c r="V26" s="9">
        <v>7</v>
      </c>
      <c r="W26" s="9">
        <v>11</v>
      </c>
      <c r="X26" s="9">
        <v>7</v>
      </c>
      <c r="Y26" s="9">
        <v>15</v>
      </c>
      <c r="Z26" s="9">
        <v>6</v>
      </c>
      <c r="AA26" s="9">
        <v>13</v>
      </c>
      <c r="AB26" s="9">
        <v>5</v>
      </c>
      <c r="AC26" s="9">
        <v>9</v>
      </c>
      <c r="AD26" s="9">
        <v>4</v>
      </c>
      <c r="AE26" s="9">
        <v>6</v>
      </c>
      <c r="AF26" s="9">
        <v>2</v>
      </c>
      <c r="AG26" s="9">
        <v>1</v>
      </c>
      <c r="AH26" s="9">
        <v>2</v>
      </c>
      <c r="AI26" s="9">
        <v>2</v>
      </c>
      <c r="AJ26" s="9">
        <v>0</v>
      </c>
      <c r="AK26" s="9">
        <v>1</v>
      </c>
      <c r="AL26" s="9">
        <v>0</v>
      </c>
      <c r="AM26" s="9">
        <v>1</v>
      </c>
      <c r="AN26" s="9">
        <v>0</v>
      </c>
      <c r="AO26" s="9">
        <v>1</v>
      </c>
      <c r="AP26" s="9">
        <v>1</v>
      </c>
      <c r="AQ26" s="9">
        <v>0</v>
      </c>
      <c r="AR26" s="9">
        <v>1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35">
        <v>4630</v>
      </c>
      <c r="BB26" s="10">
        <v>4548.3</v>
      </c>
      <c r="BC26" s="10">
        <v>1228.7</v>
      </c>
    </row>
    <row r="27" spans="2:55" ht="17.100000000000001" customHeight="1" x14ac:dyDescent="0.15">
      <c r="B27" s="316"/>
      <c r="C27" s="316"/>
      <c r="D27" s="47" t="s">
        <v>354</v>
      </c>
      <c r="E27" s="6">
        <v>19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1</v>
      </c>
      <c r="Q27" s="6">
        <v>1</v>
      </c>
      <c r="R27" s="6">
        <v>2</v>
      </c>
      <c r="S27" s="6">
        <v>0</v>
      </c>
      <c r="T27" s="6">
        <v>0</v>
      </c>
      <c r="U27" s="6">
        <v>0</v>
      </c>
      <c r="V27" s="6">
        <v>0</v>
      </c>
      <c r="W27" s="6">
        <v>3</v>
      </c>
      <c r="X27" s="6">
        <v>4</v>
      </c>
      <c r="Y27" s="6">
        <v>0</v>
      </c>
      <c r="Z27" s="6">
        <v>3</v>
      </c>
      <c r="AA27" s="6">
        <v>0</v>
      </c>
      <c r="AB27" s="6">
        <v>2</v>
      </c>
      <c r="AC27" s="6">
        <v>0</v>
      </c>
      <c r="AD27" s="6">
        <v>0</v>
      </c>
      <c r="AE27" s="6">
        <v>0</v>
      </c>
      <c r="AF27" s="6">
        <v>0</v>
      </c>
      <c r="AG27" s="6">
        <v>1</v>
      </c>
      <c r="AH27" s="6">
        <v>0</v>
      </c>
      <c r="AI27" s="6">
        <v>1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1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40">
        <v>4451</v>
      </c>
      <c r="BB27" s="8">
        <v>4702.8999999999996</v>
      </c>
      <c r="BC27" s="8">
        <v>1220.0999999999999</v>
      </c>
    </row>
    <row r="28" spans="2:55" ht="17.100000000000001" customHeight="1" x14ac:dyDescent="0.15">
      <c r="B28" s="306" t="s">
        <v>95</v>
      </c>
      <c r="C28" s="295"/>
      <c r="D28" s="296"/>
      <c r="E28" s="6">
        <v>3418</v>
      </c>
      <c r="F28" s="6">
        <v>0</v>
      </c>
      <c r="G28" s="6">
        <v>0</v>
      </c>
      <c r="H28" s="6">
        <v>1</v>
      </c>
      <c r="I28" s="6">
        <v>2</v>
      </c>
      <c r="J28" s="6">
        <v>5</v>
      </c>
      <c r="K28" s="6">
        <v>2</v>
      </c>
      <c r="L28" s="6">
        <v>17</v>
      </c>
      <c r="M28" s="6">
        <v>39</v>
      </c>
      <c r="N28" s="6">
        <v>58</v>
      </c>
      <c r="O28" s="6">
        <v>83</v>
      </c>
      <c r="P28" s="6">
        <v>108</v>
      </c>
      <c r="Q28" s="6">
        <v>151</v>
      </c>
      <c r="R28" s="6">
        <v>183</v>
      </c>
      <c r="S28" s="6">
        <v>224</v>
      </c>
      <c r="T28" s="6">
        <v>241</v>
      </c>
      <c r="U28" s="6">
        <v>250</v>
      </c>
      <c r="V28" s="6">
        <v>270</v>
      </c>
      <c r="W28" s="6">
        <v>226</v>
      </c>
      <c r="X28" s="6">
        <v>291</v>
      </c>
      <c r="Y28" s="6">
        <v>158</v>
      </c>
      <c r="Z28" s="6">
        <v>151</v>
      </c>
      <c r="AA28" s="6">
        <v>164</v>
      </c>
      <c r="AB28" s="6">
        <v>112</v>
      </c>
      <c r="AC28" s="6">
        <v>120</v>
      </c>
      <c r="AD28" s="6">
        <v>58</v>
      </c>
      <c r="AE28" s="6">
        <v>69</v>
      </c>
      <c r="AF28" s="6">
        <v>69</v>
      </c>
      <c r="AG28" s="6">
        <v>47</v>
      </c>
      <c r="AH28" s="6">
        <v>47</v>
      </c>
      <c r="AI28" s="6">
        <v>25</v>
      </c>
      <c r="AJ28" s="6">
        <v>24</v>
      </c>
      <c r="AK28" s="6">
        <v>26</v>
      </c>
      <c r="AL28" s="6">
        <v>25</v>
      </c>
      <c r="AM28" s="6">
        <v>24</v>
      </c>
      <c r="AN28" s="6">
        <v>17</v>
      </c>
      <c r="AO28" s="6">
        <v>14</v>
      </c>
      <c r="AP28" s="6">
        <v>13</v>
      </c>
      <c r="AQ28" s="6">
        <v>9</v>
      </c>
      <c r="AR28" s="6">
        <v>8</v>
      </c>
      <c r="AS28" s="6">
        <v>17</v>
      </c>
      <c r="AT28" s="6">
        <v>12</v>
      </c>
      <c r="AU28" s="6">
        <v>9</v>
      </c>
      <c r="AV28" s="6">
        <v>9</v>
      </c>
      <c r="AW28" s="6">
        <v>4</v>
      </c>
      <c r="AX28" s="6">
        <v>4</v>
      </c>
      <c r="AY28" s="6">
        <v>1</v>
      </c>
      <c r="AZ28" s="6">
        <v>31</v>
      </c>
      <c r="BA28" s="40">
        <v>4245.5</v>
      </c>
      <c r="BB28" s="8">
        <v>4541.8999999999996</v>
      </c>
      <c r="BC28" s="8">
        <v>1616.5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51" t="str">
        <f>IF(E6=SUM(E8,E16,E22,E28),"OK","NG")</f>
        <v>OK</v>
      </c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3:D3"/>
    <mergeCell ref="E3:E5"/>
    <mergeCell ref="BA3:BA4"/>
    <mergeCell ref="BB3:BB4"/>
    <mergeCell ref="BC3:BC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2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1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21" t="s">
        <v>293</v>
      </c>
      <c r="C1" s="21"/>
      <c r="E1" s="21" t="s">
        <v>318</v>
      </c>
      <c r="Q1" s="21" t="s">
        <v>318</v>
      </c>
      <c r="T1" s="21"/>
      <c r="AC1" s="21" t="s">
        <v>318</v>
      </c>
      <c r="AG1" s="21"/>
      <c r="AO1" s="21" t="s">
        <v>318</v>
      </c>
      <c r="AT1" s="21"/>
      <c r="AZ1" s="21"/>
    </row>
    <row r="2" spans="2:54" ht="17.25" customHeight="1" x14ac:dyDescent="0.15">
      <c r="B2" s="1" t="s">
        <v>314</v>
      </c>
    </row>
    <row r="3" spans="2:54" ht="24" customHeight="1" x14ac:dyDescent="0.15">
      <c r="B3" s="273" t="s">
        <v>307</v>
      </c>
      <c r="C3" s="317"/>
      <c r="D3" s="260"/>
      <c r="E3" s="256" t="s">
        <v>76</v>
      </c>
      <c r="F3" s="94"/>
      <c r="G3" s="79">
        <v>1000</v>
      </c>
      <c r="H3" s="79">
        <v>1200</v>
      </c>
      <c r="I3" s="79">
        <v>1400</v>
      </c>
      <c r="J3" s="79">
        <v>1600</v>
      </c>
      <c r="K3" s="79">
        <v>1800</v>
      </c>
      <c r="L3" s="79">
        <v>2000</v>
      </c>
      <c r="M3" s="79">
        <v>2200</v>
      </c>
      <c r="N3" s="79">
        <v>2400</v>
      </c>
      <c r="O3" s="79">
        <v>2600</v>
      </c>
      <c r="P3" s="79">
        <v>2800</v>
      </c>
      <c r="Q3" s="79">
        <v>3000</v>
      </c>
      <c r="R3" s="79">
        <v>3200</v>
      </c>
      <c r="S3" s="79">
        <v>3400</v>
      </c>
      <c r="T3" s="79">
        <v>3600</v>
      </c>
      <c r="U3" s="79">
        <v>3800</v>
      </c>
      <c r="V3" s="79">
        <v>4000</v>
      </c>
      <c r="W3" s="79">
        <v>4200</v>
      </c>
      <c r="X3" s="79">
        <v>4400</v>
      </c>
      <c r="Y3" s="79">
        <v>4600</v>
      </c>
      <c r="Z3" s="79">
        <v>4800</v>
      </c>
      <c r="AA3" s="79">
        <v>5000</v>
      </c>
      <c r="AB3" s="79">
        <v>5200</v>
      </c>
      <c r="AC3" s="79">
        <v>5400</v>
      </c>
      <c r="AD3" s="79">
        <v>5600</v>
      </c>
      <c r="AE3" s="79">
        <v>5800</v>
      </c>
      <c r="AF3" s="79">
        <v>6000</v>
      </c>
      <c r="AG3" s="79">
        <v>6200</v>
      </c>
      <c r="AH3" s="79">
        <v>6400</v>
      </c>
      <c r="AI3" s="79">
        <v>6600</v>
      </c>
      <c r="AJ3" s="79">
        <v>6800</v>
      </c>
      <c r="AK3" s="79">
        <v>7000</v>
      </c>
      <c r="AL3" s="79">
        <v>7200</v>
      </c>
      <c r="AM3" s="79">
        <v>7400</v>
      </c>
      <c r="AN3" s="79">
        <v>7600</v>
      </c>
      <c r="AO3" s="79">
        <v>7800</v>
      </c>
      <c r="AP3" s="79">
        <v>8000</v>
      </c>
      <c r="AQ3" s="79">
        <v>8200</v>
      </c>
      <c r="AR3" s="79">
        <v>8400</v>
      </c>
      <c r="AS3" s="79">
        <v>8600</v>
      </c>
      <c r="AT3" s="79">
        <v>8800</v>
      </c>
      <c r="AU3" s="79">
        <v>9000</v>
      </c>
      <c r="AV3" s="79">
        <v>9200</v>
      </c>
      <c r="AW3" s="79">
        <v>9400</v>
      </c>
      <c r="AX3" s="79">
        <v>9600</v>
      </c>
      <c r="AY3" s="79">
        <v>9800</v>
      </c>
      <c r="AZ3" s="98" t="s">
        <v>243</v>
      </c>
      <c r="BA3" s="327"/>
      <c r="BB3" s="328"/>
    </row>
    <row r="4" spans="2:54" s="27" customFormat="1" ht="12" customHeight="1" x14ac:dyDescent="0.15">
      <c r="B4" s="284" t="s">
        <v>225</v>
      </c>
      <c r="C4" s="325"/>
      <c r="D4" s="285"/>
      <c r="E4" s="257"/>
      <c r="F4" s="56" t="s">
        <v>81</v>
      </c>
      <c r="G4" s="56" t="s">
        <v>81</v>
      </c>
      <c r="H4" s="56" t="s">
        <v>81</v>
      </c>
      <c r="I4" s="56" t="s">
        <v>81</v>
      </c>
      <c r="J4" s="56" t="s">
        <v>81</v>
      </c>
      <c r="K4" s="56" t="s">
        <v>81</v>
      </c>
      <c r="L4" s="56" t="s">
        <v>81</v>
      </c>
      <c r="M4" s="57" t="s">
        <v>81</v>
      </c>
      <c r="N4" s="56" t="s">
        <v>81</v>
      </c>
      <c r="O4" s="56" t="s">
        <v>81</v>
      </c>
      <c r="P4" s="56" t="s">
        <v>81</v>
      </c>
      <c r="Q4" s="56" t="s">
        <v>81</v>
      </c>
      <c r="R4" s="56" t="s">
        <v>81</v>
      </c>
      <c r="S4" s="56" t="s">
        <v>81</v>
      </c>
      <c r="T4" s="56" t="s">
        <v>81</v>
      </c>
      <c r="U4" s="56" t="s">
        <v>230</v>
      </c>
      <c r="V4" s="56" t="s">
        <v>230</v>
      </c>
      <c r="W4" s="56" t="s">
        <v>81</v>
      </c>
      <c r="X4" s="56" t="s">
        <v>81</v>
      </c>
      <c r="Y4" s="56" t="s">
        <v>81</v>
      </c>
      <c r="Z4" s="56" t="s">
        <v>81</v>
      </c>
      <c r="AA4" s="56" t="s">
        <v>81</v>
      </c>
      <c r="AB4" s="56" t="s">
        <v>81</v>
      </c>
      <c r="AC4" s="56" t="s">
        <v>81</v>
      </c>
      <c r="AD4" s="56" t="s">
        <v>81</v>
      </c>
      <c r="AE4" s="56" t="s">
        <v>81</v>
      </c>
      <c r="AF4" s="56" t="s">
        <v>81</v>
      </c>
      <c r="AG4" s="56" t="s">
        <v>81</v>
      </c>
      <c r="AH4" s="56" t="s">
        <v>81</v>
      </c>
      <c r="AI4" s="56" t="s">
        <v>81</v>
      </c>
      <c r="AJ4" s="56" t="s">
        <v>81</v>
      </c>
      <c r="AK4" s="56" t="s">
        <v>81</v>
      </c>
      <c r="AL4" s="56" t="s">
        <v>81</v>
      </c>
      <c r="AM4" s="56" t="s">
        <v>81</v>
      </c>
      <c r="AN4" s="56" t="s">
        <v>81</v>
      </c>
      <c r="AO4" s="56" t="s">
        <v>81</v>
      </c>
      <c r="AP4" s="56" t="s">
        <v>81</v>
      </c>
      <c r="AQ4" s="56" t="s">
        <v>81</v>
      </c>
      <c r="AR4" s="56" t="s">
        <v>81</v>
      </c>
      <c r="AS4" s="56" t="s">
        <v>81</v>
      </c>
      <c r="AT4" s="56" t="s">
        <v>81</v>
      </c>
      <c r="AU4" s="56" t="s">
        <v>81</v>
      </c>
      <c r="AV4" s="56" t="s">
        <v>81</v>
      </c>
      <c r="AW4" s="56" t="s">
        <v>81</v>
      </c>
      <c r="AX4" s="56" t="s">
        <v>81</v>
      </c>
      <c r="AY4" s="56" t="s">
        <v>81</v>
      </c>
      <c r="AZ4" s="56"/>
      <c r="BA4" s="327"/>
      <c r="BB4" s="329"/>
    </row>
    <row r="5" spans="2:54" ht="24" customHeight="1" x14ac:dyDescent="0.15">
      <c r="B5" s="286"/>
      <c r="C5" s="326"/>
      <c r="D5" s="281"/>
      <c r="E5" s="258"/>
      <c r="F5" s="83" t="s">
        <v>242</v>
      </c>
      <c r="G5" s="62">
        <v>1200</v>
      </c>
      <c r="H5" s="62">
        <v>1400</v>
      </c>
      <c r="I5" s="62">
        <v>1600</v>
      </c>
      <c r="J5" s="62">
        <v>1800</v>
      </c>
      <c r="K5" s="62">
        <v>2000</v>
      </c>
      <c r="L5" s="62">
        <v>2200</v>
      </c>
      <c r="M5" s="62">
        <v>2400</v>
      </c>
      <c r="N5" s="62">
        <v>2600</v>
      </c>
      <c r="O5" s="62">
        <v>2800</v>
      </c>
      <c r="P5" s="62">
        <v>3000</v>
      </c>
      <c r="Q5" s="62">
        <v>3200</v>
      </c>
      <c r="R5" s="62">
        <v>3400</v>
      </c>
      <c r="S5" s="62">
        <v>3600</v>
      </c>
      <c r="T5" s="62">
        <v>3800</v>
      </c>
      <c r="U5" s="62">
        <v>4000</v>
      </c>
      <c r="V5" s="62">
        <v>4200</v>
      </c>
      <c r="W5" s="62">
        <v>4400</v>
      </c>
      <c r="X5" s="62">
        <v>4600</v>
      </c>
      <c r="Y5" s="62">
        <v>4800</v>
      </c>
      <c r="Z5" s="62">
        <v>5000</v>
      </c>
      <c r="AA5" s="62">
        <v>5200</v>
      </c>
      <c r="AB5" s="62">
        <v>5400</v>
      </c>
      <c r="AC5" s="62">
        <v>5600</v>
      </c>
      <c r="AD5" s="62">
        <v>5800</v>
      </c>
      <c r="AE5" s="62">
        <v>6000</v>
      </c>
      <c r="AF5" s="62">
        <v>6200</v>
      </c>
      <c r="AG5" s="62">
        <v>6400</v>
      </c>
      <c r="AH5" s="62">
        <v>6600</v>
      </c>
      <c r="AI5" s="62">
        <v>6800</v>
      </c>
      <c r="AJ5" s="62">
        <v>7000</v>
      </c>
      <c r="AK5" s="62">
        <v>7200</v>
      </c>
      <c r="AL5" s="62">
        <v>7400</v>
      </c>
      <c r="AM5" s="62">
        <v>7600</v>
      </c>
      <c r="AN5" s="62">
        <v>7800</v>
      </c>
      <c r="AO5" s="62">
        <v>8000</v>
      </c>
      <c r="AP5" s="62">
        <v>8200</v>
      </c>
      <c r="AQ5" s="62">
        <v>8400</v>
      </c>
      <c r="AR5" s="62">
        <v>8600</v>
      </c>
      <c r="AS5" s="62">
        <v>8800</v>
      </c>
      <c r="AT5" s="62">
        <v>9000</v>
      </c>
      <c r="AU5" s="62">
        <v>9200</v>
      </c>
      <c r="AV5" s="62">
        <v>9400</v>
      </c>
      <c r="AW5" s="62">
        <v>9600</v>
      </c>
      <c r="AX5" s="62">
        <v>9800</v>
      </c>
      <c r="AY5" s="62">
        <v>10000</v>
      </c>
      <c r="AZ5" s="99"/>
      <c r="BA5" s="148"/>
      <c r="BB5" s="148"/>
    </row>
    <row r="6" spans="2:54" ht="17.100000000000001" customHeight="1" x14ac:dyDescent="0.15">
      <c r="B6" s="307" t="s">
        <v>76</v>
      </c>
      <c r="C6" s="314"/>
      <c r="D6" s="315"/>
      <c r="E6" s="8">
        <v>100</v>
      </c>
      <c r="F6" s="8">
        <v>0</v>
      </c>
      <c r="G6" s="8">
        <v>0</v>
      </c>
      <c r="H6" s="8">
        <v>1.5797788309636653E-2</v>
      </c>
      <c r="I6" s="8">
        <v>4.7393364928909956E-2</v>
      </c>
      <c r="J6" s="8">
        <v>0.12638230647709323</v>
      </c>
      <c r="K6" s="8">
        <v>6.3191153238546613E-2</v>
      </c>
      <c r="L6" s="8">
        <v>0.34755134281200634</v>
      </c>
      <c r="M6" s="8">
        <v>0.80568720379146919</v>
      </c>
      <c r="N6" s="8">
        <v>1.2638230647709321</v>
      </c>
      <c r="O6" s="8">
        <v>1.8167456556082149</v>
      </c>
      <c r="P6" s="8">
        <v>2.3380726698262246</v>
      </c>
      <c r="Q6" s="8">
        <v>3.1595576619273302</v>
      </c>
      <c r="R6" s="8">
        <v>3.9494470774091628</v>
      </c>
      <c r="S6" s="8">
        <v>4.7709320695102688</v>
      </c>
      <c r="T6" s="8">
        <v>5.4818325434439181</v>
      </c>
      <c r="U6" s="8">
        <v>5.8451816745655609</v>
      </c>
      <c r="V6" s="8">
        <v>6.5402843601895739</v>
      </c>
      <c r="W6" s="8">
        <v>6.5086887835703005</v>
      </c>
      <c r="X6" s="8">
        <v>7.7567140600315954</v>
      </c>
      <c r="Y6" s="8">
        <v>5.4028436018957349</v>
      </c>
      <c r="Z6" s="8">
        <v>4.3443917851500791</v>
      </c>
      <c r="AA6" s="8">
        <v>5.2922590837282781</v>
      </c>
      <c r="AB6" s="8">
        <v>3.8388625592417065</v>
      </c>
      <c r="AC6" s="8">
        <v>4.1548183254344391</v>
      </c>
      <c r="AD6" s="8">
        <v>2.4012638230647712</v>
      </c>
      <c r="AE6" s="8">
        <v>2.6540284360189577</v>
      </c>
      <c r="AF6" s="8">
        <v>2.6382306477093209</v>
      </c>
      <c r="AG6" s="8">
        <v>1.8325434439178516</v>
      </c>
      <c r="AH6" s="8">
        <v>2.1169036334913112</v>
      </c>
      <c r="AI6" s="8">
        <v>1.4375987361769353</v>
      </c>
      <c r="AJ6" s="8">
        <v>1.0900473933649291</v>
      </c>
      <c r="AK6" s="8">
        <v>1.1690363349131123</v>
      </c>
      <c r="AL6" s="8">
        <v>1.1848341232227488</v>
      </c>
      <c r="AM6" s="8">
        <v>1.1690363349131123</v>
      </c>
      <c r="AN6" s="8">
        <v>0.85308056872037918</v>
      </c>
      <c r="AO6" s="8">
        <v>0.64770932069510267</v>
      </c>
      <c r="AP6" s="8">
        <v>0.88467614533965244</v>
      </c>
      <c r="AQ6" s="8">
        <v>0.78988941548183256</v>
      </c>
      <c r="AR6" s="8">
        <v>0.53712480252764616</v>
      </c>
      <c r="AS6" s="8">
        <v>0.56872037914691942</v>
      </c>
      <c r="AT6" s="8">
        <v>0.7582938388625593</v>
      </c>
      <c r="AU6" s="8">
        <v>0.39494470774091628</v>
      </c>
      <c r="AV6" s="8">
        <v>0.25276461295418645</v>
      </c>
      <c r="AW6" s="8">
        <v>0.18957345971563982</v>
      </c>
      <c r="AX6" s="8">
        <v>9.4786729857819912E-2</v>
      </c>
      <c r="AY6" s="8">
        <v>0.18957345971563982</v>
      </c>
      <c r="AZ6" s="8">
        <v>2.2748815165876777</v>
      </c>
    </row>
    <row r="7" spans="2:54" ht="17.100000000000001" customHeight="1" x14ac:dyDescent="0.15">
      <c r="B7" s="304" t="s">
        <v>226</v>
      </c>
      <c r="C7" s="295"/>
      <c r="D7" s="296"/>
      <c r="E7" s="8">
        <v>100</v>
      </c>
      <c r="F7" s="8">
        <v>0</v>
      </c>
      <c r="G7" s="8">
        <v>0</v>
      </c>
      <c r="H7" s="8">
        <v>0</v>
      </c>
      <c r="I7" s="8">
        <v>3.4340659340659344E-2</v>
      </c>
      <c r="J7" s="8">
        <v>0.10302197802197803</v>
      </c>
      <c r="K7" s="8">
        <v>6.8681318681318687E-2</v>
      </c>
      <c r="L7" s="8">
        <v>0.1717032967032967</v>
      </c>
      <c r="M7" s="8">
        <v>0.41208791208791212</v>
      </c>
      <c r="N7" s="8">
        <v>0.75549450549450547</v>
      </c>
      <c r="O7" s="8">
        <v>1.098901098901099</v>
      </c>
      <c r="P7" s="8">
        <v>1.3736263736263736</v>
      </c>
      <c r="Q7" s="8">
        <v>1.6826923076923077</v>
      </c>
      <c r="R7" s="8">
        <v>2.3008241758241761</v>
      </c>
      <c r="S7" s="8">
        <v>2.6785714285714288</v>
      </c>
      <c r="T7" s="8">
        <v>3.6401098901098901</v>
      </c>
      <c r="U7" s="8">
        <v>4.1208791208791213</v>
      </c>
      <c r="V7" s="8">
        <v>4.9450549450549453</v>
      </c>
      <c r="W7" s="8">
        <v>6.3873626373626378</v>
      </c>
      <c r="X7" s="8">
        <v>6.8681318681318686</v>
      </c>
      <c r="Y7" s="8">
        <v>6.3186813186813193</v>
      </c>
      <c r="Z7" s="8">
        <v>4.2582417582417582</v>
      </c>
      <c r="AA7" s="8">
        <v>5.8722527472527473</v>
      </c>
      <c r="AB7" s="8">
        <v>4.4986263736263741</v>
      </c>
      <c r="AC7" s="8">
        <v>4.9107142857142856</v>
      </c>
      <c r="AD7" s="8">
        <v>3.2280219780219781</v>
      </c>
      <c r="AE7" s="8">
        <v>3.3997252747252751</v>
      </c>
      <c r="AF7" s="8">
        <v>3.3653846153846154</v>
      </c>
      <c r="AG7" s="8">
        <v>2.3695054945054945</v>
      </c>
      <c r="AH7" s="8">
        <v>2.9876373626373627</v>
      </c>
      <c r="AI7" s="8">
        <v>2.2664835164835164</v>
      </c>
      <c r="AJ7" s="8">
        <v>1.5453296703296704</v>
      </c>
      <c r="AK7" s="8">
        <v>1.6483516483516485</v>
      </c>
      <c r="AL7" s="8">
        <v>1.7170329670329672</v>
      </c>
      <c r="AM7" s="8">
        <v>1.7170329670329672</v>
      </c>
      <c r="AN7" s="8">
        <v>1.2706043956043955</v>
      </c>
      <c r="AO7" s="8">
        <v>0.92719780219780223</v>
      </c>
      <c r="AP7" s="8">
        <v>1.4766483516483517</v>
      </c>
      <c r="AQ7" s="8">
        <v>1.4079670329670331</v>
      </c>
      <c r="AR7" s="8">
        <v>0.8928571428571429</v>
      </c>
      <c r="AS7" s="8">
        <v>0.65247252747252749</v>
      </c>
      <c r="AT7" s="8">
        <v>1.2362637362637363</v>
      </c>
      <c r="AU7" s="8">
        <v>0.5494505494505495</v>
      </c>
      <c r="AV7" s="8">
        <v>0.24038461538461539</v>
      </c>
      <c r="AW7" s="8">
        <v>0.27472527472527475</v>
      </c>
      <c r="AX7" s="8">
        <v>6.8681318681318687E-2</v>
      </c>
      <c r="AY7" s="8">
        <v>0.37774725274725274</v>
      </c>
      <c r="AZ7" s="8">
        <v>3.8804945054945055</v>
      </c>
    </row>
    <row r="8" spans="2:54" ht="17.100000000000001" customHeight="1" x14ac:dyDescent="0.15">
      <c r="B8" s="240"/>
      <c r="C8" s="304" t="s">
        <v>227</v>
      </c>
      <c r="D8" s="296"/>
      <c r="E8" s="10">
        <v>100</v>
      </c>
      <c r="F8" s="10">
        <v>0</v>
      </c>
      <c r="G8" s="10">
        <v>0</v>
      </c>
      <c r="H8" s="10">
        <v>0</v>
      </c>
      <c r="I8" s="10">
        <v>6.0642813826561552E-2</v>
      </c>
      <c r="J8" s="10">
        <v>6.0642813826561552E-2</v>
      </c>
      <c r="K8" s="10">
        <v>6.0642813826561552E-2</v>
      </c>
      <c r="L8" s="10">
        <v>0.18192844147968468</v>
      </c>
      <c r="M8" s="10">
        <v>0.48514251061249242</v>
      </c>
      <c r="N8" s="10">
        <v>1.1522134627046696</v>
      </c>
      <c r="O8" s="10">
        <v>1.212856276531231</v>
      </c>
      <c r="P8" s="10">
        <v>1.1522134627046696</v>
      </c>
      <c r="Q8" s="10">
        <v>2.061855670103093</v>
      </c>
      <c r="R8" s="10">
        <v>2.1831412977562161</v>
      </c>
      <c r="S8" s="10">
        <v>2.4257125530624619</v>
      </c>
      <c r="T8" s="10">
        <v>3.1534263189812011</v>
      </c>
      <c r="U8" s="10">
        <v>4.123711340206186</v>
      </c>
      <c r="V8" s="10">
        <v>3.6992116434202549</v>
      </c>
      <c r="W8" s="10">
        <v>5.882352941176471</v>
      </c>
      <c r="X8" s="10">
        <v>6.064281382656155</v>
      </c>
      <c r="Y8" s="10">
        <v>6.0036385688295937</v>
      </c>
      <c r="Z8" s="10">
        <v>3.7598544572468162</v>
      </c>
      <c r="AA8" s="10">
        <v>5.5184960582171012</v>
      </c>
      <c r="AB8" s="10">
        <v>4.2449969678593087</v>
      </c>
      <c r="AC8" s="10">
        <v>4.8514251061249238</v>
      </c>
      <c r="AD8" s="10">
        <v>3.4566403881140086</v>
      </c>
      <c r="AE8" s="10">
        <v>3.4566403881140086</v>
      </c>
      <c r="AF8" s="10">
        <v>3.0321406913280775</v>
      </c>
      <c r="AG8" s="10">
        <v>2.4863553668890237</v>
      </c>
      <c r="AH8" s="10">
        <v>3.6992116434202549</v>
      </c>
      <c r="AI8" s="10">
        <v>2.2437841115827775</v>
      </c>
      <c r="AJ8" s="10">
        <v>1.2734990903577927</v>
      </c>
      <c r="AK8" s="10">
        <v>1.8799272286234081</v>
      </c>
      <c r="AL8" s="10">
        <v>1.8799272286234081</v>
      </c>
      <c r="AM8" s="10">
        <v>1.8799272286234081</v>
      </c>
      <c r="AN8" s="10">
        <v>1.8192844147968465</v>
      </c>
      <c r="AO8" s="10">
        <v>1.0915706488781081</v>
      </c>
      <c r="AP8" s="10">
        <v>1.6979987871437234</v>
      </c>
      <c r="AQ8" s="10">
        <v>1.758641600970285</v>
      </c>
      <c r="AR8" s="10">
        <v>0.97028502122498483</v>
      </c>
      <c r="AS8" s="10">
        <v>0.84899939357186172</v>
      </c>
      <c r="AT8" s="10">
        <v>1.3947847180109159</v>
      </c>
      <c r="AU8" s="10">
        <v>0.78835657974530027</v>
      </c>
      <c r="AV8" s="10">
        <v>0.30321406913280774</v>
      </c>
      <c r="AW8" s="10">
        <v>0.42449969678593086</v>
      </c>
      <c r="AX8" s="10">
        <v>0.1212856276531231</v>
      </c>
      <c r="AY8" s="10">
        <v>0.36385688295936935</v>
      </c>
      <c r="AZ8" s="10">
        <v>4.7907822922983625</v>
      </c>
    </row>
    <row r="9" spans="2:54" ht="17.100000000000001" customHeight="1" x14ac:dyDescent="0.15">
      <c r="B9" s="240"/>
      <c r="C9" s="240"/>
      <c r="D9" s="47" t="s">
        <v>350</v>
      </c>
      <c r="E9" s="10">
        <v>100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1.8181818181818183</v>
      </c>
      <c r="W9" s="10">
        <v>0</v>
      </c>
      <c r="X9" s="10">
        <v>0</v>
      </c>
      <c r="Y9" s="10">
        <v>1.8181818181818183</v>
      </c>
      <c r="Z9" s="10">
        <v>0</v>
      </c>
      <c r="AA9" s="10">
        <v>3.6363636363636367</v>
      </c>
      <c r="AB9" s="10">
        <v>1.8181818181818183</v>
      </c>
      <c r="AC9" s="10">
        <v>0</v>
      </c>
      <c r="AD9" s="10">
        <v>3.6363636363636367</v>
      </c>
      <c r="AE9" s="10">
        <v>1.8181818181818183</v>
      </c>
      <c r="AF9" s="10">
        <v>0</v>
      </c>
      <c r="AG9" s="10">
        <v>1.8181818181818183</v>
      </c>
      <c r="AH9" s="10">
        <v>7.2727272727272734</v>
      </c>
      <c r="AI9" s="10">
        <v>7.2727272727272734</v>
      </c>
      <c r="AJ9" s="10">
        <v>0</v>
      </c>
      <c r="AK9" s="10">
        <v>0</v>
      </c>
      <c r="AL9" s="10">
        <v>3.6363636363636367</v>
      </c>
      <c r="AM9" s="10">
        <v>9.0909090909090899</v>
      </c>
      <c r="AN9" s="10">
        <v>0</v>
      </c>
      <c r="AO9" s="10">
        <v>0</v>
      </c>
      <c r="AP9" s="10">
        <v>1.8181818181818183</v>
      </c>
      <c r="AQ9" s="10">
        <v>5.454545454545455</v>
      </c>
      <c r="AR9" s="10">
        <v>0</v>
      </c>
      <c r="AS9" s="10">
        <v>3.6363636363636367</v>
      </c>
      <c r="AT9" s="10">
        <v>7.2727272727272734</v>
      </c>
      <c r="AU9" s="10">
        <v>9.0909090909090899</v>
      </c>
      <c r="AV9" s="10">
        <v>0</v>
      </c>
      <c r="AW9" s="10">
        <v>1.8181818181818183</v>
      </c>
      <c r="AX9" s="10">
        <v>1.8181818181818183</v>
      </c>
      <c r="AY9" s="10">
        <v>0</v>
      </c>
      <c r="AZ9" s="10">
        <v>25.454545454545453</v>
      </c>
    </row>
    <row r="10" spans="2:54" ht="17.100000000000001" customHeight="1" x14ac:dyDescent="0.15">
      <c r="B10" s="240"/>
      <c r="C10" s="240"/>
      <c r="D10" s="47" t="s">
        <v>351</v>
      </c>
      <c r="E10" s="10">
        <v>100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0.45248868778280543</v>
      </c>
      <c r="Q10" s="10">
        <v>0.45248868778280543</v>
      </c>
      <c r="R10" s="10">
        <v>0.45248868778280543</v>
      </c>
      <c r="S10" s="10">
        <v>0.45248868778280543</v>
      </c>
      <c r="T10" s="10">
        <v>0.90497737556561086</v>
      </c>
      <c r="U10" s="10">
        <v>0.90497737556561086</v>
      </c>
      <c r="V10" s="10">
        <v>0.90497737556561086</v>
      </c>
      <c r="W10" s="10">
        <v>4.0723981900452486</v>
      </c>
      <c r="X10" s="10">
        <v>2.2624434389140271</v>
      </c>
      <c r="Y10" s="10">
        <v>2.2624434389140271</v>
      </c>
      <c r="Z10" s="10">
        <v>1.8099547511312217</v>
      </c>
      <c r="AA10" s="10">
        <v>3.6199095022624435</v>
      </c>
      <c r="AB10" s="10">
        <v>2.7149321266968327</v>
      </c>
      <c r="AC10" s="10">
        <v>5.882352941176471</v>
      </c>
      <c r="AD10" s="10">
        <v>4.0723981900452486</v>
      </c>
      <c r="AE10" s="10">
        <v>3.1674208144796383</v>
      </c>
      <c r="AF10" s="10">
        <v>3.1674208144796383</v>
      </c>
      <c r="AG10" s="10">
        <v>3.6199095022624435</v>
      </c>
      <c r="AH10" s="10">
        <v>5.4298642533936654</v>
      </c>
      <c r="AI10" s="10">
        <v>4.9773755656108598</v>
      </c>
      <c r="AJ10" s="10">
        <v>2.7149321266968327</v>
      </c>
      <c r="AK10" s="10">
        <v>4.5248868778280542</v>
      </c>
      <c r="AL10" s="10">
        <v>2.2624434389140271</v>
      </c>
      <c r="AM10" s="10">
        <v>1.8099547511312217</v>
      </c>
      <c r="AN10" s="10">
        <v>5.4298642533936654</v>
      </c>
      <c r="AO10" s="10">
        <v>2.7149321266968327</v>
      </c>
      <c r="AP10" s="10">
        <v>3.1674208144796383</v>
      </c>
      <c r="AQ10" s="10">
        <v>1.8099547511312217</v>
      </c>
      <c r="AR10" s="10">
        <v>3.1674208144796383</v>
      </c>
      <c r="AS10" s="10">
        <v>0.45248868778280543</v>
      </c>
      <c r="AT10" s="10">
        <v>3.6199095022624435</v>
      </c>
      <c r="AU10" s="10">
        <v>0.45248868778280543</v>
      </c>
      <c r="AV10" s="10">
        <v>0</v>
      </c>
      <c r="AW10" s="10">
        <v>1.3574660633484164</v>
      </c>
      <c r="AX10" s="10">
        <v>0</v>
      </c>
      <c r="AY10" s="10">
        <v>1.8099547511312217</v>
      </c>
      <c r="AZ10" s="10">
        <v>13.122171945701357</v>
      </c>
    </row>
    <row r="11" spans="2:54" ht="17.100000000000001" customHeight="1" x14ac:dyDescent="0.15">
      <c r="B11" s="240"/>
      <c r="C11" s="240"/>
      <c r="D11" s="47" t="s">
        <v>352</v>
      </c>
      <c r="E11" s="10">
        <v>100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0.35335689045936397</v>
      </c>
      <c r="N11" s="10">
        <v>0.70671378091872794</v>
      </c>
      <c r="O11" s="10">
        <v>0</v>
      </c>
      <c r="P11" s="10">
        <v>0</v>
      </c>
      <c r="Q11" s="10">
        <v>0.35335689045936397</v>
      </c>
      <c r="R11" s="10">
        <v>1.7667844522968199</v>
      </c>
      <c r="S11" s="10">
        <v>1.4134275618374559</v>
      </c>
      <c r="T11" s="10">
        <v>1.4134275618374559</v>
      </c>
      <c r="U11" s="10">
        <v>3.1802120141342756</v>
      </c>
      <c r="V11" s="10">
        <v>2.473498233215548</v>
      </c>
      <c r="W11" s="10">
        <v>5.6537102473498235</v>
      </c>
      <c r="X11" s="10">
        <v>6.3604240282685511</v>
      </c>
      <c r="Y11" s="10">
        <v>4.2402826855123674</v>
      </c>
      <c r="Z11" s="10">
        <v>1.0600706713780919</v>
      </c>
      <c r="AA11" s="10">
        <v>6.0070671378091873</v>
      </c>
      <c r="AB11" s="10">
        <v>4.9469964664310959</v>
      </c>
      <c r="AC11" s="10">
        <v>4.5936395759717312</v>
      </c>
      <c r="AD11" s="10">
        <v>7.4204946996466434</v>
      </c>
      <c r="AE11" s="10">
        <v>2.8268551236749118</v>
      </c>
      <c r="AF11" s="10">
        <v>3.8869257950530036</v>
      </c>
      <c r="AG11" s="10">
        <v>1.7667844522968199</v>
      </c>
      <c r="AH11" s="10">
        <v>5.6537102473498235</v>
      </c>
      <c r="AI11" s="10">
        <v>2.473498233215548</v>
      </c>
      <c r="AJ11" s="10">
        <v>2.473498233215548</v>
      </c>
      <c r="AK11" s="10">
        <v>3.1802120141342756</v>
      </c>
      <c r="AL11" s="10">
        <v>2.8268551236749118</v>
      </c>
      <c r="AM11" s="10">
        <v>3.1802120141342756</v>
      </c>
      <c r="AN11" s="10">
        <v>2.8268551236749118</v>
      </c>
      <c r="AO11" s="10">
        <v>1.4134275618374559</v>
      </c>
      <c r="AP11" s="10">
        <v>1.7667844522968199</v>
      </c>
      <c r="AQ11" s="10">
        <v>2.1201413427561837</v>
      </c>
      <c r="AR11" s="10">
        <v>0.70671378091872794</v>
      </c>
      <c r="AS11" s="10">
        <v>1.0600706713780919</v>
      </c>
      <c r="AT11" s="10">
        <v>1.4134275618374559</v>
      </c>
      <c r="AU11" s="10">
        <v>1.0600706713780919</v>
      </c>
      <c r="AV11" s="10">
        <v>0.70671378091872794</v>
      </c>
      <c r="AW11" s="10">
        <v>0.70671378091872794</v>
      </c>
      <c r="AX11" s="10">
        <v>0.35335689045936397</v>
      </c>
      <c r="AY11" s="10">
        <v>0</v>
      </c>
      <c r="AZ11" s="10">
        <v>5.6537102473498235</v>
      </c>
    </row>
    <row r="12" spans="2:54" ht="17.100000000000001" customHeight="1" x14ac:dyDescent="0.15">
      <c r="B12" s="240"/>
      <c r="C12" s="240"/>
      <c r="D12" s="47" t="s">
        <v>353</v>
      </c>
      <c r="E12" s="10">
        <v>100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0.23364485981308411</v>
      </c>
      <c r="O12" s="10">
        <v>0.46728971962616822</v>
      </c>
      <c r="P12" s="10">
        <v>0.46728971962616822</v>
      </c>
      <c r="Q12" s="10">
        <v>1.6355140186915889</v>
      </c>
      <c r="R12" s="10">
        <v>1.8691588785046729</v>
      </c>
      <c r="S12" s="10">
        <v>2.3364485981308412</v>
      </c>
      <c r="T12" s="10">
        <v>2.3364485981308412</v>
      </c>
      <c r="U12" s="10">
        <v>3.97196261682243</v>
      </c>
      <c r="V12" s="10">
        <v>3.7383177570093458</v>
      </c>
      <c r="W12" s="10">
        <v>4.6728971962616823</v>
      </c>
      <c r="X12" s="10">
        <v>8.4112149532710276</v>
      </c>
      <c r="Y12" s="10">
        <v>8.6448598130841123</v>
      </c>
      <c r="Z12" s="10">
        <v>5.1401869158878508</v>
      </c>
      <c r="AA12" s="10">
        <v>7.4766355140186915</v>
      </c>
      <c r="AB12" s="10">
        <v>5.3738317757009346</v>
      </c>
      <c r="AC12" s="10">
        <v>5.8411214953271031</v>
      </c>
      <c r="AD12" s="10">
        <v>3.2710280373831777</v>
      </c>
      <c r="AE12" s="10">
        <v>4.2056074766355138</v>
      </c>
      <c r="AF12" s="10">
        <v>3.504672897196262</v>
      </c>
      <c r="AG12" s="10">
        <v>4.4392523364485985</v>
      </c>
      <c r="AH12" s="10">
        <v>3.504672897196262</v>
      </c>
      <c r="AI12" s="10">
        <v>1.6355140186915889</v>
      </c>
      <c r="AJ12" s="10">
        <v>0.93457943925233644</v>
      </c>
      <c r="AK12" s="10">
        <v>0.93457943925233644</v>
      </c>
      <c r="AL12" s="10">
        <v>1.8691588785046729</v>
      </c>
      <c r="AM12" s="10">
        <v>1.1682242990654206</v>
      </c>
      <c r="AN12" s="10">
        <v>0.23364485981308411</v>
      </c>
      <c r="AO12" s="10">
        <v>1.4018691588785048</v>
      </c>
      <c r="AP12" s="10">
        <v>2.3364485981308412</v>
      </c>
      <c r="AQ12" s="10">
        <v>1.6355140186915889</v>
      </c>
      <c r="AR12" s="10">
        <v>1.4018691588785048</v>
      </c>
      <c r="AS12" s="10">
        <v>0.93457943925233644</v>
      </c>
      <c r="AT12" s="10">
        <v>0.93457943925233644</v>
      </c>
      <c r="AU12" s="10">
        <v>0.46728971962616822</v>
      </c>
      <c r="AV12" s="10">
        <v>0</v>
      </c>
      <c r="AW12" s="10">
        <v>0</v>
      </c>
      <c r="AX12" s="10">
        <v>0</v>
      </c>
      <c r="AY12" s="10">
        <v>0.46728971962616822</v>
      </c>
      <c r="AZ12" s="10">
        <v>2.1028037383177569</v>
      </c>
    </row>
    <row r="13" spans="2:54" ht="17.100000000000001" customHeight="1" x14ac:dyDescent="0.15">
      <c r="B13" s="240"/>
      <c r="C13" s="240"/>
      <c r="D13" s="47" t="s">
        <v>354</v>
      </c>
      <c r="E13" s="10">
        <v>100</v>
      </c>
      <c r="F13" s="10">
        <v>0</v>
      </c>
      <c r="G13" s="10">
        <v>0</v>
      </c>
      <c r="H13" s="10">
        <v>0</v>
      </c>
      <c r="I13" s="10">
        <v>0</v>
      </c>
      <c r="J13" s="10">
        <v>0.31152647975077885</v>
      </c>
      <c r="K13" s="10">
        <v>0</v>
      </c>
      <c r="L13" s="10">
        <v>0.31152647975077885</v>
      </c>
      <c r="M13" s="10">
        <v>0</v>
      </c>
      <c r="N13" s="10">
        <v>2.180685358255452</v>
      </c>
      <c r="O13" s="10">
        <v>1.2461059190031154</v>
      </c>
      <c r="P13" s="10">
        <v>1.2461059190031154</v>
      </c>
      <c r="Q13" s="10">
        <v>3.4267912772585669</v>
      </c>
      <c r="R13" s="10">
        <v>1.8691588785046729</v>
      </c>
      <c r="S13" s="10">
        <v>2.8037383177570097</v>
      </c>
      <c r="T13" s="10">
        <v>3.4267912772585669</v>
      </c>
      <c r="U13" s="10">
        <v>4.6728971962616823</v>
      </c>
      <c r="V13" s="10">
        <v>5.9190031152647977</v>
      </c>
      <c r="W13" s="10">
        <v>8.722741433021806</v>
      </c>
      <c r="X13" s="10">
        <v>4.9844236760124616</v>
      </c>
      <c r="Y13" s="10">
        <v>7.4766355140186915</v>
      </c>
      <c r="Z13" s="10">
        <v>5.9190031152647977</v>
      </c>
      <c r="AA13" s="10">
        <v>4.9844236760124616</v>
      </c>
      <c r="AB13" s="10">
        <v>4.3613707165109039</v>
      </c>
      <c r="AC13" s="10">
        <v>4.9844236760124616</v>
      </c>
      <c r="AD13" s="10">
        <v>1.5576323987538943</v>
      </c>
      <c r="AE13" s="10">
        <v>3.4267912772585669</v>
      </c>
      <c r="AF13" s="10">
        <v>3.4267912772585669</v>
      </c>
      <c r="AG13" s="10">
        <v>1.5576323987538943</v>
      </c>
      <c r="AH13" s="10">
        <v>2.8037383177570097</v>
      </c>
      <c r="AI13" s="10">
        <v>1.5576323987538943</v>
      </c>
      <c r="AJ13" s="10">
        <v>0.93457943925233644</v>
      </c>
      <c r="AK13" s="10">
        <v>1.5576323987538943</v>
      </c>
      <c r="AL13" s="10">
        <v>2.180685358255452</v>
      </c>
      <c r="AM13" s="10">
        <v>1.8691588785046729</v>
      </c>
      <c r="AN13" s="10">
        <v>1.8691588785046729</v>
      </c>
      <c r="AO13" s="10">
        <v>0.6230529595015577</v>
      </c>
      <c r="AP13" s="10">
        <v>0.93457943925233644</v>
      </c>
      <c r="AQ13" s="10">
        <v>2.180685358255452</v>
      </c>
      <c r="AR13" s="10">
        <v>0</v>
      </c>
      <c r="AS13" s="10">
        <v>0.93457943925233644</v>
      </c>
      <c r="AT13" s="10">
        <v>0.6230529595015577</v>
      </c>
      <c r="AU13" s="10">
        <v>0.31152647975077885</v>
      </c>
      <c r="AV13" s="10">
        <v>0.93457943925233644</v>
      </c>
      <c r="AW13" s="10">
        <v>0</v>
      </c>
      <c r="AX13" s="10">
        <v>0</v>
      </c>
      <c r="AY13" s="10">
        <v>0</v>
      </c>
      <c r="AZ13" s="10">
        <v>1.8691588785046729</v>
      </c>
    </row>
    <row r="14" spans="2:54" ht="17.100000000000001" customHeight="1" x14ac:dyDescent="0.15">
      <c r="B14" s="240"/>
      <c r="C14" s="240"/>
      <c r="D14" s="47" t="s">
        <v>355</v>
      </c>
      <c r="E14" s="10">
        <v>100</v>
      </c>
      <c r="F14" s="10">
        <v>0</v>
      </c>
      <c r="G14" s="10">
        <v>0</v>
      </c>
      <c r="H14" s="10">
        <v>0</v>
      </c>
      <c r="I14" s="10">
        <v>0.47619047619047622</v>
      </c>
      <c r="J14" s="10">
        <v>0</v>
      </c>
      <c r="K14" s="10">
        <v>0.47619047619047622</v>
      </c>
      <c r="L14" s="10">
        <v>0.47619047619047622</v>
      </c>
      <c r="M14" s="10">
        <v>2.3809523809523809</v>
      </c>
      <c r="N14" s="10">
        <v>2.3809523809523809</v>
      </c>
      <c r="O14" s="10">
        <v>5.2380952380952381</v>
      </c>
      <c r="P14" s="10">
        <v>3.3333333333333335</v>
      </c>
      <c r="Q14" s="10">
        <v>3.8095238095238098</v>
      </c>
      <c r="R14" s="10">
        <v>4.2857142857142856</v>
      </c>
      <c r="S14" s="10">
        <v>4.2857142857142856</v>
      </c>
      <c r="T14" s="10">
        <v>6.1904761904761907</v>
      </c>
      <c r="U14" s="10">
        <v>6.1904761904761907</v>
      </c>
      <c r="V14" s="10">
        <v>3.8095238095238098</v>
      </c>
      <c r="W14" s="10">
        <v>6.1904761904761907</v>
      </c>
      <c r="X14" s="10">
        <v>8.5714285714285712</v>
      </c>
      <c r="Y14" s="10">
        <v>6.1904761904761907</v>
      </c>
      <c r="Z14" s="10">
        <v>4.7619047619047619</v>
      </c>
      <c r="AA14" s="10">
        <v>5.7142857142857144</v>
      </c>
      <c r="AB14" s="10">
        <v>4.2857142857142856</v>
      </c>
      <c r="AC14" s="10">
        <v>2.8571428571428572</v>
      </c>
      <c r="AD14" s="10">
        <v>2.3809523809523809</v>
      </c>
      <c r="AE14" s="10">
        <v>3.8095238095238098</v>
      </c>
      <c r="AF14" s="10">
        <v>1.4285714285714286</v>
      </c>
      <c r="AG14" s="10">
        <v>1.4285714285714286</v>
      </c>
      <c r="AH14" s="10">
        <v>1.4285714285714286</v>
      </c>
      <c r="AI14" s="10">
        <v>0.95238095238095244</v>
      </c>
      <c r="AJ14" s="10">
        <v>0.47619047619047622</v>
      </c>
      <c r="AK14" s="10">
        <v>0.95238095238095244</v>
      </c>
      <c r="AL14" s="10">
        <v>0.47619047619047622</v>
      </c>
      <c r="AM14" s="10">
        <v>0.47619047619047622</v>
      </c>
      <c r="AN14" s="10">
        <v>0.95238095238095244</v>
      </c>
      <c r="AO14" s="10">
        <v>0</v>
      </c>
      <c r="AP14" s="10">
        <v>0.47619047619047622</v>
      </c>
      <c r="AQ14" s="10">
        <v>0.47619047619047622</v>
      </c>
      <c r="AR14" s="10">
        <v>0</v>
      </c>
      <c r="AS14" s="10">
        <v>0</v>
      </c>
      <c r="AT14" s="10">
        <v>0</v>
      </c>
      <c r="AU14" s="10">
        <v>0.47619047619047622</v>
      </c>
      <c r="AV14" s="10">
        <v>0</v>
      </c>
      <c r="AW14" s="10">
        <v>0.47619047619047622</v>
      </c>
      <c r="AX14" s="10">
        <v>0</v>
      </c>
      <c r="AY14" s="10">
        <v>0</v>
      </c>
      <c r="AZ14" s="10">
        <v>1.4285714285714286</v>
      </c>
    </row>
    <row r="15" spans="2:54" ht="17.100000000000001" customHeight="1" x14ac:dyDescent="0.15">
      <c r="B15" s="240"/>
      <c r="C15" s="316"/>
      <c r="D15" s="47" t="s">
        <v>356</v>
      </c>
      <c r="E15" s="10">
        <v>100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0.76335877862595425</v>
      </c>
      <c r="M15" s="10">
        <v>1.5267175572519085</v>
      </c>
      <c r="N15" s="10">
        <v>3.053435114503817</v>
      </c>
      <c r="O15" s="10">
        <v>2.2900763358778629</v>
      </c>
      <c r="P15" s="10">
        <v>3.8167938931297711</v>
      </c>
      <c r="Q15" s="10">
        <v>4.5801526717557257</v>
      </c>
      <c r="R15" s="10">
        <v>5.343511450381679</v>
      </c>
      <c r="S15" s="10">
        <v>5.343511450381679</v>
      </c>
      <c r="T15" s="10">
        <v>9.1603053435114496</v>
      </c>
      <c r="U15" s="10">
        <v>9.1603053435114496</v>
      </c>
      <c r="V15" s="10">
        <v>6.106870229007634</v>
      </c>
      <c r="W15" s="10">
        <v>8.3969465648854964</v>
      </c>
      <c r="X15" s="10">
        <v>5.343511450381679</v>
      </c>
      <c r="Y15" s="10">
        <v>5.343511450381679</v>
      </c>
      <c r="Z15" s="10">
        <v>3.053435114503817</v>
      </c>
      <c r="AA15" s="10">
        <v>3.053435114503817</v>
      </c>
      <c r="AB15" s="10">
        <v>2.2900763358778629</v>
      </c>
      <c r="AC15" s="10">
        <v>5.343511450381679</v>
      </c>
      <c r="AD15" s="10">
        <v>0.76335877862595425</v>
      </c>
      <c r="AE15" s="10">
        <v>3.053435114503817</v>
      </c>
      <c r="AF15" s="10">
        <v>2.2900763358778629</v>
      </c>
      <c r="AG15" s="10">
        <v>0</v>
      </c>
      <c r="AH15" s="10">
        <v>1.5267175572519085</v>
      </c>
      <c r="AI15" s="10">
        <v>0.76335877862595425</v>
      </c>
      <c r="AJ15" s="10">
        <v>0</v>
      </c>
      <c r="AK15" s="10">
        <v>0.76335877862595425</v>
      </c>
      <c r="AL15" s="10">
        <v>0</v>
      </c>
      <c r="AM15" s="10">
        <v>0.76335877862595425</v>
      </c>
      <c r="AN15" s="10">
        <v>0.76335877862595425</v>
      </c>
      <c r="AO15" s="10">
        <v>0</v>
      </c>
      <c r="AP15" s="10">
        <v>0.76335877862595425</v>
      </c>
      <c r="AQ15" s="10">
        <v>0.76335877862595425</v>
      </c>
      <c r="AR15" s="10">
        <v>0.76335877862595425</v>
      </c>
      <c r="AS15" s="10">
        <v>0.76335877862595425</v>
      </c>
      <c r="AT15" s="10">
        <v>0.76335877862595425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1.5267175572519085</v>
      </c>
    </row>
    <row r="16" spans="2:54" ht="17.100000000000001" customHeight="1" x14ac:dyDescent="0.15">
      <c r="B16" s="240"/>
      <c r="C16" s="303" t="s">
        <v>228</v>
      </c>
      <c r="D16" s="315"/>
      <c r="E16" s="10">
        <v>100</v>
      </c>
      <c r="F16" s="10">
        <v>0</v>
      </c>
      <c r="G16" s="10">
        <v>0</v>
      </c>
      <c r="H16" s="10">
        <v>0</v>
      </c>
      <c r="I16" s="10">
        <v>0</v>
      </c>
      <c r="J16" s="10">
        <v>0.23866348448687352</v>
      </c>
      <c r="K16" s="10">
        <v>0</v>
      </c>
      <c r="L16" s="10">
        <v>0</v>
      </c>
      <c r="M16" s="10">
        <v>0</v>
      </c>
      <c r="N16" s="10">
        <v>0.11933174224343676</v>
      </c>
      <c r="O16" s="10">
        <v>0.71599045346062051</v>
      </c>
      <c r="P16" s="10">
        <v>1.5513126491646778</v>
      </c>
      <c r="Q16" s="10">
        <v>0.59665871121718383</v>
      </c>
      <c r="R16" s="10">
        <v>2.1479713603818618</v>
      </c>
      <c r="S16" s="10">
        <v>3.1026252983293556</v>
      </c>
      <c r="T16" s="10">
        <v>4.0572792362768499</v>
      </c>
      <c r="U16" s="10">
        <v>4.0572792362768499</v>
      </c>
      <c r="V16" s="10">
        <v>6.6825775656324584</v>
      </c>
      <c r="W16" s="10">
        <v>7.2792362768496419</v>
      </c>
      <c r="X16" s="10">
        <v>8.949880668257757</v>
      </c>
      <c r="Y16" s="10">
        <v>5.8472553699284013</v>
      </c>
      <c r="Z16" s="10">
        <v>4.6539379474940334</v>
      </c>
      <c r="AA16" s="10">
        <v>5.9665871121718377</v>
      </c>
      <c r="AB16" s="10">
        <v>4.4152744630071599</v>
      </c>
      <c r="AC16" s="10">
        <v>4.0572792362768499</v>
      </c>
      <c r="AD16" s="10">
        <v>3.3412887828162292</v>
      </c>
      <c r="AE16" s="10">
        <v>2.9832935560859188</v>
      </c>
      <c r="AF16" s="10">
        <v>4.6539379474940334</v>
      </c>
      <c r="AG16" s="10">
        <v>2.7446300715990453</v>
      </c>
      <c r="AH16" s="10">
        <v>2.1479713603818618</v>
      </c>
      <c r="AI16" s="10">
        <v>2.6252983293556089</v>
      </c>
      <c r="AJ16" s="10">
        <v>2.6252983293556089</v>
      </c>
      <c r="AK16" s="10">
        <v>1.431980906921241</v>
      </c>
      <c r="AL16" s="10">
        <v>1.3126491646778045</v>
      </c>
      <c r="AM16" s="10">
        <v>1.6706443914081146</v>
      </c>
      <c r="AN16" s="10">
        <v>0.8353221957040573</v>
      </c>
      <c r="AO16" s="10">
        <v>0.71599045346062051</v>
      </c>
      <c r="AP16" s="10">
        <v>1.431980906921241</v>
      </c>
      <c r="AQ16" s="10">
        <v>0.8353221957040573</v>
      </c>
      <c r="AR16" s="10">
        <v>0.95465393794749409</v>
      </c>
      <c r="AS16" s="10">
        <v>0.47732696897374705</v>
      </c>
      <c r="AT16" s="10">
        <v>0.8353221957040573</v>
      </c>
      <c r="AU16" s="10">
        <v>0.23866348448687352</v>
      </c>
      <c r="AV16" s="10">
        <v>0.11933174224343676</v>
      </c>
      <c r="AW16" s="10">
        <v>0.11933174224343676</v>
      </c>
      <c r="AX16" s="10">
        <v>0</v>
      </c>
      <c r="AY16" s="10">
        <v>0.23866348448687352</v>
      </c>
      <c r="AZ16" s="10">
        <v>3.2219570405727924</v>
      </c>
    </row>
    <row r="17" spans="2:52" ht="17.100000000000001" customHeight="1" x14ac:dyDescent="0.15">
      <c r="B17" s="240"/>
      <c r="C17" s="240"/>
      <c r="D17" s="47" t="s">
        <v>350</v>
      </c>
      <c r="E17" s="10">
        <v>100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1.1904761904761905</v>
      </c>
      <c r="Q17" s="10">
        <v>0</v>
      </c>
      <c r="R17" s="10">
        <v>0</v>
      </c>
      <c r="S17" s="10">
        <v>2.3809523809523809</v>
      </c>
      <c r="T17" s="10">
        <v>3.5714285714285716</v>
      </c>
      <c r="U17" s="10">
        <v>3.5714285714285716</v>
      </c>
      <c r="V17" s="10">
        <v>6.5476190476190474</v>
      </c>
      <c r="W17" s="10">
        <v>4.7619047619047619</v>
      </c>
      <c r="X17" s="10">
        <v>7.1428571428571432</v>
      </c>
      <c r="Y17" s="10">
        <v>5.3571428571428577</v>
      </c>
      <c r="Z17" s="10">
        <v>7.7380952380952381</v>
      </c>
      <c r="AA17" s="10">
        <v>9.5238095238095237</v>
      </c>
      <c r="AB17" s="10">
        <v>8.9285714285714288</v>
      </c>
      <c r="AC17" s="10">
        <v>4.7619047619047619</v>
      </c>
      <c r="AD17" s="10">
        <v>3.5714285714285716</v>
      </c>
      <c r="AE17" s="10">
        <v>2.9761904761904763</v>
      </c>
      <c r="AF17" s="10">
        <v>3.5714285714285716</v>
      </c>
      <c r="AG17" s="10">
        <v>0.59523809523809523</v>
      </c>
      <c r="AH17" s="10">
        <v>1.1904761904761905</v>
      </c>
      <c r="AI17" s="10">
        <v>1.1904761904761905</v>
      </c>
      <c r="AJ17" s="10">
        <v>4.7619047619047619</v>
      </c>
      <c r="AK17" s="10">
        <v>0</v>
      </c>
      <c r="AL17" s="10">
        <v>0</v>
      </c>
      <c r="AM17" s="10">
        <v>1.1904761904761905</v>
      </c>
      <c r="AN17" s="10">
        <v>1.7857142857142858</v>
      </c>
      <c r="AO17" s="10">
        <v>1.7857142857142858</v>
      </c>
      <c r="AP17" s="10">
        <v>2.3809523809523809</v>
      </c>
      <c r="AQ17" s="10">
        <v>1.7857142857142858</v>
      </c>
      <c r="AR17" s="10">
        <v>1.1904761904761905</v>
      </c>
      <c r="AS17" s="10">
        <v>0.59523809523809523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5.9523809523809526</v>
      </c>
    </row>
    <row r="18" spans="2:52" ht="17.100000000000001" customHeight="1" x14ac:dyDescent="0.15">
      <c r="B18" s="240"/>
      <c r="C18" s="240"/>
      <c r="D18" s="47" t="s">
        <v>351</v>
      </c>
      <c r="E18" s="10">
        <v>100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0.91743119266055051</v>
      </c>
      <c r="P18" s="10">
        <v>0.91743119266055051</v>
      </c>
      <c r="Q18" s="10">
        <v>0.45871559633027525</v>
      </c>
      <c r="R18" s="10">
        <v>2.7522935779816513</v>
      </c>
      <c r="S18" s="10">
        <v>3.669724770642202</v>
      </c>
      <c r="T18" s="10">
        <v>4.5871559633027523</v>
      </c>
      <c r="U18" s="10">
        <v>4.1284403669724776</v>
      </c>
      <c r="V18" s="10">
        <v>5.9633027522935782</v>
      </c>
      <c r="W18" s="10">
        <v>5.9633027522935782</v>
      </c>
      <c r="X18" s="10">
        <v>10.55045871559633</v>
      </c>
      <c r="Y18" s="10">
        <v>4.5871559633027523</v>
      </c>
      <c r="Z18" s="10">
        <v>4.1284403669724776</v>
      </c>
      <c r="AA18" s="10">
        <v>5.0458715596330279</v>
      </c>
      <c r="AB18" s="10">
        <v>2.2935779816513762</v>
      </c>
      <c r="AC18" s="10">
        <v>3.2110091743119269</v>
      </c>
      <c r="AD18" s="10">
        <v>1.3761467889908257</v>
      </c>
      <c r="AE18" s="10">
        <v>2.7522935779816513</v>
      </c>
      <c r="AF18" s="10">
        <v>6.4220183486238538</v>
      </c>
      <c r="AG18" s="10">
        <v>2.2935779816513762</v>
      </c>
      <c r="AH18" s="10">
        <v>1.834862385321101</v>
      </c>
      <c r="AI18" s="10">
        <v>4.1284403669724776</v>
      </c>
      <c r="AJ18" s="10">
        <v>2.7522935779816513</v>
      </c>
      <c r="AK18" s="10">
        <v>1.834862385321101</v>
      </c>
      <c r="AL18" s="10">
        <v>1.3761467889908257</v>
      </c>
      <c r="AM18" s="10">
        <v>3.669724770642202</v>
      </c>
      <c r="AN18" s="10">
        <v>0.91743119266055051</v>
      </c>
      <c r="AO18" s="10">
        <v>0.45871559633027525</v>
      </c>
      <c r="AP18" s="10">
        <v>1.3761467889908257</v>
      </c>
      <c r="AQ18" s="10">
        <v>0</v>
      </c>
      <c r="AR18" s="10">
        <v>2.2935779816513762</v>
      </c>
      <c r="AS18" s="10">
        <v>0</v>
      </c>
      <c r="AT18" s="10">
        <v>1.834862385321101</v>
      </c>
      <c r="AU18" s="10">
        <v>0.45871559633027525</v>
      </c>
      <c r="AV18" s="10">
        <v>0</v>
      </c>
      <c r="AW18" s="10">
        <v>0</v>
      </c>
      <c r="AX18" s="10">
        <v>0</v>
      </c>
      <c r="AY18" s="10">
        <v>0.45871559633027525</v>
      </c>
      <c r="AZ18" s="10">
        <v>4.5871559633027523</v>
      </c>
    </row>
    <row r="19" spans="2:52" ht="17.100000000000001" customHeight="1" x14ac:dyDescent="0.15">
      <c r="B19" s="240"/>
      <c r="C19" s="240"/>
      <c r="D19" s="47" t="s">
        <v>352</v>
      </c>
      <c r="E19" s="10">
        <v>100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1.6574585635359116</v>
      </c>
      <c r="P19" s="10">
        <v>2.2099447513812156</v>
      </c>
      <c r="Q19" s="10">
        <v>0</v>
      </c>
      <c r="R19" s="10">
        <v>2.7624309392265194</v>
      </c>
      <c r="S19" s="10">
        <v>3.8674033149171274</v>
      </c>
      <c r="T19" s="10">
        <v>3.8674033149171274</v>
      </c>
      <c r="U19" s="10">
        <v>3.3149171270718232</v>
      </c>
      <c r="V19" s="10">
        <v>6.0773480662983426</v>
      </c>
      <c r="W19" s="10">
        <v>9.3922651933701662</v>
      </c>
      <c r="X19" s="10">
        <v>12.154696132596685</v>
      </c>
      <c r="Y19" s="10">
        <v>6.0773480662983426</v>
      </c>
      <c r="Z19" s="10">
        <v>5.5248618784530388</v>
      </c>
      <c r="AA19" s="10">
        <v>4.972375690607735</v>
      </c>
      <c r="AB19" s="10">
        <v>1.1049723756906078</v>
      </c>
      <c r="AC19" s="10">
        <v>4.4198895027624312</v>
      </c>
      <c r="AD19" s="10">
        <v>4.4198895027624312</v>
      </c>
      <c r="AE19" s="10">
        <v>3.3149171270718232</v>
      </c>
      <c r="AF19" s="10">
        <v>7.1823204419889501</v>
      </c>
      <c r="AG19" s="10">
        <v>3.8674033149171274</v>
      </c>
      <c r="AH19" s="10">
        <v>2.2099447513812156</v>
      </c>
      <c r="AI19" s="10">
        <v>1.6574585635359116</v>
      </c>
      <c r="AJ19" s="10">
        <v>2.2099447513812156</v>
      </c>
      <c r="AK19" s="10">
        <v>0.5524861878453039</v>
      </c>
      <c r="AL19" s="10">
        <v>1.6574585635359116</v>
      </c>
      <c r="AM19" s="10">
        <v>0</v>
      </c>
      <c r="AN19" s="10">
        <v>0.5524861878453039</v>
      </c>
      <c r="AO19" s="10">
        <v>0</v>
      </c>
      <c r="AP19" s="10">
        <v>1.6574585635359116</v>
      </c>
      <c r="AQ19" s="10">
        <v>1.1049723756906078</v>
      </c>
      <c r="AR19" s="10">
        <v>0</v>
      </c>
      <c r="AS19" s="10">
        <v>0</v>
      </c>
      <c r="AT19" s="10">
        <v>0.5524861878453039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1.6574585635359116</v>
      </c>
    </row>
    <row r="20" spans="2:52" ht="17.100000000000001" customHeight="1" x14ac:dyDescent="0.15">
      <c r="B20" s="240"/>
      <c r="C20" s="240"/>
      <c r="D20" s="47" t="s">
        <v>353</v>
      </c>
      <c r="E20" s="10">
        <v>100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2.1276595744680851</v>
      </c>
      <c r="Q20" s="10">
        <v>1.0638297872340425</v>
      </c>
      <c r="R20" s="10">
        <v>2.6595744680851063</v>
      </c>
      <c r="S20" s="10">
        <v>2.6595744680851063</v>
      </c>
      <c r="T20" s="10">
        <v>2.6595744680851063</v>
      </c>
      <c r="U20" s="10">
        <v>5.8510638297872344</v>
      </c>
      <c r="V20" s="10">
        <v>7.4468085106382977</v>
      </c>
      <c r="W20" s="10">
        <v>9.0425531914893611</v>
      </c>
      <c r="X20" s="10">
        <v>9.0425531914893611</v>
      </c>
      <c r="Y20" s="10">
        <v>7.4468085106382977</v>
      </c>
      <c r="Z20" s="10">
        <v>3.1914893617021276</v>
      </c>
      <c r="AA20" s="10">
        <v>4.7872340425531918</v>
      </c>
      <c r="AB20" s="10">
        <v>6.9148936170212769</v>
      </c>
      <c r="AC20" s="10">
        <v>3.7234042553191489</v>
      </c>
      <c r="AD20" s="10">
        <v>4.7872340425531918</v>
      </c>
      <c r="AE20" s="10">
        <v>3.1914893617021276</v>
      </c>
      <c r="AF20" s="10">
        <v>1.5957446808510638</v>
      </c>
      <c r="AG20" s="10">
        <v>2.6595744680851063</v>
      </c>
      <c r="AH20" s="10">
        <v>1.5957446808510638</v>
      </c>
      <c r="AI20" s="10">
        <v>3.1914893617021276</v>
      </c>
      <c r="AJ20" s="10">
        <v>1.5957446808510638</v>
      </c>
      <c r="AK20" s="10">
        <v>1.0638297872340425</v>
      </c>
      <c r="AL20" s="10">
        <v>2.1276595744680851</v>
      </c>
      <c r="AM20" s="10">
        <v>1.5957446808510638</v>
      </c>
      <c r="AN20" s="10">
        <v>0.53191489361702127</v>
      </c>
      <c r="AO20" s="10">
        <v>1.0638297872340425</v>
      </c>
      <c r="AP20" s="10">
        <v>1.0638297872340425</v>
      </c>
      <c r="AQ20" s="10">
        <v>0.53191489361702127</v>
      </c>
      <c r="AR20" s="10">
        <v>0.53191489361702127</v>
      </c>
      <c r="AS20" s="10">
        <v>1.0638297872340425</v>
      </c>
      <c r="AT20" s="10">
        <v>1.0638297872340425</v>
      </c>
      <c r="AU20" s="10">
        <v>0</v>
      </c>
      <c r="AV20" s="10">
        <v>0.53191489361702127</v>
      </c>
      <c r="AW20" s="10">
        <v>0</v>
      </c>
      <c r="AX20" s="10">
        <v>0</v>
      </c>
      <c r="AY20" s="10">
        <v>0.53191489361702127</v>
      </c>
      <c r="AZ20" s="10">
        <v>1.0638297872340425</v>
      </c>
    </row>
    <row r="21" spans="2:52" ht="17.100000000000001" customHeight="1" x14ac:dyDescent="0.15">
      <c r="B21" s="240"/>
      <c r="C21" s="316"/>
      <c r="D21" s="47" t="s">
        <v>354</v>
      </c>
      <c r="E21" s="10">
        <v>100</v>
      </c>
      <c r="F21" s="10">
        <v>0</v>
      </c>
      <c r="G21" s="10">
        <v>0</v>
      </c>
      <c r="H21" s="10">
        <v>0</v>
      </c>
      <c r="I21" s="10">
        <v>0</v>
      </c>
      <c r="J21" s="10">
        <v>2.4096385542168677</v>
      </c>
      <c r="K21" s="10">
        <v>0</v>
      </c>
      <c r="L21" s="10">
        <v>0</v>
      </c>
      <c r="M21" s="10">
        <v>0</v>
      </c>
      <c r="N21" s="10">
        <v>1.2048192771084338</v>
      </c>
      <c r="O21" s="10">
        <v>1.2048192771084338</v>
      </c>
      <c r="P21" s="10">
        <v>1.2048192771084338</v>
      </c>
      <c r="Q21" s="10">
        <v>2.4096385542168677</v>
      </c>
      <c r="R21" s="10">
        <v>2.4096385542168677</v>
      </c>
      <c r="S21" s="10">
        <v>2.4096385542168677</v>
      </c>
      <c r="T21" s="10">
        <v>7.2289156626506026</v>
      </c>
      <c r="U21" s="10">
        <v>2.4096385542168677</v>
      </c>
      <c r="V21" s="10">
        <v>8.4337349397590362</v>
      </c>
      <c r="W21" s="10">
        <v>7.2289156626506026</v>
      </c>
      <c r="X21" s="10">
        <v>1.2048192771084338</v>
      </c>
      <c r="Y21" s="10">
        <v>6.024096385542169</v>
      </c>
      <c r="Z21" s="10">
        <v>1.2048192771084338</v>
      </c>
      <c r="AA21" s="10">
        <v>6.024096385542169</v>
      </c>
      <c r="AB21" s="10">
        <v>2.4096385542168677</v>
      </c>
      <c r="AC21" s="10">
        <v>4.8192771084337354</v>
      </c>
      <c r="AD21" s="10">
        <v>2.4096385542168677</v>
      </c>
      <c r="AE21" s="10">
        <v>2.4096385542168677</v>
      </c>
      <c r="AF21" s="10">
        <v>3.6144578313253013</v>
      </c>
      <c r="AG21" s="10">
        <v>6.024096385542169</v>
      </c>
      <c r="AH21" s="10">
        <v>6.024096385542169</v>
      </c>
      <c r="AI21" s="10">
        <v>2.4096385542168677</v>
      </c>
      <c r="AJ21" s="10">
        <v>1.2048192771084338</v>
      </c>
      <c r="AK21" s="10">
        <v>6.024096385542169</v>
      </c>
      <c r="AL21" s="10">
        <v>1.2048192771084338</v>
      </c>
      <c r="AM21" s="10">
        <v>1.2048192771084338</v>
      </c>
      <c r="AN21" s="10">
        <v>0</v>
      </c>
      <c r="AO21" s="10">
        <v>0</v>
      </c>
      <c r="AP21" s="10">
        <v>0</v>
      </c>
      <c r="AQ21" s="10">
        <v>1.2048192771084338</v>
      </c>
      <c r="AR21" s="10">
        <v>0</v>
      </c>
      <c r="AS21" s="10">
        <v>1.2048192771084338</v>
      </c>
      <c r="AT21" s="10">
        <v>0</v>
      </c>
      <c r="AU21" s="10">
        <v>1.2048192771084338</v>
      </c>
      <c r="AV21" s="10">
        <v>0</v>
      </c>
      <c r="AW21" s="10">
        <v>1.2048192771084338</v>
      </c>
      <c r="AX21" s="10">
        <v>0</v>
      </c>
      <c r="AY21" s="10">
        <v>0</v>
      </c>
      <c r="AZ21" s="10">
        <v>2.4096385542168677</v>
      </c>
    </row>
    <row r="22" spans="2:52" ht="17.100000000000001" customHeight="1" x14ac:dyDescent="0.15">
      <c r="B22" s="240"/>
      <c r="C22" s="303" t="s">
        <v>229</v>
      </c>
      <c r="D22" s="315"/>
      <c r="E22" s="10">
        <v>100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0.23529411764705882</v>
      </c>
      <c r="L22" s="10">
        <v>0.47058823529411764</v>
      </c>
      <c r="M22" s="10">
        <v>0.94117647058823528</v>
      </c>
      <c r="N22" s="10">
        <v>0.47058823529411764</v>
      </c>
      <c r="O22" s="10">
        <v>1.411764705882353</v>
      </c>
      <c r="P22" s="10">
        <v>1.8823529411764706</v>
      </c>
      <c r="Q22" s="10">
        <v>2.3529411764705883</v>
      </c>
      <c r="R22" s="10">
        <v>3.0588235294117649</v>
      </c>
      <c r="S22" s="10">
        <v>2.8235294117647061</v>
      </c>
      <c r="T22" s="10">
        <v>4.7058823529411766</v>
      </c>
      <c r="U22" s="10">
        <v>4.2352941176470589</v>
      </c>
      <c r="V22" s="10">
        <v>6.3529411764705888</v>
      </c>
      <c r="W22" s="10">
        <v>6.5882352941176476</v>
      </c>
      <c r="X22" s="10">
        <v>5.882352941176471</v>
      </c>
      <c r="Y22" s="10">
        <v>8.4705882352941178</v>
      </c>
      <c r="Z22" s="10">
        <v>5.4117647058823533</v>
      </c>
      <c r="AA22" s="10">
        <v>7.0588235294117654</v>
      </c>
      <c r="AB22" s="10">
        <v>5.6470588235294121</v>
      </c>
      <c r="AC22" s="10">
        <v>6.8235294117647065</v>
      </c>
      <c r="AD22" s="10">
        <v>2.1176470588235294</v>
      </c>
      <c r="AE22" s="10">
        <v>4</v>
      </c>
      <c r="AF22" s="10">
        <v>2.1176470588235294</v>
      </c>
      <c r="AG22" s="10">
        <v>1.1764705882352942</v>
      </c>
      <c r="AH22" s="10">
        <v>1.8823529411764706</v>
      </c>
      <c r="AI22" s="10">
        <v>1.6470588235294119</v>
      </c>
      <c r="AJ22" s="10">
        <v>0.47058823529411764</v>
      </c>
      <c r="AK22" s="10">
        <v>1.1764705882352942</v>
      </c>
      <c r="AL22" s="10">
        <v>1.8823529411764706</v>
      </c>
      <c r="AM22" s="10">
        <v>1.1764705882352942</v>
      </c>
      <c r="AN22" s="10">
        <v>0</v>
      </c>
      <c r="AO22" s="10">
        <v>0.70588235294117652</v>
      </c>
      <c r="AP22" s="10">
        <v>0.70588235294117652</v>
      </c>
      <c r="AQ22" s="10">
        <v>1.1764705882352942</v>
      </c>
      <c r="AR22" s="10">
        <v>0.47058823529411764</v>
      </c>
      <c r="AS22" s="10">
        <v>0.23529411764705882</v>
      </c>
      <c r="AT22" s="10">
        <v>1.411764705882353</v>
      </c>
      <c r="AU22" s="10">
        <v>0.23529411764705882</v>
      </c>
      <c r="AV22" s="10">
        <v>0.23529411764705882</v>
      </c>
      <c r="AW22" s="10">
        <v>0</v>
      </c>
      <c r="AX22" s="10">
        <v>0</v>
      </c>
      <c r="AY22" s="10">
        <v>0.70588235294117652</v>
      </c>
      <c r="AZ22" s="10">
        <v>1.6470588235294119</v>
      </c>
    </row>
    <row r="23" spans="2:52" ht="17.100000000000001" customHeight="1" x14ac:dyDescent="0.15">
      <c r="B23" s="240"/>
      <c r="C23" s="240"/>
      <c r="D23" s="47" t="s">
        <v>350</v>
      </c>
      <c r="E23" s="10">
        <v>100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2.5</v>
      </c>
      <c r="Q23" s="10">
        <v>0</v>
      </c>
      <c r="R23" s="10">
        <v>2.5</v>
      </c>
      <c r="S23" s="10">
        <v>0</v>
      </c>
      <c r="T23" s="10">
        <v>3.75</v>
      </c>
      <c r="U23" s="10">
        <v>5</v>
      </c>
      <c r="V23" s="10">
        <v>1.25</v>
      </c>
      <c r="W23" s="10">
        <v>3.75</v>
      </c>
      <c r="X23" s="10">
        <v>2.5</v>
      </c>
      <c r="Y23" s="10">
        <v>10</v>
      </c>
      <c r="Z23" s="10">
        <v>5</v>
      </c>
      <c r="AA23" s="10">
        <v>5</v>
      </c>
      <c r="AB23" s="10">
        <v>7.5</v>
      </c>
      <c r="AC23" s="10">
        <v>6.25</v>
      </c>
      <c r="AD23" s="10">
        <v>3.75</v>
      </c>
      <c r="AE23" s="10">
        <v>3.75</v>
      </c>
      <c r="AF23" s="10">
        <v>2.5</v>
      </c>
      <c r="AG23" s="10">
        <v>1.25</v>
      </c>
      <c r="AH23" s="10">
        <v>2.5</v>
      </c>
      <c r="AI23" s="10">
        <v>2.5</v>
      </c>
      <c r="AJ23" s="10">
        <v>1.25</v>
      </c>
      <c r="AK23" s="10">
        <v>3.75</v>
      </c>
      <c r="AL23" s="10">
        <v>5</v>
      </c>
      <c r="AM23" s="10">
        <v>0</v>
      </c>
      <c r="AN23" s="10">
        <v>0</v>
      </c>
      <c r="AO23" s="10">
        <v>0</v>
      </c>
      <c r="AP23" s="10">
        <v>0</v>
      </c>
      <c r="AQ23" s="10">
        <v>3.75</v>
      </c>
      <c r="AR23" s="10">
        <v>1.25</v>
      </c>
      <c r="AS23" s="10">
        <v>0</v>
      </c>
      <c r="AT23" s="10">
        <v>6.25</v>
      </c>
      <c r="AU23" s="10">
        <v>0</v>
      </c>
      <c r="AV23" s="10">
        <v>0</v>
      </c>
      <c r="AW23" s="10">
        <v>0</v>
      </c>
      <c r="AX23" s="10">
        <v>0</v>
      </c>
      <c r="AY23" s="10">
        <v>1.25</v>
      </c>
      <c r="AZ23" s="10">
        <v>6.25</v>
      </c>
    </row>
    <row r="24" spans="2:52" ht="17.100000000000001" customHeight="1" x14ac:dyDescent="0.15">
      <c r="B24" s="240"/>
      <c r="C24" s="240"/>
      <c r="D24" s="47" t="s">
        <v>351</v>
      </c>
      <c r="E24" s="10">
        <v>100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0.86956521739130443</v>
      </c>
      <c r="M24" s="10">
        <v>0</v>
      </c>
      <c r="N24" s="10">
        <v>0</v>
      </c>
      <c r="O24" s="10">
        <v>0</v>
      </c>
      <c r="P24" s="10">
        <v>0</v>
      </c>
      <c r="Q24" s="10">
        <v>1.7391304347826089</v>
      </c>
      <c r="R24" s="10">
        <v>1.7391304347826089</v>
      </c>
      <c r="S24" s="10">
        <v>0.86956521739130443</v>
      </c>
      <c r="T24" s="10">
        <v>6.9565217391304355</v>
      </c>
      <c r="U24" s="10">
        <v>3.4782608695652177</v>
      </c>
      <c r="V24" s="10">
        <v>12.17391304347826</v>
      </c>
      <c r="W24" s="10">
        <v>6.9565217391304355</v>
      </c>
      <c r="X24" s="10">
        <v>1.7391304347826089</v>
      </c>
      <c r="Y24" s="10">
        <v>7.8260869565217392</v>
      </c>
      <c r="Z24" s="10">
        <v>6.0869565217391299</v>
      </c>
      <c r="AA24" s="10">
        <v>6.0869565217391299</v>
      </c>
      <c r="AB24" s="10">
        <v>6.0869565217391299</v>
      </c>
      <c r="AC24" s="10">
        <v>7.8260869565217392</v>
      </c>
      <c r="AD24" s="10">
        <v>1.7391304347826089</v>
      </c>
      <c r="AE24" s="10">
        <v>3.4782608695652177</v>
      </c>
      <c r="AF24" s="10">
        <v>4.3478260869565215</v>
      </c>
      <c r="AG24" s="10">
        <v>0.86956521739130443</v>
      </c>
      <c r="AH24" s="10">
        <v>2.6086956521739131</v>
      </c>
      <c r="AI24" s="10">
        <v>1.7391304347826089</v>
      </c>
      <c r="AJ24" s="10">
        <v>0.86956521739130443</v>
      </c>
      <c r="AK24" s="10">
        <v>0.86956521739130443</v>
      </c>
      <c r="AL24" s="10">
        <v>0.86956521739130443</v>
      </c>
      <c r="AM24" s="10">
        <v>1.7391304347826089</v>
      </c>
      <c r="AN24" s="10">
        <v>0</v>
      </c>
      <c r="AO24" s="10">
        <v>0.86956521739130443</v>
      </c>
      <c r="AP24" s="10">
        <v>0.86956521739130443</v>
      </c>
      <c r="AQ24" s="10">
        <v>1.7391304347826089</v>
      </c>
      <c r="AR24" s="10">
        <v>0</v>
      </c>
      <c r="AS24" s="10">
        <v>0.86956521739130443</v>
      </c>
      <c r="AT24" s="10">
        <v>0.86956521739130443</v>
      </c>
      <c r="AU24" s="10">
        <v>0.86956521739130443</v>
      </c>
      <c r="AV24" s="10">
        <v>0.86956521739130443</v>
      </c>
      <c r="AW24" s="10">
        <v>0</v>
      </c>
      <c r="AX24" s="10">
        <v>0</v>
      </c>
      <c r="AY24" s="10">
        <v>1.7391304347826089</v>
      </c>
      <c r="AZ24" s="10">
        <v>1.7391304347826089</v>
      </c>
    </row>
    <row r="25" spans="2:52" ht="17.100000000000001" customHeight="1" x14ac:dyDescent="0.15">
      <c r="B25" s="240"/>
      <c r="C25" s="240"/>
      <c r="D25" s="47" t="s">
        <v>352</v>
      </c>
      <c r="E25" s="10">
        <v>100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2.666666666666667</v>
      </c>
      <c r="N25" s="10">
        <v>0</v>
      </c>
      <c r="O25" s="10">
        <v>0</v>
      </c>
      <c r="P25" s="10">
        <v>1.3333333333333335</v>
      </c>
      <c r="Q25" s="10">
        <v>1.3333333333333335</v>
      </c>
      <c r="R25" s="10">
        <v>2.666666666666667</v>
      </c>
      <c r="S25" s="10">
        <v>9.3333333333333339</v>
      </c>
      <c r="T25" s="10">
        <v>8</v>
      </c>
      <c r="U25" s="10">
        <v>4</v>
      </c>
      <c r="V25" s="10">
        <v>6.666666666666667</v>
      </c>
      <c r="W25" s="10">
        <v>4</v>
      </c>
      <c r="X25" s="10">
        <v>13.333333333333334</v>
      </c>
      <c r="Y25" s="10">
        <v>5.3333333333333339</v>
      </c>
      <c r="Z25" s="10">
        <v>4</v>
      </c>
      <c r="AA25" s="10">
        <v>8</v>
      </c>
      <c r="AB25" s="10">
        <v>5.3333333333333339</v>
      </c>
      <c r="AC25" s="10">
        <v>8</v>
      </c>
      <c r="AD25" s="10">
        <v>0</v>
      </c>
      <c r="AE25" s="10">
        <v>5.3333333333333339</v>
      </c>
      <c r="AF25" s="10">
        <v>0</v>
      </c>
      <c r="AG25" s="10">
        <v>1.3333333333333335</v>
      </c>
      <c r="AH25" s="10">
        <v>1.3333333333333335</v>
      </c>
      <c r="AI25" s="10">
        <v>0</v>
      </c>
      <c r="AJ25" s="10">
        <v>0</v>
      </c>
      <c r="AK25" s="10">
        <v>0</v>
      </c>
      <c r="AL25" s="10">
        <v>4</v>
      </c>
      <c r="AM25" s="10">
        <v>2.666666666666667</v>
      </c>
      <c r="AN25" s="10">
        <v>0</v>
      </c>
      <c r="AO25" s="10">
        <v>1.3333333333333335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</row>
    <row r="26" spans="2:52" ht="17.100000000000001" customHeight="1" x14ac:dyDescent="0.15">
      <c r="B26" s="240"/>
      <c r="C26" s="240"/>
      <c r="D26" s="47" t="s">
        <v>353</v>
      </c>
      <c r="E26" s="10">
        <v>100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0.73529411764705888</v>
      </c>
      <c r="L26" s="10">
        <v>0.73529411764705888</v>
      </c>
      <c r="M26" s="10">
        <v>1.4705882352941178</v>
      </c>
      <c r="N26" s="10">
        <v>1.4705882352941178</v>
      </c>
      <c r="O26" s="10">
        <v>4.4117647058823533</v>
      </c>
      <c r="P26" s="10">
        <v>2.9411764705882355</v>
      </c>
      <c r="Q26" s="10">
        <v>4.4117647058823533</v>
      </c>
      <c r="R26" s="10">
        <v>3.6764705882352944</v>
      </c>
      <c r="S26" s="10">
        <v>2.9411764705882355</v>
      </c>
      <c r="T26" s="10">
        <v>2.2058823529411766</v>
      </c>
      <c r="U26" s="10">
        <v>5.1470588235294121</v>
      </c>
      <c r="V26" s="10">
        <v>5.1470588235294121</v>
      </c>
      <c r="W26" s="10">
        <v>8.0882352941176467</v>
      </c>
      <c r="X26" s="10">
        <v>5.1470588235294121</v>
      </c>
      <c r="Y26" s="10">
        <v>11.029411764705882</v>
      </c>
      <c r="Z26" s="10">
        <v>4.4117647058823533</v>
      </c>
      <c r="AA26" s="10">
        <v>9.5588235294117645</v>
      </c>
      <c r="AB26" s="10">
        <v>3.6764705882352944</v>
      </c>
      <c r="AC26" s="10">
        <v>6.6176470588235299</v>
      </c>
      <c r="AD26" s="10">
        <v>2.9411764705882355</v>
      </c>
      <c r="AE26" s="10">
        <v>4.4117647058823533</v>
      </c>
      <c r="AF26" s="10">
        <v>1.4705882352941178</v>
      </c>
      <c r="AG26" s="10">
        <v>0.73529411764705888</v>
      </c>
      <c r="AH26" s="10">
        <v>1.4705882352941178</v>
      </c>
      <c r="AI26" s="10">
        <v>1.4705882352941178</v>
      </c>
      <c r="AJ26" s="10">
        <v>0</v>
      </c>
      <c r="AK26" s="10">
        <v>0.73529411764705888</v>
      </c>
      <c r="AL26" s="10">
        <v>0</v>
      </c>
      <c r="AM26" s="10">
        <v>0.73529411764705888</v>
      </c>
      <c r="AN26" s="10">
        <v>0</v>
      </c>
      <c r="AO26" s="10">
        <v>0.73529411764705888</v>
      </c>
      <c r="AP26" s="10">
        <v>0.73529411764705888</v>
      </c>
      <c r="AQ26" s="10">
        <v>0</v>
      </c>
      <c r="AR26" s="10">
        <v>0.73529411764705888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</row>
    <row r="27" spans="2:52" ht="17.100000000000001" customHeight="1" x14ac:dyDescent="0.15">
      <c r="B27" s="316"/>
      <c r="C27" s="316"/>
      <c r="D27" s="47" t="s">
        <v>354</v>
      </c>
      <c r="E27" s="8">
        <v>100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5.2631578947368425</v>
      </c>
      <c r="Q27" s="8">
        <v>5.2631578947368425</v>
      </c>
      <c r="R27" s="8">
        <v>10.526315789473685</v>
      </c>
      <c r="S27" s="8">
        <v>0</v>
      </c>
      <c r="T27" s="8">
        <v>0</v>
      </c>
      <c r="U27" s="8">
        <v>0</v>
      </c>
      <c r="V27" s="8">
        <v>0</v>
      </c>
      <c r="W27" s="8">
        <v>15.789473684210526</v>
      </c>
      <c r="X27" s="8">
        <v>21.05263157894737</v>
      </c>
      <c r="Y27" s="8">
        <v>0</v>
      </c>
      <c r="Z27" s="8">
        <v>15.789473684210526</v>
      </c>
      <c r="AA27" s="8">
        <v>0</v>
      </c>
      <c r="AB27" s="8">
        <v>10.526315789473685</v>
      </c>
      <c r="AC27" s="8">
        <v>0</v>
      </c>
      <c r="AD27" s="8">
        <v>0</v>
      </c>
      <c r="AE27" s="8">
        <v>0</v>
      </c>
      <c r="AF27" s="8">
        <v>0</v>
      </c>
      <c r="AG27" s="8">
        <v>5.2631578947368425</v>
      </c>
      <c r="AH27" s="8">
        <v>0</v>
      </c>
      <c r="AI27" s="8">
        <v>5.2631578947368425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5.2631578947368425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</row>
    <row r="28" spans="2:52" ht="17.100000000000001" customHeight="1" x14ac:dyDescent="0.15">
      <c r="B28" s="307" t="s">
        <v>95</v>
      </c>
      <c r="C28" s="314"/>
      <c r="D28" s="315"/>
      <c r="E28" s="19">
        <v>100</v>
      </c>
      <c r="F28" s="19">
        <v>0</v>
      </c>
      <c r="G28" s="19">
        <v>0</v>
      </c>
      <c r="H28" s="19">
        <v>2.9256875365710942E-2</v>
      </c>
      <c r="I28" s="19">
        <v>5.8513750731421885E-2</v>
      </c>
      <c r="J28" s="19">
        <v>0.14628437682855472</v>
      </c>
      <c r="K28" s="19">
        <v>5.8513750731421885E-2</v>
      </c>
      <c r="L28" s="19">
        <v>0.49736688121708605</v>
      </c>
      <c r="M28" s="19">
        <v>1.1410181392627268</v>
      </c>
      <c r="N28" s="19">
        <v>1.6968987712112347</v>
      </c>
      <c r="O28" s="19">
        <v>2.4283206553540082</v>
      </c>
      <c r="P28" s="19">
        <v>3.1597425394967815</v>
      </c>
      <c r="Q28" s="19">
        <v>4.4177881802223524</v>
      </c>
      <c r="R28" s="19">
        <v>5.3540081919251028</v>
      </c>
      <c r="S28" s="19">
        <v>6.5535400819192509</v>
      </c>
      <c r="T28" s="19">
        <v>7.0509069631363372</v>
      </c>
      <c r="U28" s="19">
        <v>7.3142188414277358</v>
      </c>
      <c r="V28" s="19">
        <v>7.8993563487419545</v>
      </c>
      <c r="W28" s="19">
        <v>6.6120538326506733</v>
      </c>
      <c r="X28" s="19">
        <v>8.5137507314218848</v>
      </c>
      <c r="Y28" s="19">
        <v>4.6225863077823286</v>
      </c>
      <c r="Z28" s="19">
        <v>4.4177881802223524</v>
      </c>
      <c r="AA28" s="19">
        <v>4.7981275599765949</v>
      </c>
      <c r="AB28" s="19">
        <v>3.2767700409596254</v>
      </c>
      <c r="AC28" s="19">
        <v>3.5108250438853132</v>
      </c>
      <c r="AD28" s="19">
        <v>1.6968987712112347</v>
      </c>
      <c r="AE28" s="19">
        <v>2.018724400234055</v>
      </c>
      <c r="AF28" s="19">
        <v>2.018724400234055</v>
      </c>
      <c r="AG28" s="19">
        <v>1.3750731421884144</v>
      </c>
      <c r="AH28" s="19">
        <v>1.3750731421884144</v>
      </c>
      <c r="AI28" s="19">
        <v>0.73142188414277354</v>
      </c>
      <c r="AJ28" s="19">
        <v>0.70216500877706267</v>
      </c>
      <c r="AK28" s="19">
        <v>0.76067875950848451</v>
      </c>
      <c r="AL28" s="19">
        <v>0.73142188414277354</v>
      </c>
      <c r="AM28" s="19">
        <v>0.70216500877706267</v>
      </c>
      <c r="AN28" s="19">
        <v>0.49736688121708605</v>
      </c>
      <c r="AO28" s="19">
        <v>0.40959625511995318</v>
      </c>
      <c r="AP28" s="19">
        <v>0.38033937975424226</v>
      </c>
      <c r="AQ28" s="19">
        <v>0.26331187829139852</v>
      </c>
      <c r="AR28" s="19">
        <v>0.23405500292568754</v>
      </c>
      <c r="AS28" s="19">
        <v>0.49736688121708605</v>
      </c>
      <c r="AT28" s="19">
        <v>0.35108250438853134</v>
      </c>
      <c r="AU28" s="19">
        <v>0.26331187829139852</v>
      </c>
      <c r="AV28" s="19">
        <v>0.26331187829139852</v>
      </c>
      <c r="AW28" s="19">
        <v>0.11702750146284377</v>
      </c>
      <c r="AX28" s="19">
        <v>0.11702750146284377</v>
      </c>
      <c r="AY28" s="19">
        <v>2.9256875365710942E-2</v>
      </c>
      <c r="AZ28" s="19">
        <v>0.90696313633703929</v>
      </c>
    </row>
    <row r="29" spans="2:52" x14ac:dyDescent="0.15">
      <c r="B29" s="147"/>
      <c r="C29" s="147"/>
      <c r="D29" s="147"/>
      <c r="E29" s="149"/>
    </row>
    <row r="30" spans="2:52" x14ac:dyDescent="0.15">
      <c r="F30" s="149"/>
    </row>
    <row r="31" spans="2:52" x14ac:dyDescent="0.15"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</row>
  </sheetData>
  <mergeCells count="15">
    <mergeCell ref="B6:D6"/>
    <mergeCell ref="B3:D3"/>
    <mergeCell ref="E3:E5"/>
    <mergeCell ref="BA3:BA4"/>
    <mergeCell ref="BB3:BB4"/>
    <mergeCell ref="B4:D5"/>
    <mergeCell ref="B28:D28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2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0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48" width="6.7109375" customWidth="1"/>
    <col min="49" max="49" width="7.140625" customWidth="1"/>
    <col min="50" max="51" width="7.7109375" customWidth="1"/>
    <col min="52" max="52" width="8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52" ht="17.25" customHeight="1" x14ac:dyDescent="0.2">
      <c r="B1" s="21" t="s">
        <v>295</v>
      </c>
      <c r="C1" s="21"/>
      <c r="E1" s="21" t="s">
        <v>306</v>
      </c>
      <c r="O1" s="21"/>
      <c r="R1" s="21" t="s">
        <v>311</v>
      </c>
      <c r="AB1" s="21"/>
      <c r="AE1" s="21" t="s">
        <v>311</v>
      </c>
      <c r="AQ1" s="21"/>
      <c r="AR1" s="21" t="s">
        <v>311</v>
      </c>
      <c r="AX1" s="21"/>
    </row>
    <row r="2" spans="1:52" ht="17.25" customHeight="1" x14ac:dyDescent="0.2">
      <c r="B2" s="1" t="s">
        <v>314</v>
      </c>
      <c r="C2" s="21"/>
      <c r="E2" s="21"/>
      <c r="P2" s="21"/>
      <c r="AE2" s="21"/>
      <c r="AT2" s="21"/>
      <c r="AX2" s="21"/>
    </row>
    <row r="3" spans="1:52" ht="24" customHeight="1" x14ac:dyDescent="0.15">
      <c r="B3" s="273" t="s">
        <v>304</v>
      </c>
      <c r="C3" s="317"/>
      <c r="D3" s="260"/>
      <c r="E3" s="256" t="s">
        <v>76</v>
      </c>
      <c r="F3" s="170"/>
      <c r="G3" s="79">
        <v>16</v>
      </c>
      <c r="H3" s="79">
        <v>18</v>
      </c>
      <c r="I3" s="79">
        <v>20</v>
      </c>
      <c r="J3" s="79">
        <v>22</v>
      </c>
      <c r="K3" s="79">
        <v>24</v>
      </c>
      <c r="L3" s="79">
        <v>26</v>
      </c>
      <c r="M3" s="79">
        <v>28</v>
      </c>
      <c r="N3" s="79">
        <v>30</v>
      </c>
      <c r="O3" s="79">
        <v>32</v>
      </c>
      <c r="P3" s="79">
        <v>34</v>
      </c>
      <c r="Q3" s="79">
        <v>36</v>
      </c>
      <c r="R3" s="79">
        <v>38</v>
      </c>
      <c r="S3" s="79">
        <v>40</v>
      </c>
      <c r="T3" s="79">
        <v>42</v>
      </c>
      <c r="U3" s="79">
        <v>44</v>
      </c>
      <c r="V3" s="79">
        <v>46</v>
      </c>
      <c r="W3" s="79">
        <v>48</v>
      </c>
      <c r="X3" s="79">
        <v>50</v>
      </c>
      <c r="Y3" s="79">
        <v>52</v>
      </c>
      <c r="Z3" s="79">
        <v>54</v>
      </c>
      <c r="AA3" s="79">
        <v>56</v>
      </c>
      <c r="AB3" s="79">
        <v>58</v>
      </c>
      <c r="AC3" s="79">
        <v>60</v>
      </c>
      <c r="AD3" s="79">
        <v>62</v>
      </c>
      <c r="AE3" s="79">
        <v>64</v>
      </c>
      <c r="AF3" s="79">
        <v>66</v>
      </c>
      <c r="AG3" s="79">
        <v>68</v>
      </c>
      <c r="AH3" s="79">
        <v>70</v>
      </c>
      <c r="AI3" s="79">
        <v>72</v>
      </c>
      <c r="AJ3" s="79">
        <v>74</v>
      </c>
      <c r="AK3" s="79">
        <v>76</v>
      </c>
      <c r="AL3" s="79">
        <v>78</v>
      </c>
      <c r="AM3" s="79">
        <v>80</v>
      </c>
      <c r="AN3" s="79">
        <v>82</v>
      </c>
      <c r="AO3" s="79">
        <v>84</v>
      </c>
      <c r="AP3" s="79">
        <v>86</v>
      </c>
      <c r="AQ3" s="79">
        <v>88</v>
      </c>
      <c r="AR3" s="79">
        <v>90</v>
      </c>
      <c r="AS3" s="79">
        <v>92</v>
      </c>
      <c r="AT3" s="79">
        <v>94</v>
      </c>
      <c r="AU3" s="79">
        <v>96</v>
      </c>
      <c r="AV3" s="79">
        <v>98</v>
      </c>
      <c r="AW3" s="98" t="s">
        <v>297</v>
      </c>
      <c r="AX3" s="256" t="s">
        <v>78</v>
      </c>
      <c r="AY3" s="256" t="s">
        <v>294</v>
      </c>
      <c r="AZ3" s="256" t="s">
        <v>80</v>
      </c>
    </row>
    <row r="4" spans="1:52" s="27" customFormat="1" ht="12" customHeight="1" x14ac:dyDescent="0.15">
      <c r="B4" s="284" t="s">
        <v>225</v>
      </c>
      <c r="C4" s="325"/>
      <c r="D4" s="285"/>
      <c r="E4" s="257"/>
      <c r="F4" s="81"/>
      <c r="G4" s="81" t="s">
        <v>81</v>
      </c>
      <c r="H4" s="81" t="s">
        <v>81</v>
      </c>
      <c r="I4" s="81" t="s">
        <v>81</v>
      </c>
      <c r="J4" s="81" t="s">
        <v>81</v>
      </c>
      <c r="K4" s="81" t="s">
        <v>81</v>
      </c>
      <c r="L4" s="81" t="s">
        <v>81</v>
      </c>
      <c r="M4" s="81" t="s">
        <v>81</v>
      </c>
      <c r="N4" s="81" t="s">
        <v>81</v>
      </c>
      <c r="O4" s="81" t="s">
        <v>81</v>
      </c>
      <c r="P4" s="81" t="s">
        <v>81</v>
      </c>
      <c r="Q4" s="81" t="s">
        <v>81</v>
      </c>
      <c r="R4" s="81" t="s">
        <v>81</v>
      </c>
      <c r="S4" s="81" t="s">
        <v>81</v>
      </c>
      <c r="T4" s="81" t="s">
        <v>81</v>
      </c>
      <c r="U4" s="81" t="s">
        <v>81</v>
      </c>
      <c r="V4" s="81" t="s">
        <v>81</v>
      </c>
      <c r="W4" s="81" t="s">
        <v>81</v>
      </c>
      <c r="X4" s="81" t="s">
        <v>81</v>
      </c>
      <c r="Y4" s="81" t="s">
        <v>81</v>
      </c>
      <c r="Z4" s="81" t="s">
        <v>81</v>
      </c>
      <c r="AA4" s="81" t="s">
        <v>81</v>
      </c>
      <c r="AB4" s="81" t="s">
        <v>81</v>
      </c>
      <c r="AC4" s="81" t="s">
        <v>81</v>
      </c>
      <c r="AD4" s="81" t="s">
        <v>81</v>
      </c>
      <c r="AE4" s="81" t="s">
        <v>81</v>
      </c>
      <c r="AF4" s="81" t="s">
        <v>81</v>
      </c>
      <c r="AG4" s="81" t="s">
        <v>81</v>
      </c>
      <c r="AH4" s="81" t="s">
        <v>81</v>
      </c>
      <c r="AI4" s="81" t="s">
        <v>81</v>
      </c>
      <c r="AJ4" s="81" t="s">
        <v>81</v>
      </c>
      <c r="AK4" s="81" t="s">
        <v>81</v>
      </c>
      <c r="AL4" s="81" t="s">
        <v>81</v>
      </c>
      <c r="AM4" s="81" t="s">
        <v>81</v>
      </c>
      <c r="AN4" s="81" t="s">
        <v>81</v>
      </c>
      <c r="AO4" s="81" t="s">
        <v>81</v>
      </c>
      <c r="AP4" s="81" t="s">
        <v>81</v>
      </c>
      <c r="AQ4" s="81" t="s">
        <v>81</v>
      </c>
      <c r="AR4" s="81" t="s">
        <v>81</v>
      </c>
      <c r="AS4" s="81" t="s">
        <v>81</v>
      </c>
      <c r="AT4" s="81" t="s">
        <v>81</v>
      </c>
      <c r="AU4" s="81" t="s">
        <v>81</v>
      </c>
      <c r="AV4" s="81" t="s">
        <v>81</v>
      </c>
      <c r="AW4" s="81"/>
      <c r="AX4" s="257"/>
      <c r="AY4" s="257"/>
      <c r="AZ4" s="257"/>
    </row>
    <row r="5" spans="1:52" ht="24" customHeight="1" x14ac:dyDescent="0.15">
      <c r="B5" s="286"/>
      <c r="C5" s="326"/>
      <c r="D5" s="281"/>
      <c r="E5" s="258"/>
      <c r="F5" s="99" t="s">
        <v>274</v>
      </c>
      <c r="G5" s="62">
        <v>18</v>
      </c>
      <c r="H5" s="62">
        <v>20</v>
      </c>
      <c r="I5" s="62">
        <v>22</v>
      </c>
      <c r="J5" s="62">
        <v>24</v>
      </c>
      <c r="K5" s="62">
        <v>26</v>
      </c>
      <c r="L5" s="62">
        <v>28</v>
      </c>
      <c r="M5" s="62">
        <v>30</v>
      </c>
      <c r="N5" s="62">
        <v>32</v>
      </c>
      <c r="O5" s="62">
        <v>34</v>
      </c>
      <c r="P5" s="62">
        <v>36</v>
      </c>
      <c r="Q5" s="62">
        <v>38</v>
      </c>
      <c r="R5" s="62">
        <v>40</v>
      </c>
      <c r="S5" s="62">
        <v>42</v>
      </c>
      <c r="T5" s="62">
        <v>44</v>
      </c>
      <c r="U5" s="62">
        <v>46</v>
      </c>
      <c r="V5" s="62">
        <v>48</v>
      </c>
      <c r="W5" s="62">
        <v>50</v>
      </c>
      <c r="X5" s="62">
        <v>52</v>
      </c>
      <c r="Y5" s="62">
        <v>54</v>
      </c>
      <c r="Z5" s="62">
        <v>56</v>
      </c>
      <c r="AA5" s="62">
        <v>58</v>
      </c>
      <c r="AB5" s="62">
        <v>60</v>
      </c>
      <c r="AC5" s="62">
        <v>62</v>
      </c>
      <c r="AD5" s="62">
        <v>64</v>
      </c>
      <c r="AE5" s="62">
        <v>66</v>
      </c>
      <c r="AF5" s="62">
        <v>68</v>
      </c>
      <c r="AG5" s="62">
        <v>70</v>
      </c>
      <c r="AH5" s="62">
        <v>72</v>
      </c>
      <c r="AI5" s="62">
        <v>74</v>
      </c>
      <c r="AJ5" s="62">
        <v>76</v>
      </c>
      <c r="AK5" s="62">
        <v>78</v>
      </c>
      <c r="AL5" s="62">
        <v>80</v>
      </c>
      <c r="AM5" s="62">
        <v>82</v>
      </c>
      <c r="AN5" s="62">
        <v>84</v>
      </c>
      <c r="AO5" s="62">
        <v>86</v>
      </c>
      <c r="AP5" s="62">
        <v>88</v>
      </c>
      <c r="AQ5" s="62">
        <v>90</v>
      </c>
      <c r="AR5" s="62">
        <v>92</v>
      </c>
      <c r="AS5" s="62">
        <v>94</v>
      </c>
      <c r="AT5" s="62">
        <v>96</v>
      </c>
      <c r="AU5" s="62">
        <v>98</v>
      </c>
      <c r="AV5" s="62">
        <v>100</v>
      </c>
      <c r="AW5" s="62"/>
      <c r="AX5" s="171" t="s">
        <v>172</v>
      </c>
      <c r="AY5" s="171" t="s">
        <v>172</v>
      </c>
      <c r="AZ5" s="171" t="s">
        <v>172</v>
      </c>
    </row>
    <row r="6" spans="1:52" ht="17.100000000000001" customHeight="1" x14ac:dyDescent="0.15">
      <c r="B6" s="307" t="s">
        <v>76</v>
      </c>
      <c r="C6" s="314"/>
      <c r="D6" s="315"/>
      <c r="E6" s="127">
        <v>6330</v>
      </c>
      <c r="F6" s="128">
        <v>1</v>
      </c>
      <c r="G6" s="128">
        <v>3</v>
      </c>
      <c r="H6" s="128">
        <v>5</v>
      </c>
      <c r="I6" s="128">
        <v>21</v>
      </c>
      <c r="J6" s="128">
        <v>36</v>
      </c>
      <c r="K6" s="128">
        <v>75</v>
      </c>
      <c r="L6" s="128">
        <v>120</v>
      </c>
      <c r="M6" s="128">
        <v>198</v>
      </c>
      <c r="N6" s="128">
        <v>295</v>
      </c>
      <c r="O6" s="128">
        <v>373</v>
      </c>
      <c r="P6" s="128">
        <v>410</v>
      </c>
      <c r="Q6" s="128">
        <v>481</v>
      </c>
      <c r="R6" s="128">
        <v>500</v>
      </c>
      <c r="S6" s="128">
        <v>484</v>
      </c>
      <c r="T6" s="128">
        <v>484</v>
      </c>
      <c r="U6" s="128">
        <v>414</v>
      </c>
      <c r="V6" s="128">
        <v>371</v>
      </c>
      <c r="W6" s="128">
        <v>321</v>
      </c>
      <c r="X6" s="128">
        <v>254</v>
      </c>
      <c r="Y6" s="128">
        <v>193</v>
      </c>
      <c r="Z6" s="128">
        <v>212</v>
      </c>
      <c r="AA6" s="128">
        <v>182</v>
      </c>
      <c r="AB6" s="128">
        <v>131</v>
      </c>
      <c r="AC6" s="128">
        <v>117</v>
      </c>
      <c r="AD6" s="128">
        <v>103</v>
      </c>
      <c r="AE6" s="128">
        <v>82</v>
      </c>
      <c r="AF6" s="128">
        <v>69</v>
      </c>
      <c r="AG6" s="128">
        <v>44</v>
      </c>
      <c r="AH6" s="128">
        <v>44</v>
      </c>
      <c r="AI6" s="128">
        <v>33</v>
      </c>
      <c r="AJ6" s="128">
        <v>36</v>
      </c>
      <c r="AK6" s="128">
        <v>30</v>
      </c>
      <c r="AL6" s="128">
        <v>25</v>
      </c>
      <c r="AM6" s="128">
        <v>27</v>
      </c>
      <c r="AN6" s="128">
        <v>15</v>
      </c>
      <c r="AO6" s="128">
        <v>21</v>
      </c>
      <c r="AP6" s="128">
        <v>8</v>
      </c>
      <c r="AQ6" s="128">
        <v>17</v>
      </c>
      <c r="AR6" s="128">
        <v>17</v>
      </c>
      <c r="AS6" s="128">
        <v>5</v>
      </c>
      <c r="AT6" s="128">
        <v>7</v>
      </c>
      <c r="AU6" s="128">
        <v>7</v>
      </c>
      <c r="AV6" s="128">
        <v>12</v>
      </c>
      <c r="AW6" s="128">
        <v>47</v>
      </c>
      <c r="AX6" s="172">
        <v>42.7</v>
      </c>
      <c r="AY6" s="173">
        <v>45.4</v>
      </c>
      <c r="AZ6" s="173">
        <v>14.4</v>
      </c>
    </row>
    <row r="7" spans="1:52" ht="17.100000000000001" customHeight="1" x14ac:dyDescent="0.15">
      <c r="A7" s="27"/>
      <c r="B7" s="304" t="s">
        <v>226</v>
      </c>
      <c r="C7" s="295"/>
      <c r="D7" s="296"/>
      <c r="E7" s="127">
        <v>2912</v>
      </c>
      <c r="F7" s="128">
        <v>0</v>
      </c>
      <c r="G7" s="128">
        <v>1</v>
      </c>
      <c r="H7" s="128">
        <v>1</v>
      </c>
      <c r="I7" s="128">
        <v>9</v>
      </c>
      <c r="J7" s="128">
        <v>11</v>
      </c>
      <c r="K7" s="128">
        <v>19</v>
      </c>
      <c r="L7" s="128">
        <v>29</v>
      </c>
      <c r="M7" s="128">
        <v>52</v>
      </c>
      <c r="N7" s="128">
        <v>69</v>
      </c>
      <c r="O7" s="128">
        <v>93</v>
      </c>
      <c r="P7" s="128">
        <v>107</v>
      </c>
      <c r="Q7" s="128">
        <v>144</v>
      </c>
      <c r="R7" s="128">
        <v>155</v>
      </c>
      <c r="S7" s="128">
        <v>204</v>
      </c>
      <c r="T7" s="128">
        <v>227</v>
      </c>
      <c r="U7" s="128">
        <v>193</v>
      </c>
      <c r="V7" s="128">
        <v>200</v>
      </c>
      <c r="W7" s="128">
        <v>176</v>
      </c>
      <c r="X7" s="128">
        <v>143</v>
      </c>
      <c r="Y7" s="128">
        <v>127</v>
      </c>
      <c r="Z7" s="128">
        <v>135</v>
      </c>
      <c r="AA7" s="128">
        <v>115</v>
      </c>
      <c r="AB7" s="128">
        <v>93</v>
      </c>
      <c r="AC7" s="128">
        <v>88</v>
      </c>
      <c r="AD7" s="128">
        <v>74</v>
      </c>
      <c r="AE7" s="128">
        <v>55</v>
      </c>
      <c r="AF7" s="128">
        <v>51</v>
      </c>
      <c r="AG7" s="128">
        <v>34</v>
      </c>
      <c r="AH7" s="128">
        <v>36</v>
      </c>
      <c r="AI7" s="128">
        <v>29</v>
      </c>
      <c r="AJ7" s="128">
        <v>30</v>
      </c>
      <c r="AK7" s="128">
        <v>24</v>
      </c>
      <c r="AL7" s="128">
        <v>23</v>
      </c>
      <c r="AM7" s="128">
        <v>24</v>
      </c>
      <c r="AN7" s="128">
        <v>12</v>
      </c>
      <c r="AO7" s="128">
        <v>18</v>
      </c>
      <c r="AP7" s="128">
        <v>6</v>
      </c>
      <c r="AQ7" s="128">
        <v>16</v>
      </c>
      <c r="AR7" s="128">
        <v>15</v>
      </c>
      <c r="AS7" s="128">
        <v>5</v>
      </c>
      <c r="AT7" s="128">
        <v>7</v>
      </c>
      <c r="AU7" s="128">
        <v>6</v>
      </c>
      <c r="AV7" s="128">
        <v>12</v>
      </c>
      <c r="AW7" s="128">
        <v>44</v>
      </c>
      <c r="AX7" s="172">
        <v>47.4</v>
      </c>
      <c r="AY7" s="173">
        <v>50.8</v>
      </c>
      <c r="AZ7" s="173">
        <v>16.600000000000001</v>
      </c>
    </row>
    <row r="8" spans="1:52" ht="17.100000000000001" customHeight="1" x14ac:dyDescent="0.15">
      <c r="B8" s="240"/>
      <c r="C8" s="304" t="s">
        <v>227</v>
      </c>
      <c r="D8" s="296"/>
      <c r="E8" s="174">
        <v>1649</v>
      </c>
      <c r="F8" s="174">
        <v>0</v>
      </c>
      <c r="G8" s="174">
        <v>1</v>
      </c>
      <c r="H8" s="174">
        <v>0</v>
      </c>
      <c r="I8" s="174">
        <v>6</v>
      </c>
      <c r="J8" s="174">
        <v>8</v>
      </c>
      <c r="K8" s="174">
        <v>12</v>
      </c>
      <c r="L8" s="174">
        <v>19</v>
      </c>
      <c r="M8" s="174">
        <v>38</v>
      </c>
      <c r="N8" s="174">
        <v>32</v>
      </c>
      <c r="O8" s="174">
        <v>58</v>
      </c>
      <c r="P8" s="174">
        <v>48</v>
      </c>
      <c r="Q8" s="174">
        <v>80</v>
      </c>
      <c r="R8" s="174">
        <v>72</v>
      </c>
      <c r="S8" s="174">
        <v>94</v>
      </c>
      <c r="T8" s="174">
        <v>108</v>
      </c>
      <c r="U8" s="174">
        <v>91</v>
      </c>
      <c r="V8" s="174">
        <v>98</v>
      </c>
      <c r="W8" s="174">
        <v>85</v>
      </c>
      <c r="X8" s="174">
        <v>74</v>
      </c>
      <c r="Y8" s="174">
        <v>73</v>
      </c>
      <c r="Z8" s="174">
        <v>83</v>
      </c>
      <c r="AA8" s="174">
        <v>67</v>
      </c>
      <c r="AB8" s="174">
        <v>64</v>
      </c>
      <c r="AC8" s="174">
        <v>43</v>
      </c>
      <c r="AD8" s="174">
        <v>42</v>
      </c>
      <c r="AE8" s="174">
        <v>44</v>
      </c>
      <c r="AF8" s="174">
        <v>38</v>
      </c>
      <c r="AG8" s="174">
        <v>24</v>
      </c>
      <c r="AH8" s="174">
        <v>28</v>
      </c>
      <c r="AI8" s="174">
        <v>21</v>
      </c>
      <c r="AJ8" s="174">
        <v>18</v>
      </c>
      <c r="AK8" s="174">
        <v>21</v>
      </c>
      <c r="AL8" s="174">
        <v>21</v>
      </c>
      <c r="AM8" s="174">
        <v>19</v>
      </c>
      <c r="AN8" s="174">
        <v>9</v>
      </c>
      <c r="AO8" s="174">
        <v>15</v>
      </c>
      <c r="AP8" s="174">
        <v>6</v>
      </c>
      <c r="AQ8" s="174">
        <v>16</v>
      </c>
      <c r="AR8" s="174">
        <v>12</v>
      </c>
      <c r="AS8" s="174">
        <v>4</v>
      </c>
      <c r="AT8" s="174">
        <v>6</v>
      </c>
      <c r="AU8" s="174">
        <v>4</v>
      </c>
      <c r="AV8" s="174">
        <v>11</v>
      </c>
      <c r="AW8" s="174">
        <v>36</v>
      </c>
      <c r="AX8" s="175">
        <v>49.2</v>
      </c>
      <c r="AY8" s="176">
        <v>53.1</v>
      </c>
      <c r="AZ8" s="176">
        <v>18.600000000000001</v>
      </c>
    </row>
    <row r="9" spans="1:52" ht="17.100000000000001" customHeight="1" x14ac:dyDescent="0.15">
      <c r="B9" s="240"/>
      <c r="C9" s="240"/>
      <c r="D9" s="47" t="s">
        <v>350</v>
      </c>
      <c r="E9" s="174">
        <v>55</v>
      </c>
      <c r="F9" s="174">
        <v>0</v>
      </c>
      <c r="G9" s="174">
        <v>0</v>
      </c>
      <c r="H9" s="174">
        <v>0</v>
      </c>
      <c r="I9" s="174">
        <v>0</v>
      </c>
      <c r="J9" s="174">
        <v>0</v>
      </c>
      <c r="K9" s="174">
        <v>0</v>
      </c>
      <c r="L9" s="174">
        <v>0</v>
      </c>
      <c r="M9" s="174">
        <v>0</v>
      </c>
      <c r="N9" s="174">
        <v>0</v>
      </c>
      <c r="O9" s="174">
        <v>0</v>
      </c>
      <c r="P9" s="174">
        <v>0</v>
      </c>
      <c r="Q9" s="174">
        <v>0</v>
      </c>
      <c r="R9" s="174">
        <v>0</v>
      </c>
      <c r="S9" s="174">
        <v>0</v>
      </c>
      <c r="T9" s="174">
        <v>1</v>
      </c>
      <c r="U9" s="174">
        <v>1</v>
      </c>
      <c r="V9" s="174">
        <v>0</v>
      </c>
      <c r="W9" s="174">
        <v>1</v>
      </c>
      <c r="X9" s="174">
        <v>1</v>
      </c>
      <c r="Y9" s="174">
        <v>0</v>
      </c>
      <c r="Z9" s="174">
        <v>1</v>
      </c>
      <c r="AA9" s="174">
        <v>0</v>
      </c>
      <c r="AB9" s="174">
        <v>1</v>
      </c>
      <c r="AC9" s="174">
        <v>0</v>
      </c>
      <c r="AD9" s="174">
        <v>0</v>
      </c>
      <c r="AE9" s="174">
        <v>3</v>
      </c>
      <c r="AF9" s="174">
        <v>0</v>
      </c>
      <c r="AG9" s="174">
        <v>1</v>
      </c>
      <c r="AH9" s="174">
        <v>0</v>
      </c>
      <c r="AI9" s="174">
        <v>0</v>
      </c>
      <c r="AJ9" s="174">
        <v>2</v>
      </c>
      <c r="AK9" s="174">
        <v>4</v>
      </c>
      <c r="AL9" s="174">
        <v>8</v>
      </c>
      <c r="AM9" s="174">
        <v>1</v>
      </c>
      <c r="AN9" s="174">
        <v>1</v>
      </c>
      <c r="AO9" s="174">
        <v>1</v>
      </c>
      <c r="AP9" s="174">
        <v>2</v>
      </c>
      <c r="AQ9" s="174">
        <v>3</v>
      </c>
      <c r="AR9" s="174">
        <v>3</v>
      </c>
      <c r="AS9" s="174">
        <v>0</v>
      </c>
      <c r="AT9" s="174">
        <v>3</v>
      </c>
      <c r="AU9" s="174">
        <v>0</v>
      </c>
      <c r="AV9" s="174">
        <v>2</v>
      </c>
      <c r="AW9" s="174">
        <v>15</v>
      </c>
      <c r="AX9" s="175">
        <v>86.7</v>
      </c>
      <c r="AY9" s="176">
        <v>89.1</v>
      </c>
      <c r="AZ9" s="176">
        <v>23.4</v>
      </c>
    </row>
    <row r="10" spans="1:52" ht="17.100000000000001" customHeight="1" x14ac:dyDescent="0.15">
      <c r="A10" s="27"/>
      <c r="B10" s="240"/>
      <c r="C10" s="240"/>
      <c r="D10" s="47" t="s">
        <v>351</v>
      </c>
      <c r="E10" s="174">
        <v>221</v>
      </c>
      <c r="F10" s="174">
        <v>0</v>
      </c>
      <c r="G10" s="174">
        <v>0</v>
      </c>
      <c r="H10" s="174">
        <v>0</v>
      </c>
      <c r="I10" s="174">
        <v>0</v>
      </c>
      <c r="J10" s="174">
        <v>0</v>
      </c>
      <c r="K10" s="174">
        <v>0</v>
      </c>
      <c r="L10" s="174">
        <v>0</v>
      </c>
      <c r="M10" s="174">
        <v>0</v>
      </c>
      <c r="N10" s="174">
        <v>1</v>
      </c>
      <c r="O10" s="174">
        <v>1</v>
      </c>
      <c r="P10" s="174">
        <v>1</v>
      </c>
      <c r="Q10" s="174">
        <v>2</v>
      </c>
      <c r="R10" s="174">
        <v>2</v>
      </c>
      <c r="S10" s="174">
        <v>2</v>
      </c>
      <c r="T10" s="174">
        <v>6</v>
      </c>
      <c r="U10" s="174">
        <v>8</v>
      </c>
      <c r="V10" s="174">
        <v>5</v>
      </c>
      <c r="W10" s="174">
        <v>6</v>
      </c>
      <c r="X10" s="174">
        <v>6</v>
      </c>
      <c r="Y10" s="174">
        <v>11</v>
      </c>
      <c r="Z10" s="174">
        <v>15</v>
      </c>
      <c r="AA10" s="174">
        <v>12</v>
      </c>
      <c r="AB10" s="174">
        <v>5</v>
      </c>
      <c r="AC10" s="174">
        <v>10</v>
      </c>
      <c r="AD10" s="174">
        <v>9</v>
      </c>
      <c r="AE10" s="174">
        <v>11</v>
      </c>
      <c r="AF10" s="174">
        <v>13</v>
      </c>
      <c r="AG10" s="174">
        <v>6</v>
      </c>
      <c r="AH10" s="174">
        <v>9</v>
      </c>
      <c r="AI10" s="174">
        <v>8</v>
      </c>
      <c r="AJ10" s="174">
        <v>6</v>
      </c>
      <c r="AK10" s="174">
        <v>5</v>
      </c>
      <c r="AL10" s="174">
        <v>3</v>
      </c>
      <c r="AM10" s="174">
        <v>11</v>
      </c>
      <c r="AN10" s="174">
        <v>2</v>
      </c>
      <c r="AO10" s="174">
        <v>5</v>
      </c>
      <c r="AP10" s="174">
        <v>0</v>
      </c>
      <c r="AQ10" s="174">
        <v>9</v>
      </c>
      <c r="AR10" s="174">
        <v>5</v>
      </c>
      <c r="AS10" s="174">
        <v>2</v>
      </c>
      <c r="AT10" s="174">
        <v>1</v>
      </c>
      <c r="AU10" s="174">
        <v>4</v>
      </c>
      <c r="AV10" s="174">
        <v>3</v>
      </c>
      <c r="AW10" s="174">
        <v>16</v>
      </c>
      <c r="AX10" s="175">
        <v>65.5</v>
      </c>
      <c r="AY10" s="176">
        <v>69.3</v>
      </c>
      <c r="AZ10" s="176">
        <v>21.9</v>
      </c>
    </row>
    <row r="11" spans="1:52" ht="17.100000000000001" customHeight="1" x14ac:dyDescent="0.15">
      <c r="B11" s="240"/>
      <c r="C11" s="240"/>
      <c r="D11" s="47" t="s">
        <v>352</v>
      </c>
      <c r="E11" s="174">
        <v>283</v>
      </c>
      <c r="F11" s="174">
        <v>0</v>
      </c>
      <c r="G11" s="174">
        <v>0</v>
      </c>
      <c r="H11" s="174">
        <v>0</v>
      </c>
      <c r="I11" s="174">
        <v>0</v>
      </c>
      <c r="J11" s="174">
        <v>1</v>
      </c>
      <c r="K11" s="174">
        <v>1</v>
      </c>
      <c r="L11" s="174">
        <v>0</v>
      </c>
      <c r="M11" s="174">
        <v>2</v>
      </c>
      <c r="N11" s="174">
        <v>1</v>
      </c>
      <c r="O11" s="174">
        <v>3</v>
      </c>
      <c r="P11" s="174">
        <v>5</v>
      </c>
      <c r="Q11" s="174">
        <v>5</v>
      </c>
      <c r="R11" s="174">
        <v>9</v>
      </c>
      <c r="S11" s="174">
        <v>18</v>
      </c>
      <c r="T11" s="174">
        <v>8</v>
      </c>
      <c r="U11" s="174">
        <v>11</v>
      </c>
      <c r="V11" s="174">
        <v>18</v>
      </c>
      <c r="W11" s="174">
        <v>13</v>
      </c>
      <c r="X11" s="174">
        <v>15</v>
      </c>
      <c r="Y11" s="174">
        <v>14</v>
      </c>
      <c r="Z11" s="174">
        <v>15</v>
      </c>
      <c r="AA11" s="174">
        <v>12</v>
      </c>
      <c r="AB11" s="174">
        <v>19</v>
      </c>
      <c r="AC11" s="174">
        <v>13</v>
      </c>
      <c r="AD11" s="174">
        <v>14</v>
      </c>
      <c r="AE11" s="174">
        <v>7</v>
      </c>
      <c r="AF11" s="174">
        <v>11</v>
      </c>
      <c r="AG11" s="174">
        <v>6</v>
      </c>
      <c r="AH11" s="174">
        <v>6</v>
      </c>
      <c r="AI11" s="174">
        <v>8</v>
      </c>
      <c r="AJ11" s="174">
        <v>4</v>
      </c>
      <c r="AK11" s="174">
        <v>5</v>
      </c>
      <c r="AL11" s="174">
        <v>7</v>
      </c>
      <c r="AM11" s="174">
        <v>5</v>
      </c>
      <c r="AN11" s="174">
        <v>4</v>
      </c>
      <c r="AO11" s="174">
        <v>6</v>
      </c>
      <c r="AP11" s="174">
        <v>0</v>
      </c>
      <c r="AQ11" s="174">
        <v>4</v>
      </c>
      <c r="AR11" s="174">
        <v>2</v>
      </c>
      <c r="AS11" s="174">
        <v>2</v>
      </c>
      <c r="AT11" s="174">
        <v>2</v>
      </c>
      <c r="AU11" s="174">
        <v>0</v>
      </c>
      <c r="AV11" s="174">
        <v>5</v>
      </c>
      <c r="AW11" s="174">
        <v>2</v>
      </c>
      <c r="AX11" s="175">
        <v>56.6</v>
      </c>
      <c r="AY11" s="176">
        <v>58.4</v>
      </c>
      <c r="AZ11" s="176">
        <v>16.2</v>
      </c>
    </row>
    <row r="12" spans="1:52" ht="17.100000000000001" customHeight="1" x14ac:dyDescent="0.15">
      <c r="B12" s="240"/>
      <c r="C12" s="240"/>
      <c r="D12" s="47" t="s">
        <v>353</v>
      </c>
      <c r="E12" s="174">
        <v>428</v>
      </c>
      <c r="F12" s="174">
        <v>0</v>
      </c>
      <c r="G12" s="174">
        <v>0</v>
      </c>
      <c r="H12" s="174">
        <v>0</v>
      </c>
      <c r="I12" s="174">
        <v>0</v>
      </c>
      <c r="J12" s="174">
        <v>1</v>
      </c>
      <c r="K12" s="174">
        <v>0</v>
      </c>
      <c r="L12" s="174">
        <v>1</v>
      </c>
      <c r="M12" s="174">
        <v>6</v>
      </c>
      <c r="N12" s="174">
        <v>8</v>
      </c>
      <c r="O12" s="174">
        <v>16</v>
      </c>
      <c r="P12" s="174">
        <v>12</v>
      </c>
      <c r="Q12" s="174">
        <v>21</v>
      </c>
      <c r="R12" s="174">
        <v>21</v>
      </c>
      <c r="S12" s="174">
        <v>16</v>
      </c>
      <c r="T12" s="174">
        <v>35</v>
      </c>
      <c r="U12" s="174">
        <v>34</v>
      </c>
      <c r="V12" s="174">
        <v>33</v>
      </c>
      <c r="W12" s="174">
        <v>24</v>
      </c>
      <c r="X12" s="174">
        <v>33</v>
      </c>
      <c r="Y12" s="174">
        <v>23</v>
      </c>
      <c r="Z12" s="174">
        <v>30</v>
      </c>
      <c r="AA12" s="174">
        <v>18</v>
      </c>
      <c r="AB12" s="174">
        <v>21</v>
      </c>
      <c r="AC12" s="174">
        <v>12</v>
      </c>
      <c r="AD12" s="174">
        <v>12</v>
      </c>
      <c r="AE12" s="174">
        <v>9</v>
      </c>
      <c r="AF12" s="174">
        <v>8</v>
      </c>
      <c r="AG12" s="174">
        <v>4</v>
      </c>
      <c r="AH12" s="174">
        <v>10</v>
      </c>
      <c r="AI12" s="174">
        <v>4</v>
      </c>
      <c r="AJ12" s="174">
        <v>4</v>
      </c>
      <c r="AK12" s="174">
        <v>4</v>
      </c>
      <c r="AL12" s="174">
        <v>1</v>
      </c>
      <c r="AM12" s="174">
        <v>1</v>
      </c>
      <c r="AN12" s="174">
        <v>1</v>
      </c>
      <c r="AO12" s="174">
        <v>2</v>
      </c>
      <c r="AP12" s="174">
        <v>1</v>
      </c>
      <c r="AQ12" s="174">
        <v>0</v>
      </c>
      <c r="AR12" s="174">
        <v>0</v>
      </c>
      <c r="AS12" s="174">
        <v>0</v>
      </c>
      <c r="AT12" s="174">
        <v>0</v>
      </c>
      <c r="AU12" s="174">
        <v>0</v>
      </c>
      <c r="AV12" s="174">
        <v>1</v>
      </c>
      <c r="AW12" s="174">
        <v>1</v>
      </c>
      <c r="AX12" s="175">
        <v>48.9</v>
      </c>
      <c r="AY12" s="176">
        <v>50.2</v>
      </c>
      <c r="AZ12" s="176">
        <v>12</v>
      </c>
    </row>
    <row r="13" spans="1:52" ht="17.100000000000001" customHeight="1" x14ac:dyDescent="0.15">
      <c r="B13" s="240"/>
      <c r="C13" s="240"/>
      <c r="D13" s="47" t="s">
        <v>354</v>
      </c>
      <c r="E13" s="174">
        <v>321</v>
      </c>
      <c r="F13" s="174">
        <v>0</v>
      </c>
      <c r="G13" s="174">
        <v>0</v>
      </c>
      <c r="H13" s="174">
        <v>0</v>
      </c>
      <c r="I13" s="174">
        <v>1</v>
      </c>
      <c r="J13" s="174">
        <v>5</v>
      </c>
      <c r="K13" s="174">
        <v>4</v>
      </c>
      <c r="L13" s="174">
        <v>3</v>
      </c>
      <c r="M13" s="174">
        <v>8</v>
      </c>
      <c r="N13" s="174">
        <v>3</v>
      </c>
      <c r="O13" s="174">
        <v>12</v>
      </c>
      <c r="P13" s="174">
        <v>9</v>
      </c>
      <c r="Q13" s="174">
        <v>16</v>
      </c>
      <c r="R13" s="174">
        <v>22</v>
      </c>
      <c r="S13" s="174">
        <v>22</v>
      </c>
      <c r="T13" s="174">
        <v>29</v>
      </c>
      <c r="U13" s="174">
        <v>21</v>
      </c>
      <c r="V13" s="174">
        <v>24</v>
      </c>
      <c r="W13" s="174">
        <v>24</v>
      </c>
      <c r="X13" s="174">
        <v>13</v>
      </c>
      <c r="Y13" s="174">
        <v>15</v>
      </c>
      <c r="Z13" s="174">
        <v>17</v>
      </c>
      <c r="AA13" s="174">
        <v>13</v>
      </c>
      <c r="AB13" s="174">
        <v>13</v>
      </c>
      <c r="AC13" s="174">
        <v>6</v>
      </c>
      <c r="AD13" s="174">
        <v>4</v>
      </c>
      <c r="AE13" s="174">
        <v>13</v>
      </c>
      <c r="AF13" s="174">
        <v>3</v>
      </c>
      <c r="AG13" s="174">
        <v>5</v>
      </c>
      <c r="AH13" s="174">
        <v>2</v>
      </c>
      <c r="AI13" s="174">
        <v>0</v>
      </c>
      <c r="AJ13" s="174">
        <v>1</v>
      </c>
      <c r="AK13" s="174">
        <v>3</v>
      </c>
      <c r="AL13" s="174">
        <v>2</v>
      </c>
      <c r="AM13" s="174">
        <v>1</v>
      </c>
      <c r="AN13" s="174">
        <v>1</v>
      </c>
      <c r="AO13" s="174">
        <v>1</v>
      </c>
      <c r="AP13" s="174">
        <v>1</v>
      </c>
      <c r="AQ13" s="174">
        <v>0</v>
      </c>
      <c r="AR13" s="174">
        <v>2</v>
      </c>
      <c r="AS13" s="174">
        <v>0</v>
      </c>
      <c r="AT13" s="174">
        <v>0</v>
      </c>
      <c r="AU13" s="174">
        <v>0</v>
      </c>
      <c r="AV13" s="174">
        <v>0</v>
      </c>
      <c r="AW13" s="174">
        <v>2</v>
      </c>
      <c r="AX13" s="175">
        <v>46.6</v>
      </c>
      <c r="AY13" s="176">
        <v>48.2</v>
      </c>
      <c r="AZ13" s="176">
        <v>13.2</v>
      </c>
    </row>
    <row r="14" spans="1:52" ht="17.100000000000001" customHeight="1" x14ac:dyDescent="0.15">
      <c r="B14" s="240"/>
      <c r="C14" s="240"/>
      <c r="D14" s="47" t="s">
        <v>355</v>
      </c>
      <c r="E14" s="174">
        <v>210</v>
      </c>
      <c r="F14" s="174">
        <v>0</v>
      </c>
      <c r="G14" s="174">
        <v>1</v>
      </c>
      <c r="H14" s="174">
        <v>0</v>
      </c>
      <c r="I14" s="174">
        <v>3</v>
      </c>
      <c r="J14" s="174">
        <v>1</v>
      </c>
      <c r="K14" s="174">
        <v>2</v>
      </c>
      <c r="L14" s="174">
        <v>13</v>
      </c>
      <c r="M14" s="174">
        <v>12</v>
      </c>
      <c r="N14" s="174">
        <v>14</v>
      </c>
      <c r="O14" s="174">
        <v>13</v>
      </c>
      <c r="P14" s="174">
        <v>16</v>
      </c>
      <c r="Q14" s="174">
        <v>15</v>
      </c>
      <c r="R14" s="174">
        <v>9</v>
      </c>
      <c r="S14" s="174">
        <v>22</v>
      </c>
      <c r="T14" s="174">
        <v>18</v>
      </c>
      <c r="U14" s="174">
        <v>10</v>
      </c>
      <c r="V14" s="174">
        <v>13</v>
      </c>
      <c r="W14" s="174">
        <v>14</v>
      </c>
      <c r="X14" s="174">
        <v>3</v>
      </c>
      <c r="Y14" s="174">
        <v>5</v>
      </c>
      <c r="Z14" s="174">
        <v>5</v>
      </c>
      <c r="AA14" s="174">
        <v>6</v>
      </c>
      <c r="AB14" s="174">
        <v>3</v>
      </c>
      <c r="AC14" s="174">
        <v>1</v>
      </c>
      <c r="AD14" s="174">
        <v>2</v>
      </c>
      <c r="AE14" s="174">
        <v>1</v>
      </c>
      <c r="AF14" s="174">
        <v>2</v>
      </c>
      <c r="AG14" s="174">
        <v>2</v>
      </c>
      <c r="AH14" s="174">
        <v>1</v>
      </c>
      <c r="AI14" s="174">
        <v>1</v>
      </c>
      <c r="AJ14" s="174">
        <v>0</v>
      </c>
      <c r="AK14" s="174">
        <v>0</v>
      </c>
      <c r="AL14" s="174">
        <v>0</v>
      </c>
      <c r="AM14" s="174">
        <v>0</v>
      </c>
      <c r="AN14" s="174">
        <v>0</v>
      </c>
      <c r="AO14" s="174">
        <v>0</v>
      </c>
      <c r="AP14" s="174">
        <v>2</v>
      </c>
      <c r="AQ14" s="174">
        <v>0</v>
      </c>
      <c r="AR14" s="174">
        <v>0</v>
      </c>
      <c r="AS14" s="174">
        <v>0</v>
      </c>
      <c r="AT14" s="174">
        <v>0</v>
      </c>
      <c r="AU14" s="174">
        <v>0</v>
      </c>
      <c r="AV14" s="174">
        <v>0</v>
      </c>
      <c r="AW14" s="174">
        <v>0</v>
      </c>
      <c r="AX14" s="175">
        <v>40.6</v>
      </c>
      <c r="AY14" s="176">
        <v>41.2</v>
      </c>
      <c r="AZ14" s="176">
        <v>11.4</v>
      </c>
    </row>
    <row r="15" spans="1:52" ht="17.100000000000001" customHeight="1" x14ac:dyDescent="0.15">
      <c r="B15" s="240"/>
      <c r="C15" s="316"/>
      <c r="D15" s="47" t="s">
        <v>356</v>
      </c>
      <c r="E15" s="174">
        <v>131</v>
      </c>
      <c r="F15" s="174">
        <v>0</v>
      </c>
      <c r="G15" s="174">
        <v>0</v>
      </c>
      <c r="H15" s="174">
        <v>0</v>
      </c>
      <c r="I15" s="174">
        <v>2</v>
      </c>
      <c r="J15" s="174">
        <v>0</v>
      </c>
      <c r="K15" s="174">
        <v>5</v>
      </c>
      <c r="L15" s="174">
        <v>2</v>
      </c>
      <c r="M15" s="174">
        <v>10</v>
      </c>
      <c r="N15" s="174">
        <v>5</v>
      </c>
      <c r="O15" s="174">
        <v>13</v>
      </c>
      <c r="P15" s="174">
        <v>5</v>
      </c>
      <c r="Q15" s="174">
        <v>21</v>
      </c>
      <c r="R15" s="174">
        <v>9</v>
      </c>
      <c r="S15" s="174">
        <v>14</v>
      </c>
      <c r="T15" s="174">
        <v>11</v>
      </c>
      <c r="U15" s="174">
        <v>6</v>
      </c>
      <c r="V15" s="174">
        <v>5</v>
      </c>
      <c r="W15" s="174">
        <v>3</v>
      </c>
      <c r="X15" s="174">
        <v>3</v>
      </c>
      <c r="Y15" s="174">
        <v>5</v>
      </c>
      <c r="Z15" s="174">
        <v>0</v>
      </c>
      <c r="AA15" s="174">
        <v>6</v>
      </c>
      <c r="AB15" s="174">
        <v>2</v>
      </c>
      <c r="AC15" s="174">
        <v>1</v>
      </c>
      <c r="AD15" s="174">
        <v>1</v>
      </c>
      <c r="AE15" s="174">
        <v>0</v>
      </c>
      <c r="AF15" s="174">
        <v>1</v>
      </c>
      <c r="AG15" s="174">
        <v>0</v>
      </c>
      <c r="AH15" s="174">
        <v>0</v>
      </c>
      <c r="AI15" s="174">
        <v>0</v>
      </c>
      <c r="AJ15" s="174">
        <v>1</v>
      </c>
      <c r="AK15" s="174">
        <v>0</v>
      </c>
      <c r="AL15" s="174">
        <v>0</v>
      </c>
      <c r="AM15" s="174">
        <v>0</v>
      </c>
      <c r="AN15" s="174">
        <v>0</v>
      </c>
      <c r="AO15" s="174">
        <v>0</v>
      </c>
      <c r="AP15" s="174">
        <v>0</v>
      </c>
      <c r="AQ15" s="174">
        <v>0</v>
      </c>
      <c r="AR15" s="174">
        <v>0</v>
      </c>
      <c r="AS15" s="174">
        <v>0</v>
      </c>
      <c r="AT15" s="174">
        <v>0</v>
      </c>
      <c r="AU15" s="174">
        <v>0</v>
      </c>
      <c r="AV15" s="174">
        <v>0</v>
      </c>
      <c r="AW15" s="174">
        <v>0</v>
      </c>
      <c r="AX15" s="175">
        <v>39.299999999999997</v>
      </c>
      <c r="AY15" s="176">
        <v>40.1</v>
      </c>
      <c r="AZ15" s="176">
        <v>9.6</v>
      </c>
    </row>
    <row r="16" spans="1:52" ht="17.100000000000001" customHeight="1" x14ac:dyDescent="0.15">
      <c r="B16" s="240"/>
      <c r="C16" s="303" t="s">
        <v>228</v>
      </c>
      <c r="D16" s="315"/>
      <c r="E16" s="174">
        <v>838</v>
      </c>
      <c r="F16" s="174">
        <v>0</v>
      </c>
      <c r="G16" s="174">
        <v>0</v>
      </c>
      <c r="H16" s="174">
        <v>0</v>
      </c>
      <c r="I16" s="174">
        <v>1</v>
      </c>
      <c r="J16" s="174">
        <v>3</v>
      </c>
      <c r="K16" s="174">
        <v>2</v>
      </c>
      <c r="L16" s="174">
        <v>2</v>
      </c>
      <c r="M16" s="174">
        <v>4</v>
      </c>
      <c r="N16" s="174">
        <v>19</v>
      </c>
      <c r="O16" s="174">
        <v>15</v>
      </c>
      <c r="P16" s="174">
        <v>33</v>
      </c>
      <c r="Q16" s="174">
        <v>34</v>
      </c>
      <c r="R16" s="174">
        <v>53</v>
      </c>
      <c r="S16" s="174">
        <v>80</v>
      </c>
      <c r="T16" s="174">
        <v>84</v>
      </c>
      <c r="U16" s="174">
        <v>69</v>
      </c>
      <c r="V16" s="174">
        <v>66</v>
      </c>
      <c r="W16" s="174">
        <v>66</v>
      </c>
      <c r="X16" s="174">
        <v>45</v>
      </c>
      <c r="Y16" s="174">
        <v>36</v>
      </c>
      <c r="Z16" s="174">
        <v>41</v>
      </c>
      <c r="AA16" s="174">
        <v>39</v>
      </c>
      <c r="AB16" s="174">
        <v>18</v>
      </c>
      <c r="AC16" s="174">
        <v>33</v>
      </c>
      <c r="AD16" s="174">
        <v>26</v>
      </c>
      <c r="AE16" s="174">
        <v>6</v>
      </c>
      <c r="AF16" s="174">
        <v>10</v>
      </c>
      <c r="AG16" s="174">
        <v>9</v>
      </c>
      <c r="AH16" s="174">
        <v>4</v>
      </c>
      <c r="AI16" s="174">
        <v>4</v>
      </c>
      <c r="AJ16" s="174">
        <v>9</v>
      </c>
      <c r="AK16" s="174">
        <v>2</v>
      </c>
      <c r="AL16" s="174">
        <v>2</v>
      </c>
      <c r="AM16" s="174">
        <v>5</v>
      </c>
      <c r="AN16" s="174">
        <v>3</v>
      </c>
      <c r="AO16" s="174">
        <v>1</v>
      </c>
      <c r="AP16" s="174">
        <v>0</v>
      </c>
      <c r="AQ16" s="174">
        <v>0</v>
      </c>
      <c r="AR16" s="174">
        <v>2</v>
      </c>
      <c r="AS16" s="174">
        <v>1</v>
      </c>
      <c r="AT16" s="174">
        <v>1</v>
      </c>
      <c r="AU16" s="174">
        <v>1</v>
      </c>
      <c r="AV16" s="174">
        <v>1</v>
      </c>
      <c r="AW16" s="174">
        <v>8</v>
      </c>
      <c r="AX16" s="175">
        <v>46.5</v>
      </c>
      <c r="AY16" s="176">
        <v>49.1</v>
      </c>
      <c r="AZ16" s="176">
        <v>13.5</v>
      </c>
    </row>
    <row r="17" spans="2:52" ht="17.100000000000001" customHeight="1" x14ac:dyDescent="0.15">
      <c r="B17" s="240"/>
      <c r="C17" s="240"/>
      <c r="D17" s="47" t="s">
        <v>350</v>
      </c>
      <c r="E17" s="174">
        <v>168</v>
      </c>
      <c r="F17" s="174">
        <v>0</v>
      </c>
      <c r="G17" s="174">
        <v>0</v>
      </c>
      <c r="H17" s="174">
        <v>0</v>
      </c>
      <c r="I17" s="174">
        <v>0</v>
      </c>
      <c r="J17" s="174">
        <v>0</v>
      </c>
      <c r="K17" s="174">
        <v>0</v>
      </c>
      <c r="L17" s="174">
        <v>0</v>
      </c>
      <c r="M17" s="174">
        <v>0</v>
      </c>
      <c r="N17" s="174">
        <v>1</v>
      </c>
      <c r="O17" s="174">
        <v>2</v>
      </c>
      <c r="P17" s="174">
        <v>3</v>
      </c>
      <c r="Q17" s="174">
        <v>7</v>
      </c>
      <c r="R17" s="174">
        <v>8</v>
      </c>
      <c r="S17" s="174">
        <v>9</v>
      </c>
      <c r="T17" s="174">
        <v>21</v>
      </c>
      <c r="U17" s="174">
        <v>20</v>
      </c>
      <c r="V17" s="174">
        <v>11</v>
      </c>
      <c r="W17" s="174">
        <v>18</v>
      </c>
      <c r="X17" s="174">
        <v>9</v>
      </c>
      <c r="Y17" s="174">
        <v>7</v>
      </c>
      <c r="Z17" s="174">
        <v>9</v>
      </c>
      <c r="AA17" s="174">
        <v>13</v>
      </c>
      <c r="AB17" s="174">
        <v>2</v>
      </c>
      <c r="AC17" s="174">
        <v>7</v>
      </c>
      <c r="AD17" s="174">
        <v>6</v>
      </c>
      <c r="AE17" s="174">
        <v>1</v>
      </c>
      <c r="AF17" s="174">
        <v>4</v>
      </c>
      <c r="AG17" s="174">
        <v>1</v>
      </c>
      <c r="AH17" s="174">
        <v>1</v>
      </c>
      <c r="AI17" s="174">
        <v>1</v>
      </c>
      <c r="AJ17" s="174">
        <v>2</v>
      </c>
      <c r="AK17" s="174">
        <v>0</v>
      </c>
      <c r="AL17" s="174">
        <v>0</v>
      </c>
      <c r="AM17" s="174">
        <v>0</v>
      </c>
      <c r="AN17" s="174">
        <v>0</v>
      </c>
      <c r="AO17" s="174">
        <v>0</v>
      </c>
      <c r="AP17" s="174">
        <v>0</v>
      </c>
      <c r="AQ17" s="174">
        <v>0</v>
      </c>
      <c r="AR17" s="174">
        <v>2</v>
      </c>
      <c r="AS17" s="174">
        <v>0</v>
      </c>
      <c r="AT17" s="174">
        <v>0</v>
      </c>
      <c r="AU17" s="174">
        <v>0</v>
      </c>
      <c r="AV17" s="174">
        <v>0</v>
      </c>
      <c r="AW17" s="174">
        <v>3</v>
      </c>
      <c r="AX17" s="175">
        <v>48.3</v>
      </c>
      <c r="AY17" s="176">
        <v>51.1</v>
      </c>
      <c r="AZ17" s="176">
        <v>13.7</v>
      </c>
    </row>
    <row r="18" spans="2:52" ht="17.100000000000001" customHeight="1" x14ac:dyDescent="0.15">
      <c r="B18" s="240"/>
      <c r="C18" s="240"/>
      <c r="D18" s="47" t="s">
        <v>351</v>
      </c>
      <c r="E18" s="174">
        <v>218</v>
      </c>
      <c r="F18" s="174">
        <v>0</v>
      </c>
      <c r="G18" s="174">
        <v>0</v>
      </c>
      <c r="H18" s="174">
        <v>0</v>
      </c>
      <c r="I18" s="174">
        <v>0</v>
      </c>
      <c r="J18" s="174">
        <v>1</v>
      </c>
      <c r="K18" s="174">
        <v>1</v>
      </c>
      <c r="L18" s="174">
        <v>0</v>
      </c>
      <c r="M18" s="174">
        <v>0</v>
      </c>
      <c r="N18" s="174">
        <v>6</v>
      </c>
      <c r="O18" s="174">
        <v>2</v>
      </c>
      <c r="P18" s="174">
        <v>8</v>
      </c>
      <c r="Q18" s="174">
        <v>11</v>
      </c>
      <c r="R18" s="174">
        <v>12</v>
      </c>
      <c r="S18" s="174">
        <v>17</v>
      </c>
      <c r="T18" s="174">
        <v>24</v>
      </c>
      <c r="U18" s="174">
        <v>14</v>
      </c>
      <c r="V18" s="174">
        <v>19</v>
      </c>
      <c r="W18" s="174">
        <v>17</v>
      </c>
      <c r="X18" s="174">
        <v>9</v>
      </c>
      <c r="Y18" s="174">
        <v>7</v>
      </c>
      <c r="Z18" s="174">
        <v>10</v>
      </c>
      <c r="AA18" s="174">
        <v>7</v>
      </c>
      <c r="AB18" s="174">
        <v>6</v>
      </c>
      <c r="AC18" s="174">
        <v>7</v>
      </c>
      <c r="AD18" s="174">
        <v>12</v>
      </c>
      <c r="AE18" s="174">
        <v>2</v>
      </c>
      <c r="AF18" s="174">
        <v>3</v>
      </c>
      <c r="AG18" s="174">
        <v>2</v>
      </c>
      <c r="AH18" s="174">
        <v>1</v>
      </c>
      <c r="AI18" s="174">
        <v>1</v>
      </c>
      <c r="AJ18" s="174">
        <v>4</v>
      </c>
      <c r="AK18" s="174">
        <v>2</v>
      </c>
      <c r="AL18" s="174">
        <v>1</v>
      </c>
      <c r="AM18" s="174">
        <v>3</v>
      </c>
      <c r="AN18" s="174">
        <v>2</v>
      </c>
      <c r="AO18" s="174">
        <v>1</v>
      </c>
      <c r="AP18" s="174">
        <v>0</v>
      </c>
      <c r="AQ18" s="174">
        <v>0</v>
      </c>
      <c r="AR18" s="174">
        <v>0</v>
      </c>
      <c r="AS18" s="174">
        <v>1</v>
      </c>
      <c r="AT18" s="174">
        <v>0</v>
      </c>
      <c r="AU18" s="174">
        <v>0</v>
      </c>
      <c r="AV18" s="174">
        <v>1</v>
      </c>
      <c r="AW18" s="174">
        <v>4</v>
      </c>
      <c r="AX18" s="175">
        <v>47.3</v>
      </c>
      <c r="AY18" s="176">
        <v>51.4</v>
      </c>
      <c r="AZ18" s="176">
        <v>17</v>
      </c>
    </row>
    <row r="19" spans="2:52" ht="17.100000000000001" customHeight="1" x14ac:dyDescent="0.15">
      <c r="B19" s="240"/>
      <c r="C19" s="240"/>
      <c r="D19" s="47" t="s">
        <v>352</v>
      </c>
      <c r="E19" s="174">
        <v>181</v>
      </c>
      <c r="F19" s="174">
        <v>0</v>
      </c>
      <c r="G19" s="174">
        <v>0</v>
      </c>
      <c r="H19" s="174">
        <v>0</v>
      </c>
      <c r="I19" s="174">
        <v>1</v>
      </c>
      <c r="J19" s="174">
        <v>0</v>
      </c>
      <c r="K19" s="174">
        <v>0</v>
      </c>
      <c r="L19" s="174">
        <v>2</v>
      </c>
      <c r="M19" s="174">
        <v>2</v>
      </c>
      <c r="N19" s="174">
        <v>4</v>
      </c>
      <c r="O19" s="174">
        <v>5</v>
      </c>
      <c r="P19" s="174">
        <v>6</v>
      </c>
      <c r="Q19" s="174">
        <v>6</v>
      </c>
      <c r="R19" s="174">
        <v>11</v>
      </c>
      <c r="S19" s="174">
        <v>26</v>
      </c>
      <c r="T19" s="174">
        <v>19</v>
      </c>
      <c r="U19" s="174">
        <v>17</v>
      </c>
      <c r="V19" s="174">
        <v>15</v>
      </c>
      <c r="W19" s="174">
        <v>15</v>
      </c>
      <c r="X19" s="174">
        <v>9</v>
      </c>
      <c r="Y19" s="174">
        <v>8</v>
      </c>
      <c r="Z19" s="174">
        <v>4</v>
      </c>
      <c r="AA19" s="174">
        <v>11</v>
      </c>
      <c r="AB19" s="174">
        <v>4</v>
      </c>
      <c r="AC19" s="174">
        <v>6</v>
      </c>
      <c r="AD19" s="174">
        <v>4</v>
      </c>
      <c r="AE19" s="174">
        <v>2</v>
      </c>
      <c r="AF19" s="174">
        <v>0</v>
      </c>
      <c r="AG19" s="174">
        <v>2</v>
      </c>
      <c r="AH19" s="174">
        <v>0</v>
      </c>
      <c r="AI19" s="174">
        <v>0</v>
      </c>
      <c r="AJ19" s="174">
        <v>1</v>
      </c>
      <c r="AK19" s="174">
        <v>0</v>
      </c>
      <c r="AL19" s="174">
        <v>0</v>
      </c>
      <c r="AM19" s="174">
        <v>0</v>
      </c>
      <c r="AN19" s="174">
        <v>0</v>
      </c>
      <c r="AO19" s="174">
        <v>0</v>
      </c>
      <c r="AP19" s="174">
        <v>0</v>
      </c>
      <c r="AQ19" s="174">
        <v>0</v>
      </c>
      <c r="AR19" s="174">
        <v>0</v>
      </c>
      <c r="AS19" s="174">
        <v>0</v>
      </c>
      <c r="AT19" s="174">
        <v>0</v>
      </c>
      <c r="AU19" s="174">
        <v>1</v>
      </c>
      <c r="AV19" s="174">
        <v>0</v>
      </c>
      <c r="AW19" s="174">
        <v>0</v>
      </c>
      <c r="AX19" s="175">
        <v>45.7</v>
      </c>
      <c r="AY19" s="176">
        <v>46.4</v>
      </c>
      <c r="AZ19" s="176">
        <v>9.6999999999999993</v>
      </c>
    </row>
    <row r="20" spans="2:52" ht="17.100000000000001" customHeight="1" x14ac:dyDescent="0.15">
      <c r="B20" s="240"/>
      <c r="C20" s="240"/>
      <c r="D20" s="47" t="s">
        <v>353</v>
      </c>
      <c r="E20" s="174">
        <v>188</v>
      </c>
      <c r="F20" s="174">
        <v>0</v>
      </c>
      <c r="G20" s="174">
        <v>0</v>
      </c>
      <c r="H20" s="174">
        <v>0</v>
      </c>
      <c r="I20" s="174">
        <v>0</v>
      </c>
      <c r="J20" s="174">
        <v>1</v>
      </c>
      <c r="K20" s="174">
        <v>0</v>
      </c>
      <c r="L20" s="174">
        <v>0</v>
      </c>
      <c r="M20" s="174">
        <v>0</v>
      </c>
      <c r="N20" s="174">
        <v>4</v>
      </c>
      <c r="O20" s="174">
        <v>3</v>
      </c>
      <c r="P20" s="174">
        <v>10</v>
      </c>
      <c r="Q20" s="174">
        <v>6</v>
      </c>
      <c r="R20" s="174">
        <v>16</v>
      </c>
      <c r="S20" s="174">
        <v>23</v>
      </c>
      <c r="T20" s="174">
        <v>18</v>
      </c>
      <c r="U20" s="174">
        <v>14</v>
      </c>
      <c r="V20" s="174">
        <v>13</v>
      </c>
      <c r="W20" s="174">
        <v>10</v>
      </c>
      <c r="X20" s="174">
        <v>15</v>
      </c>
      <c r="Y20" s="174">
        <v>9</v>
      </c>
      <c r="Z20" s="174">
        <v>12</v>
      </c>
      <c r="AA20" s="174">
        <v>3</v>
      </c>
      <c r="AB20" s="174">
        <v>6</v>
      </c>
      <c r="AC20" s="174">
        <v>9</v>
      </c>
      <c r="AD20" s="174">
        <v>2</v>
      </c>
      <c r="AE20" s="174">
        <v>1</v>
      </c>
      <c r="AF20" s="174">
        <v>2</v>
      </c>
      <c r="AG20" s="174">
        <v>3</v>
      </c>
      <c r="AH20" s="174">
        <v>2</v>
      </c>
      <c r="AI20" s="174">
        <v>2</v>
      </c>
      <c r="AJ20" s="174">
        <v>1</v>
      </c>
      <c r="AK20" s="174">
        <v>0</v>
      </c>
      <c r="AL20" s="174">
        <v>1</v>
      </c>
      <c r="AM20" s="174">
        <v>2</v>
      </c>
      <c r="AN20" s="174">
        <v>0</v>
      </c>
      <c r="AO20" s="174">
        <v>0</v>
      </c>
      <c r="AP20" s="174">
        <v>0</v>
      </c>
      <c r="AQ20" s="174">
        <v>0</v>
      </c>
      <c r="AR20" s="174">
        <v>0</v>
      </c>
      <c r="AS20" s="174">
        <v>0</v>
      </c>
      <c r="AT20" s="174">
        <v>0</v>
      </c>
      <c r="AU20" s="174">
        <v>0</v>
      </c>
      <c r="AV20" s="174">
        <v>0</v>
      </c>
      <c r="AW20" s="174">
        <v>0</v>
      </c>
      <c r="AX20" s="175">
        <v>45.9</v>
      </c>
      <c r="AY20" s="176">
        <v>47.9</v>
      </c>
      <c r="AZ20" s="176">
        <v>10.4</v>
      </c>
    </row>
    <row r="21" spans="2:52" ht="17.100000000000001" customHeight="1" x14ac:dyDescent="0.15">
      <c r="B21" s="240"/>
      <c r="C21" s="316"/>
      <c r="D21" s="47" t="s">
        <v>354</v>
      </c>
      <c r="E21" s="174">
        <v>83</v>
      </c>
      <c r="F21" s="174">
        <v>0</v>
      </c>
      <c r="G21" s="174">
        <v>0</v>
      </c>
      <c r="H21" s="174">
        <v>0</v>
      </c>
      <c r="I21" s="174">
        <v>0</v>
      </c>
      <c r="J21" s="174">
        <v>1</v>
      </c>
      <c r="K21" s="174">
        <v>1</v>
      </c>
      <c r="L21" s="174">
        <v>0</v>
      </c>
      <c r="M21" s="174">
        <v>2</v>
      </c>
      <c r="N21" s="174">
        <v>4</v>
      </c>
      <c r="O21" s="174">
        <v>3</v>
      </c>
      <c r="P21" s="174">
        <v>6</v>
      </c>
      <c r="Q21" s="174">
        <v>4</v>
      </c>
      <c r="R21" s="174">
        <v>6</v>
      </c>
      <c r="S21" s="174">
        <v>5</v>
      </c>
      <c r="T21" s="174">
        <v>2</v>
      </c>
      <c r="U21" s="174">
        <v>4</v>
      </c>
      <c r="V21" s="174">
        <v>8</v>
      </c>
      <c r="W21" s="174">
        <v>6</v>
      </c>
      <c r="X21" s="174">
        <v>3</v>
      </c>
      <c r="Y21" s="174">
        <v>5</v>
      </c>
      <c r="Z21" s="174">
        <v>6</v>
      </c>
      <c r="AA21" s="174">
        <v>5</v>
      </c>
      <c r="AB21" s="174">
        <v>0</v>
      </c>
      <c r="AC21" s="174">
        <v>4</v>
      </c>
      <c r="AD21" s="174">
        <v>2</v>
      </c>
      <c r="AE21" s="174">
        <v>0</v>
      </c>
      <c r="AF21" s="174">
        <v>1</v>
      </c>
      <c r="AG21" s="174">
        <v>1</v>
      </c>
      <c r="AH21" s="174">
        <v>0</v>
      </c>
      <c r="AI21" s="174">
        <v>0</v>
      </c>
      <c r="AJ21" s="174">
        <v>1</v>
      </c>
      <c r="AK21" s="174">
        <v>0</v>
      </c>
      <c r="AL21" s="174">
        <v>0</v>
      </c>
      <c r="AM21" s="174">
        <v>0</v>
      </c>
      <c r="AN21" s="174">
        <v>1</v>
      </c>
      <c r="AO21" s="174">
        <v>0</v>
      </c>
      <c r="AP21" s="174">
        <v>0</v>
      </c>
      <c r="AQ21" s="174">
        <v>0</v>
      </c>
      <c r="AR21" s="174">
        <v>0</v>
      </c>
      <c r="AS21" s="174">
        <v>0</v>
      </c>
      <c r="AT21" s="174">
        <v>1</v>
      </c>
      <c r="AU21" s="174">
        <v>0</v>
      </c>
      <c r="AV21" s="174">
        <v>0</v>
      </c>
      <c r="AW21" s="174">
        <v>1</v>
      </c>
      <c r="AX21" s="175">
        <v>47</v>
      </c>
      <c r="AY21" s="176">
        <v>47.6</v>
      </c>
      <c r="AZ21" s="176">
        <v>14.2</v>
      </c>
    </row>
    <row r="22" spans="2:52" ht="17.100000000000001" customHeight="1" x14ac:dyDescent="0.15">
      <c r="B22" s="240"/>
      <c r="C22" s="303" t="s">
        <v>229</v>
      </c>
      <c r="D22" s="315"/>
      <c r="E22" s="174">
        <v>425</v>
      </c>
      <c r="F22" s="174">
        <v>0</v>
      </c>
      <c r="G22" s="174">
        <v>0</v>
      </c>
      <c r="H22" s="174">
        <v>1</v>
      </c>
      <c r="I22" s="174">
        <v>2</v>
      </c>
      <c r="J22" s="174">
        <v>0</v>
      </c>
      <c r="K22" s="174">
        <v>5</v>
      </c>
      <c r="L22" s="174">
        <v>8</v>
      </c>
      <c r="M22" s="174">
        <v>10</v>
      </c>
      <c r="N22" s="174">
        <v>18</v>
      </c>
      <c r="O22" s="174">
        <v>20</v>
      </c>
      <c r="P22" s="174">
        <v>26</v>
      </c>
      <c r="Q22" s="174">
        <v>30</v>
      </c>
      <c r="R22" s="174">
        <v>30</v>
      </c>
      <c r="S22" s="174">
        <v>30</v>
      </c>
      <c r="T22" s="174">
        <v>35</v>
      </c>
      <c r="U22" s="174">
        <v>33</v>
      </c>
      <c r="V22" s="174">
        <v>36</v>
      </c>
      <c r="W22" s="174">
        <v>25</v>
      </c>
      <c r="X22" s="174">
        <v>24</v>
      </c>
      <c r="Y22" s="174">
        <v>18</v>
      </c>
      <c r="Z22" s="174">
        <v>11</v>
      </c>
      <c r="AA22" s="174">
        <v>9</v>
      </c>
      <c r="AB22" s="174">
        <v>11</v>
      </c>
      <c r="AC22" s="174">
        <v>12</v>
      </c>
      <c r="AD22" s="174">
        <v>6</v>
      </c>
      <c r="AE22" s="174">
        <v>5</v>
      </c>
      <c r="AF22" s="174">
        <v>3</v>
      </c>
      <c r="AG22" s="174">
        <v>1</v>
      </c>
      <c r="AH22" s="174">
        <v>4</v>
      </c>
      <c r="AI22" s="174">
        <v>4</v>
      </c>
      <c r="AJ22" s="174">
        <v>3</v>
      </c>
      <c r="AK22" s="174">
        <v>1</v>
      </c>
      <c r="AL22" s="174">
        <v>0</v>
      </c>
      <c r="AM22" s="174">
        <v>0</v>
      </c>
      <c r="AN22" s="174">
        <v>0</v>
      </c>
      <c r="AO22" s="174">
        <v>2</v>
      </c>
      <c r="AP22" s="174">
        <v>0</v>
      </c>
      <c r="AQ22" s="174">
        <v>0</v>
      </c>
      <c r="AR22" s="174">
        <v>1</v>
      </c>
      <c r="AS22" s="174">
        <v>0</v>
      </c>
      <c r="AT22" s="174">
        <v>0</v>
      </c>
      <c r="AU22" s="174">
        <v>1</v>
      </c>
      <c r="AV22" s="174">
        <v>0</v>
      </c>
      <c r="AW22" s="174">
        <v>0</v>
      </c>
      <c r="AX22" s="175">
        <v>43.6</v>
      </c>
      <c r="AY22" s="176">
        <v>45.1</v>
      </c>
      <c r="AZ22" s="176">
        <v>11.4</v>
      </c>
    </row>
    <row r="23" spans="2:52" ht="17.100000000000001" customHeight="1" x14ac:dyDescent="0.15">
      <c r="B23" s="240"/>
      <c r="C23" s="240"/>
      <c r="D23" s="47" t="s">
        <v>350</v>
      </c>
      <c r="E23" s="174">
        <v>80</v>
      </c>
      <c r="F23" s="174">
        <v>0</v>
      </c>
      <c r="G23" s="174">
        <v>0</v>
      </c>
      <c r="H23" s="174">
        <v>0</v>
      </c>
      <c r="I23" s="174">
        <v>1</v>
      </c>
      <c r="J23" s="174">
        <v>0</v>
      </c>
      <c r="K23" s="174">
        <v>0</v>
      </c>
      <c r="L23" s="174">
        <v>0</v>
      </c>
      <c r="M23" s="174">
        <v>0</v>
      </c>
      <c r="N23" s="174">
        <v>0</v>
      </c>
      <c r="O23" s="174">
        <v>1</v>
      </c>
      <c r="P23" s="174">
        <v>2</v>
      </c>
      <c r="Q23" s="174">
        <v>4</v>
      </c>
      <c r="R23" s="174">
        <v>7</v>
      </c>
      <c r="S23" s="174">
        <v>5</v>
      </c>
      <c r="T23" s="174">
        <v>4</v>
      </c>
      <c r="U23" s="174">
        <v>11</v>
      </c>
      <c r="V23" s="174">
        <v>7</v>
      </c>
      <c r="W23" s="174">
        <v>6</v>
      </c>
      <c r="X23" s="174">
        <v>4</v>
      </c>
      <c r="Y23" s="174">
        <v>4</v>
      </c>
      <c r="Z23" s="174">
        <v>3</v>
      </c>
      <c r="AA23" s="174">
        <v>3</v>
      </c>
      <c r="AB23" s="174">
        <v>4</v>
      </c>
      <c r="AC23" s="174">
        <v>2</v>
      </c>
      <c r="AD23" s="174">
        <v>0</v>
      </c>
      <c r="AE23" s="174">
        <v>1</v>
      </c>
      <c r="AF23" s="174">
        <v>0</v>
      </c>
      <c r="AG23" s="174">
        <v>1</v>
      </c>
      <c r="AH23" s="174">
        <v>1</v>
      </c>
      <c r="AI23" s="174">
        <v>1</v>
      </c>
      <c r="AJ23" s="174">
        <v>3</v>
      </c>
      <c r="AK23" s="174">
        <v>1</v>
      </c>
      <c r="AL23" s="174">
        <v>0</v>
      </c>
      <c r="AM23" s="174">
        <v>0</v>
      </c>
      <c r="AN23" s="174">
        <v>0</v>
      </c>
      <c r="AO23" s="174">
        <v>2</v>
      </c>
      <c r="AP23" s="174">
        <v>0</v>
      </c>
      <c r="AQ23" s="174">
        <v>0</v>
      </c>
      <c r="AR23" s="174">
        <v>1</v>
      </c>
      <c r="AS23" s="174">
        <v>0</v>
      </c>
      <c r="AT23" s="174">
        <v>0</v>
      </c>
      <c r="AU23" s="174">
        <v>1</v>
      </c>
      <c r="AV23" s="174">
        <v>0</v>
      </c>
      <c r="AW23" s="174">
        <v>0</v>
      </c>
      <c r="AX23" s="175">
        <v>47.4</v>
      </c>
      <c r="AY23" s="176">
        <v>51.1</v>
      </c>
      <c r="AZ23" s="176">
        <v>13.9</v>
      </c>
    </row>
    <row r="24" spans="2:52" ht="17.100000000000001" customHeight="1" x14ac:dyDescent="0.15">
      <c r="B24" s="240"/>
      <c r="C24" s="240"/>
      <c r="D24" s="47" t="s">
        <v>351</v>
      </c>
      <c r="E24" s="174">
        <v>115</v>
      </c>
      <c r="F24" s="174">
        <v>0</v>
      </c>
      <c r="G24" s="174">
        <v>0</v>
      </c>
      <c r="H24" s="174">
        <v>0</v>
      </c>
      <c r="I24" s="174">
        <v>1</v>
      </c>
      <c r="J24" s="174">
        <v>0</v>
      </c>
      <c r="K24" s="174">
        <v>1</v>
      </c>
      <c r="L24" s="174">
        <v>3</v>
      </c>
      <c r="M24" s="174">
        <v>1</v>
      </c>
      <c r="N24" s="174">
        <v>4</v>
      </c>
      <c r="O24" s="174">
        <v>3</v>
      </c>
      <c r="P24" s="174">
        <v>8</v>
      </c>
      <c r="Q24" s="174">
        <v>8</v>
      </c>
      <c r="R24" s="174">
        <v>6</v>
      </c>
      <c r="S24" s="174">
        <v>7</v>
      </c>
      <c r="T24" s="174">
        <v>8</v>
      </c>
      <c r="U24" s="174">
        <v>8</v>
      </c>
      <c r="V24" s="174">
        <v>9</v>
      </c>
      <c r="W24" s="174">
        <v>8</v>
      </c>
      <c r="X24" s="174">
        <v>8</v>
      </c>
      <c r="Y24" s="174">
        <v>4</v>
      </c>
      <c r="Z24" s="174">
        <v>3</v>
      </c>
      <c r="AA24" s="174">
        <v>3</v>
      </c>
      <c r="AB24" s="174">
        <v>6</v>
      </c>
      <c r="AC24" s="174">
        <v>5</v>
      </c>
      <c r="AD24" s="174">
        <v>3</v>
      </c>
      <c r="AE24" s="174">
        <v>1</v>
      </c>
      <c r="AF24" s="174">
        <v>3</v>
      </c>
      <c r="AG24" s="174">
        <v>0</v>
      </c>
      <c r="AH24" s="174">
        <v>2</v>
      </c>
      <c r="AI24" s="174">
        <v>2</v>
      </c>
      <c r="AJ24" s="174">
        <v>0</v>
      </c>
      <c r="AK24" s="174">
        <v>0</v>
      </c>
      <c r="AL24" s="174">
        <v>0</v>
      </c>
      <c r="AM24" s="174">
        <v>0</v>
      </c>
      <c r="AN24" s="174">
        <v>0</v>
      </c>
      <c r="AO24" s="174">
        <v>0</v>
      </c>
      <c r="AP24" s="174">
        <v>0</v>
      </c>
      <c r="AQ24" s="174">
        <v>0</v>
      </c>
      <c r="AR24" s="174">
        <v>0</v>
      </c>
      <c r="AS24" s="174">
        <v>0</v>
      </c>
      <c r="AT24" s="174">
        <v>0</v>
      </c>
      <c r="AU24" s="174">
        <v>0</v>
      </c>
      <c r="AV24" s="174">
        <v>0</v>
      </c>
      <c r="AW24" s="174">
        <v>0</v>
      </c>
      <c r="AX24" s="175">
        <v>45.8</v>
      </c>
      <c r="AY24" s="176">
        <v>46.5</v>
      </c>
      <c r="AZ24" s="176">
        <v>11.2</v>
      </c>
    </row>
    <row r="25" spans="2:52" ht="17.100000000000001" customHeight="1" x14ac:dyDescent="0.15">
      <c r="B25" s="240"/>
      <c r="C25" s="240"/>
      <c r="D25" s="47" t="s">
        <v>352</v>
      </c>
      <c r="E25" s="174">
        <v>75</v>
      </c>
      <c r="F25" s="174">
        <v>0</v>
      </c>
      <c r="G25" s="174">
        <v>0</v>
      </c>
      <c r="H25" s="174">
        <v>0</v>
      </c>
      <c r="I25" s="174">
        <v>0</v>
      </c>
      <c r="J25" s="174">
        <v>0</v>
      </c>
      <c r="K25" s="174">
        <v>1</v>
      </c>
      <c r="L25" s="174">
        <v>1</v>
      </c>
      <c r="M25" s="174">
        <v>2</v>
      </c>
      <c r="N25" s="174">
        <v>3</v>
      </c>
      <c r="O25" s="174">
        <v>5</v>
      </c>
      <c r="P25" s="174">
        <v>4</v>
      </c>
      <c r="Q25" s="174">
        <v>6</v>
      </c>
      <c r="R25" s="174">
        <v>9</v>
      </c>
      <c r="S25" s="174">
        <v>6</v>
      </c>
      <c r="T25" s="174">
        <v>5</v>
      </c>
      <c r="U25" s="174">
        <v>5</v>
      </c>
      <c r="V25" s="174">
        <v>7</v>
      </c>
      <c r="W25" s="174">
        <v>5</v>
      </c>
      <c r="X25" s="174">
        <v>4</v>
      </c>
      <c r="Y25" s="174">
        <v>4</v>
      </c>
      <c r="Z25" s="174">
        <v>1</v>
      </c>
      <c r="AA25" s="174">
        <v>1</v>
      </c>
      <c r="AB25" s="174">
        <v>0</v>
      </c>
      <c r="AC25" s="174">
        <v>1</v>
      </c>
      <c r="AD25" s="174">
        <v>3</v>
      </c>
      <c r="AE25" s="174">
        <v>1</v>
      </c>
      <c r="AF25" s="174">
        <v>0</v>
      </c>
      <c r="AG25" s="174">
        <v>0</v>
      </c>
      <c r="AH25" s="174">
        <v>1</v>
      </c>
      <c r="AI25" s="174">
        <v>0</v>
      </c>
      <c r="AJ25" s="174">
        <v>0</v>
      </c>
      <c r="AK25" s="174">
        <v>0</v>
      </c>
      <c r="AL25" s="174">
        <v>0</v>
      </c>
      <c r="AM25" s="174">
        <v>0</v>
      </c>
      <c r="AN25" s="174">
        <v>0</v>
      </c>
      <c r="AO25" s="174">
        <v>0</v>
      </c>
      <c r="AP25" s="174">
        <v>0</v>
      </c>
      <c r="AQ25" s="174">
        <v>0</v>
      </c>
      <c r="AR25" s="174">
        <v>0</v>
      </c>
      <c r="AS25" s="174">
        <v>0</v>
      </c>
      <c r="AT25" s="174">
        <v>0</v>
      </c>
      <c r="AU25" s="174">
        <v>0</v>
      </c>
      <c r="AV25" s="174">
        <v>0</v>
      </c>
      <c r="AW25" s="174">
        <v>0</v>
      </c>
      <c r="AX25" s="175">
        <v>42.5</v>
      </c>
      <c r="AY25" s="176">
        <v>43.5</v>
      </c>
      <c r="AZ25" s="176">
        <v>9.4</v>
      </c>
    </row>
    <row r="26" spans="2:52" ht="17.100000000000001" customHeight="1" x14ac:dyDescent="0.15">
      <c r="B26" s="240"/>
      <c r="C26" s="240"/>
      <c r="D26" s="47" t="s">
        <v>353</v>
      </c>
      <c r="E26" s="174">
        <v>136</v>
      </c>
      <c r="F26" s="174">
        <v>0</v>
      </c>
      <c r="G26" s="174">
        <v>0</v>
      </c>
      <c r="H26" s="174">
        <v>1</v>
      </c>
      <c r="I26" s="174">
        <v>0</v>
      </c>
      <c r="J26" s="174">
        <v>0</v>
      </c>
      <c r="K26" s="174">
        <v>2</v>
      </c>
      <c r="L26" s="174">
        <v>4</v>
      </c>
      <c r="M26" s="174">
        <v>7</v>
      </c>
      <c r="N26" s="174">
        <v>10</v>
      </c>
      <c r="O26" s="174">
        <v>10</v>
      </c>
      <c r="P26" s="174">
        <v>11</v>
      </c>
      <c r="Q26" s="174">
        <v>11</v>
      </c>
      <c r="R26" s="174">
        <v>8</v>
      </c>
      <c r="S26" s="174">
        <v>10</v>
      </c>
      <c r="T26" s="174">
        <v>14</v>
      </c>
      <c r="U26" s="174">
        <v>7</v>
      </c>
      <c r="V26" s="174">
        <v>13</v>
      </c>
      <c r="W26" s="174">
        <v>6</v>
      </c>
      <c r="X26" s="174">
        <v>7</v>
      </c>
      <c r="Y26" s="174">
        <v>4</v>
      </c>
      <c r="Z26" s="174">
        <v>3</v>
      </c>
      <c r="AA26" s="174">
        <v>2</v>
      </c>
      <c r="AB26" s="174">
        <v>1</v>
      </c>
      <c r="AC26" s="174">
        <v>2</v>
      </c>
      <c r="AD26" s="174">
        <v>0</v>
      </c>
      <c r="AE26" s="174">
        <v>2</v>
      </c>
      <c r="AF26" s="174">
        <v>0</v>
      </c>
      <c r="AG26" s="174">
        <v>0</v>
      </c>
      <c r="AH26" s="174">
        <v>0</v>
      </c>
      <c r="AI26" s="174">
        <v>1</v>
      </c>
      <c r="AJ26" s="174">
        <v>0</v>
      </c>
      <c r="AK26" s="174">
        <v>0</v>
      </c>
      <c r="AL26" s="174">
        <v>0</v>
      </c>
      <c r="AM26" s="174">
        <v>0</v>
      </c>
      <c r="AN26" s="174">
        <v>0</v>
      </c>
      <c r="AO26" s="174">
        <v>0</v>
      </c>
      <c r="AP26" s="174">
        <v>0</v>
      </c>
      <c r="AQ26" s="174">
        <v>0</v>
      </c>
      <c r="AR26" s="174">
        <v>0</v>
      </c>
      <c r="AS26" s="174">
        <v>0</v>
      </c>
      <c r="AT26" s="174">
        <v>0</v>
      </c>
      <c r="AU26" s="174">
        <v>0</v>
      </c>
      <c r="AV26" s="174">
        <v>0</v>
      </c>
      <c r="AW26" s="174">
        <v>0</v>
      </c>
      <c r="AX26" s="175">
        <v>40.700000000000003</v>
      </c>
      <c r="AY26" s="176">
        <v>41.2</v>
      </c>
      <c r="AZ26" s="176">
        <v>9.3000000000000007</v>
      </c>
    </row>
    <row r="27" spans="2:52" ht="17.100000000000001" customHeight="1" x14ac:dyDescent="0.15">
      <c r="B27" s="316"/>
      <c r="C27" s="316"/>
      <c r="D27" s="47" t="s">
        <v>354</v>
      </c>
      <c r="E27" s="174">
        <v>19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1</v>
      </c>
      <c r="L27" s="174">
        <v>0</v>
      </c>
      <c r="M27" s="174">
        <v>0</v>
      </c>
      <c r="N27" s="174">
        <v>1</v>
      </c>
      <c r="O27" s="174">
        <v>1</v>
      </c>
      <c r="P27" s="174">
        <v>1</v>
      </c>
      <c r="Q27" s="174">
        <v>1</v>
      </c>
      <c r="R27" s="174">
        <v>0</v>
      </c>
      <c r="S27" s="174">
        <v>2</v>
      </c>
      <c r="T27" s="174">
        <v>4</v>
      </c>
      <c r="U27" s="174">
        <v>2</v>
      </c>
      <c r="V27" s="174">
        <v>0</v>
      </c>
      <c r="W27" s="174">
        <v>0</v>
      </c>
      <c r="X27" s="174">
        <v>1</v>
      </c>
      <c r="Y27" s="174">
        <v>2</v>
      </c>
      <c r="Z27" s="174">
        <v>1</v>
      </c>
      <c r="AA27" s="174">
        <v>0</v>
      </c>
      <c r="AB27" s="174">
        <v>0</v>
      </c>
      <c r="AC27" s="174">
        <v>2</v>
      </c>
      <c r="AD27" s="174">
        <v>0</v>
      </c>
      <c r="AE27" s="174">
        <v>0</v>
      </c>
      <c r="AF27" s="174">
        <v>0</v>
      </c>
      <c r="AG27" s="174">
        <v>0</v>
      </c>
      <c r="AH27" s="174">
        <v>0</v>
      </c>
      <c r="AI27" s="174">
        <v>0</v>
      </c>
      <c r="AJ27" s="174">
        <v>0</v>
      </c>
      <c r="AK27" s="174">
        <v>0</v>
      </c>
      <c r="AL27" s="174">
        <v>0</v>
      </c>
      <c r="AM27" s="174">
        <v>0</v>
      </c>
      <c r="AN27" s="174">
        <v>0</v>
      </c>
      <c r="AO27" s="174">
        <v>0</v>
      </c>
      <c r="AP27" s="174">
        <v>0</v>
      </c>
      <c r="AQ27" s="174">
        <v>0</v>
      </c>
      <c r="AR27" s="174">
        <v>0</v>
      </c>
      <c r="AS27" s="174">
        <v>0</v>
      </c>
      <c r="AT27" s="174">
        <v>0</v>
      </c>
      <c r="AU27" s="174">
        <v>0</v>
      </c>
      <c r="AV27" s="174">
        <v>0</v>
      </c>
      <c r="AW27" s="174">
        <v>0</v>
      </c>
      <c r="AX27" s="175">
        <v>42.4</v>
      </c>
      <c r="AY27" s="176">
        <v>44.2</v>
      </c>
      <c r="AZ27" s="176">
        <v>9.4</v>
      </c>
    </row>
    <row r="28" spans="2:52" ht="17.100000000000001" customHeight="1" x14ac:dyDescent="0.15">
      <c r="B28" s="307" t="s">
        <v>95</v>
      </c>
      <c r="C28" s="314"/>
      <c r="D28" s="315"/>
      <c r="E28" s="127">
        <v>3418</v>
      </c>
      <c r="F28" s="128">
        <v>1</v>
      </c>
      <c r="G28" s="128">
        <v>2</v>
      </c>
      <c r="H28" s="128">
        <v>4</v>
      </c>
      <c r="I28" s="128">
        <v>12</v>
      </c>
      <c r="J28" s="128">
        <v>25</v>
      </c>
      <c r="K28" s="128">
        <v>56</v>
      </c>
      <c r="L28" s="128">
        <v>91</v>
      </c>
      <c r="M28" s="128">
        <v>146</v>
      </c>
      <c r="N28" s="128">
        <v>226</v>
      </c>
      <c r="O28" s="128">
        <v>280</v>
      </c>
      <c r="P28" s="128">
        <v>303</v>
      </c>
      <c r="Q28" s="128">
        <v>337</v>
      </c>
      <c r="R28" s="128">
        <v>345</v>
      </c>
      <c r="S28" s="128">
        <v>280</v>
      </c>
      <c r="T28" s="128">
        <v>257</v>
      </c>
      <c r="U28" s="128">
        <v>221</v>
      </c>
      <c r="V28" s="128">
        <v>171</v>
      </c>
      <c r="W28" s="128">
        <v>145</v>
      </c>
      <c r="X28" s="128">
        <v>111</v>
      </c>
      <c r="Y28" s="128">
        <v>66</v>
      </c>
      <c r="Z28" s="128">
        <v>77</v>
      </c>
      <c r="AA28" s="128">
        <v>67</v>
      </c>
      <c r="AB28" s="128">
        <v>38</v>
      </c>
      <c r="AC28" s="128">
        <v>29</v>
      </c>
      <c r="AD28" s="128">
        <v>29</v>
      </c>
      <c r="AE28" s="128">
        <v>27</v>
      </c>
      <c r="AF28" s="128">
        <v>18</v>
      </c>
      <c r="AG28" s="128">
        <v>10</v>
      </c>
      <c r="AH28" s="128">
        <v>8</v>
      </c>
      <c r="AI28" s="128">
        <v>4</v>
      </c>
      <c r="AJ28" s="128">
        <v>6</v>
      </c>
      <c r="AK28" s="128">
        <v>6</v>
      </c>
      <c r="AL28" s="128">
        <v>2</v>
      </c>
      <c r="AM28" s="128">
        <v>3</v>
      </c>
      <c r="AN28" s="128">
        <v>3</v>
      </c>
      <c r="AO28" s="128">
        <v>3</v>
      </c>
      <c r="AP28" s="128">
        <v>2</v>
      </c>
      <c r="AQ28" s="128">
        <v>1</v>
      </c>
      <c r="AR28" s="128">
        <v>2</v>
      </c>
      <c r="AS28" s="128">
        <v>0</v>
      </c>
      <c r="AT28" s="128">
        <v>0</v>
      </c>
      <c r="AU28" s="128">
        <v>1</v>
      </c>
      <c r="AV28" s="128">
        <v>0</v>
      </c>
      <c r="AW28" s="128">
        <v>3</v>
      </c>
      <c r="AX28" s="172">
        <v>39.299999999999997</v>
      </c>
      <c r="AY28" s="173">
        <v>40.9</v>
      </c>
      <c r="AZ28" s="173">
        <v>10.4</v>
      </c>
    </row>
    <row r="29" spans="2:52" x14ac:dyDescent="0.15">
      <c r="B29" s="147"/>
      <c r="C29" s="147"/>
      <c r="D29" s="147"/>
    </row>
    <row r="30" spans="2:52" x14ac:dyDescent="0.15">
      <c r="E30" s="177" t="str">
        <f>IF(SUM(E8,E16,E22,E28)=E6,"OK","NG")</f>
        <v>OK</v>
      </c>
    </row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AX3:AX4"/>
    <mergeCell ref="AY3:AY4"/>
    <mergeCell ref="AZ3:AZ4"/>
    <mergeCell ref="B4:D5"/>
  </mergeCells>
  <phoneticPr fontId="2"/>
  <pageMargins left="0.39370078740157483" right="0.19685039370078741" top="0.59055118110236227" bottom="0.59055118110236227" header="0.51181102362204722" footer="0.51181102362204722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9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48" width="6.7109375" customWidth="1"/>
    <col min="49" max="49" width="7.140625" customWidth="1"/>
    <col min="50" max="50" width="6.140625" customWidth="1"/>
    <col min="51" max="51" width="8.140625" customWidth="1"/>
    <col min="52" max="52" width="7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49" ht="17.25" customHeight="1" x14ac:dyDescent="0.2">
      <c r="B1" s="21" t="s">
        <v>296</v>
      </c>
      <c r="C1" s="21"/>
      <c r="E1" s="21" t="s">
        <v>315</v>
      </c>
      <c r="O1" s="21"/>
      <c r="R1" s="21" t="s">
        <v>312</v>
      </c>
      <c r="AB1" s="21"/>
      <c r="AE1" s="21" t="s">
        <v>312</v>
      </c>
      <c r="AQ1" s="21"/>
      <c r="AR1" s="21" t="s">
        <v>312</v>
      </c>
    </row>
    <row r="2" spans="1:49" ht="17.25" customHeight="1" x14ac:dyDescent="0.15">
      <c r="B2" s="1" t="s">
        <v>314</v>
      </c>
    </row>
    <row r="3" spans="1:49" ht="24" customHeight="1" x14ac:dyDescent="0.15">
      <c r="B3" s="273" t="s">
        <v>305</v>
      </c>
      <c r="C3" s="317"/>
      <c r="D3" s="260"/>
      <c r="E3" s="256" t="s">
        <v>76</v>
      </c>
      <c r="F3" s="170"/>
      <c r="G3" s="79">
        <v>16</v>
      </c>
      <c r="H3" s="79">
        <v>18</v>
      </c>
      <c r="I3" s="79">
        <v>20</v>
      </c>
      <c r="J3" s="79">
        <v>22</v>
      </c>
      <c r="K3" s="79">
        <v>24</v>
      </c>
      <c r="L3" s="79">
        <v>26</v>
      </c>
      <c r="M3" s="79">
        <v>28</v>
      </c>
      <c r="N3" s="79">
        <v>30</v>
      </c>
      <c r="O3" s="79">
        <v>32</v>
      </c>
      <c r="P3" s="79">
        <v>34</v>
      </c>
      <c r="Q3" s="79">
        <v>36</v>
      </c>
      <c r="R3" s="79">
        <v>38</v>
      </c>
      <c r="S3" s="79">
        <v>40</v>
      </c>
      <c r="T3" s="79">
        <v>42</v>
      </c>
      <c r="U3" s="79">
        <v>44</v>
      </c>
      <c r="V3" s="79">
        <v>46</v>
      </c>
      <c r="W3" s="79">
        <v>48</v>
      </c>
      <c r="X3" s="79">
        <v>50</v>
      </c>
      <c r="Y3" s="79">
        <v>52</v>
      </c>
      <c r="Z3" s="79">
        <v>54</v>
      </c>
      <c r="AA3" s="79">
        <v>56</v>
      </c>
      <c r="AB3" s="79">
        <v>58</v>
      </c>
      <c r="AC3" s="79">
        <v>60</v>
      </c>
      <c r="AD3" s="79">
        <v>62</v>
      </c>
      <c r="AE3" s="79">
        <v>64</v>
      </c>
      <c r="AF3" s="79">
        <v>66</v>
      </c>
      <c r="AG3" s="79">
        <v>68</v>
      </c>
      <c r="AH3" s="79">
        <v>70</v>
      </c>
      <c r="AI3" s="79">
        <v>72</v>
      </c>
      <c r="AJ3" s="79">
        <v>74</v>
      </c>
      <c r="AK3" s="79">
        <v>76</v>
      </c>
      <c r="AL3" s="79">
        <v>78</v>
      </c>
      <c r="AM3" s="79">
        <v>80</v>
      </c>
      <c r="AN3" s="79">
        <v>82</v>
      </c>
      <c r="AO3" s="79">
        <v>84</v>
      </c>
      <c r="AP3" s="79">
        <v>86</v>
      </c>
      <c r="AQ3" s="79">
        <v>88</v>
      </c>
      <c r="AR3" s="79">
        <v>90</v>
      </c>
      <c r="AS3" s="79">
        <v>92</v>
      </c>
      <c r="AT3" s="79">
        <v>94</v>
      </c>
      <c r="AU3" s="79">
        <v>96</v>
      </c>
      <c r="AV3" s="79">
        <v>98</v>
      </c>
      <c r="AW3" s="98" t="s">
        <v>297</v>
      </c>
    </row>
    <row r="4" spans="1:49" s="27" customFormat="1" ht="12" customHeight="1" x14ac:dyDescent="0.15">
      <c r="B4" s="284" t="s">
        <v>225</v>
      </c>
      <c r="C4" s="325"/>
      <c r="D4" s="285"/>
      <c r="E4" s="257"/>
      <c r="F4" s="81"/>
      <c r="G4" s="81" t="s">
        <v>81</v>
      </c>
      <c r="H4" s="81" t="s">
        <v>81</v>
      </c>
      <c r="I4" s="81" t="s">
        <v>81</v>
      </c>
      <c r="J4" s="81" t="s">
        <v>81</v>
      </c>
      <c r="K4" s="81" t="s">
        <v>81</v>
      </c>
      <c r="L4" s="81" t="s">
        <v>81</v>
      </c>
      <c r="M4" s="81" t="s">
        <v>81</v>
      </c>
      <c r="N4" s="81" t="s">
        <v>81</v>
      </c>
      <c r="O4" s="81" t="s">
        <v>81</v>
      </c>
      <c r="P4" s="81" t="s">
        <v>81</v>
      </c>
      <c r="Q4" s="81" t="s">
        <v>81</v>
      </c>
      <c r="R4" s="81" t="s">
        <v>81</v>
      </c>
      <c r="S4" s="81" t="s">
        <v>81</v>
      </c>
      <c r="T4" s="81" t="s">
        <v>81</v>
      </c>
      <c r="U4" s="81" t="s">
        <v>81</v>
      </c>
      <c r="V4" s="81" t="s">
        <v>81</v>
      </c>
      <c r="W4" s="81" t="s">
        <v>81</v>
      </c>
      <c r="X4" s="81" t="s">
        <v>81</v>
      </c>
      <c r="Y4" s="81" t="s">
        <v>81</v>
      </c>
      <c r="Z4" s="81" t="s">
        <v>81</v>
      </c>
      <c r="AA4" s="81" t="s">
        <v>81</v>
      </c>
      <c r="AB4" s="81" t="s">
        <v>81</v>
      </c>
      <c r="AC4" s="81" t="s">
        <v>81</v>
      </c>
      <c r="AD4" s="81" t="s">
        <v>81</v>
      </c>
      <c r="AE4" s="81" t="s">
        <v>81</v>
      </c>
      <c r="AF4" s="81" t="s">
        <v>81</v>
      </c>
      <c r="AG4" s="81" t="s">
        <v>81</v>
      </c>
      <c r="AH4" s="81" t="s">
        <v>81</v>
      </c>
      <c r="AI4" s="81" t="s">
        <v>81</v>
      </c>
      <c r="AJ4" s="81" t="s">
        <v>81</v>
      </c>
      <c r="AK4" s="81" t="s">
        <v>81</v>
      </c>
      <c r="AL4" s="81" t="s">
        <v>81</v>
      </c>
      <c r="AM4" s="81" t="s">
        <v>81</v>
      </c>
      <c r="AN4" s="81" t="s">
        <v>81</v>
      </c>
      <c r="AO4" s="81" t="s">
        <v>81</v>
      </c>
      <c r="AP4" s="81" t="s">
        <v>81</v>
      </c>
      <c r="AQ4" s="81" t="s">
        <v>81</v>
      </c>
      <c r="AR4" s="81" t="s">
        <v>81</v>
      </c>
      <c r="AS4" s="81" t="s">
        <v>81</v>
      </c>
      <c r="AT4" s="81" t="s">
        <v>81</v>
      </c>
      <c r="AU4" s="81" t="s">
        <v>81</v>
      </c>
      <c r="AV4" s="81" t="s">
        <v>81</v>
      </c>
      <c r="AW4" s="81"/>
    </row>
    <row r="5" spans="1:49" ht="24" customHeight="1" x14ac:dyDescent="0.15">
      <c r="B5" s="286"/>
      <c r="C5" s="326"/>
      <c r="D5" s="281"/>
      <c r="E5" s="258"/>
      <c r="F5" s="99" t="s">
        <v>274</v>
      </c>
      <c r="G5" s="62">
        <v>18</v>
      </c>
      <c r="H5" s="62">
        <v>20</v>
      </c>
      <c r="I5" s="62">
        <v>22</v>
      </c>
      <c r="J5" s="62">
        <v>24</v>
      </c>
      <c r="K5" s="62">
        <v>26</v>
      </c>
      <c r="L5" s="62">
        <v>28</v>
      </c>
      <c r="M5" s="62">
        <v>30</v>
      </c>
      <c r="N5" s="62">
        <v>32</v>
      </c>
      <c r="O5" s="62">
        <v>34</v>
      </c>
      <c r="P5" s="62">
        <v>36</v>
      </c>
      <c r="Q5" s="62">
        <v>38</v>
      </c>
      <c r="R5" s="62">
        <v>40</v>
      </c>
      <c r="S5" s="62">
        <v>42</v>
      </c>
      <c r="T5" s="62">
        <v>44</v>
      </c>
      <c r="U5" s="62">
        <v>46</v>
      </c>
      <c r="V5" s="62">
        <v>48</v>
      </c>
      <c r="W5" s="62">
        <v>50</v>
      </c>
      <c r="X5" s="62">
        <v>52</v>
      </c>
      <c r="Y5" s="62">
        <v>54</v>
      </c>
      <c r="Z5" s="62">
        <v>56</v>
      </c>
      <c r="AA5" s="62">
        <v>58</v>
      </c>
      <c r="AB5" s="62">
        <v>60</v>
      </c>
      <c r="AC5" s="62">
        <v>62</v>
      </c>
      <c r="AD5" s="62">
        <v>64</v>
      </c>
      <c r="AE5" s="62">
        <v>66</v>
      </c>
      <c r="AF5" s="62">
        <v>68</v>
      </c>
      <c r="AG5" s="62">
        <v>70</v>
      </c>
      <c r="AH5" s="62">
        <v>72</v>
      </c>
      <c r="AI5" s="62">
        <v>74</v>
      </c>
      <c r="AJ5" s="62">
        <v>76</v>
      </c>
      <c r="AK5" s="62">
        <v>78</v>
      </c>
      <c r="AL5" s="62">
        <v>80</v>
      </c>
      <c r="AM5" s="62">
        <v>82</v>
      </c>
      <c r="AN5" s="62">
        <v>84</v>
      </c>
      <c r="AO5" s="62">
        <v>86</v>
      </c>
      <c r="AP5" s="62">
        <v>88</v>
      </c>
      <c r="AQ5" s="62">
        <v>90</v>
      </c>
      <c r="AR5" s="62">
        <v>92</v>
      </c>
      <c r="AS5" s="62">
        <v>94</v>
      </c>
      <c r="AT5" s="62">
        <v>96</v>
      </c>
      <c r="AU5" s="62">
        <v>98</v>
      </c>
      <c r="AV5" s="62">
        <v>100</v>
      </c>
      <c r="AW5" s="62"/>
    </row>
    <row r="6" spans="1:49" ht="17.100000000000001" customHeight="1" x14ac:dyDescent="0.15">
      <c r="B6" s="307" t="s">
        <v>76</v>
      </c>
      <c r="C6" s="314"/>
      <c r="D6" s="315"/>
      <c r="E6" s="178">
        <v>100</v>
      </c>
      <c r="F6" s="179">
        <v>1.5797788309636653E-2</v>
      </c>
      <c r="G6" s="179">
        <v>4.7393364928909956E-2</v>
      </c>
      <c r="H6" s="179">
        <v>7.8988941548183256E-2</v>
      </c>
      <c r="I6" s="179">
        <v>0.33175355450236965</v>
      </c>
      <c r="J6" s="179">
        <v>0.56872037914691942</v>
      </c>
      <c r="K6" s="179">
        <v>1.1848341232227488</v>
      </c>
      <c r="L6" s="179">
        <v>1.8957345971563981</v>
      </c>
      <c r="M6" s="179">
        <v>3.1279620853080572</v>
      </c>
      <c r="N6" s="179">
        <v>4.6603475513428121</v>
      </c>
      <c r="O6" s="179">
        <v>5.8925750394944707</v>
      </c>
      <c r="P6" s="179">
        <v>6.477093206951027</v>
      </c>
      <c r="Q6" s="179">
        <v>7.5987361769352297</v>
      </c>
      <c r="R6" s="179">
        <v>7.8988941548183256</v>
      </c>
      <c r="S6" s="179">
        <v>7.6461295418641386</v>
      </c>
      <c r="T6" s="179">
        <v>7.6461295418641386</v>
      </c>
      <c r="U6" s="179">
        <v>6.5402843601895739</v>
      </c>
      <c r="V6" s="179">
        <v>5.8609794628751981</v>
      </c>
      <c r="W6" s="179">
        <v>5.0710900473933656</v>
      </c>
      <c r="X6" s="179">
        <v>4.0126382306477097</v>
      </c>
      <c r="Y6" s="179">
        <v>3.0489731437598739</v>
      </c>
      <c r="Z6" s="179">
        <v>3.3491311216429702</v>
      </c>
      <c r="AA6" s="179">
        <v>2.8751974723538707</v>
      </c>
      <c r="AB6" s="179">
        <v>2.0695102685624014</v>
      </c>
      <c r="AC6" s="179">
        <v>1.8483412322274881</v>
      </c>
      <c r="AD6" s="179">
        <v>1.6271721958925751</v>
      </c>
      <c r="AE6" s="179">
        <v>1.2954186413902053</v>
      </c>
      <c r="AF6" s="179">
        <v>1.0900473933649291</v>
      </c>
      <c r="AG6" s="179">
        <v>0.69510268562401267</v>
      </c>
      <c r="AH6" s="179">
        <v>0.69510268562401267</v>
      </c>
      <c r="AI6" s="179">
        <v>0.52132701421800953</v>
      </c>
      <c r="AJ6" s="179">
        <v>0.56872037914691942</v>
      </c>
      <c r="AK6" s="179">
        <v>0.47393364928909953</v>
      </c>
      <c r="AL6" s="179">
        <v>0.39494470774091628</v>
      </c>
      <c r="AM6" s="179">
        <v>0.42654028436018959</v>
      </c>
      <c r="AN6" s="179">
        <v>0.23696682464454977</v>
      </c>
      <c r="AO6" s="179">
        <v>0.33175355450236965</v>
      </c>
      <c r="AP6" s="179">
        <v>0.12638230647709323</v>
      </c>
      <c r="AQ6" s="179">
        <v>0.26856240126382308</v>
      </c>
      <c r="AR6" s="179">
        <v>0.26856240126382308</v>
      </c>
      <c r="AS6" s="179">
        <v>7.8988941548183256E-2</v>
      </c>
      <c r="AT6" s="179">
        <v>0.11058451816745656</v>
      </c>
      <c r="AU6" s="179">
        <v>0.11058451816745656</v>
      </c>
      <c r="AV6" s="179">
        <v>0.18957345971563982</v>
      </c>
      <c r="AW6" s="179">
        <v>0.74249605055292267</v>
      </c>
    </row>
    <row r="7" spans="1:49" ht="17.100000000000001" customHeight="1" x14ac:dyDescent="0.15">
      <c r="A7" s="27"/>
      <c r="B7" s="304" t="s">
        <v>226</v>
      </c>
      <c r="C7" s="295"/>
      <c r="D7" s="296"/>
      <c r="E7" s="180">
        <v>100</v>
      </c>
      <c r="F7" s="180">
        <v>0</v>
      </c>
      <c r="G7" s="180">
        <v>3.4340659340659344E-2</v>
      </c>
      <c r="H7" s="180">
        <v>3.4340659340659344E-2</v>
      </c>
      <c r="I7" s="180">
        <v>0.30906593406593408</v>
      </c>
      <c r="J7" s="180">
        <v>0.37774725274725274</v>
      </c>
      <c r="K7" s="180">
        <v>0.65247252747252749</v>
      </c>
      <c r="L7" s="180">
        <v>0.99587912087912089</v>
      </c>
      <c r="M7" s="180">
        <v>1.7857142857142858</v>
      </c>
      <c r="N7" s="180">
        <v>2.3695054945054945</v>
      </c>
      <c r="O7" s="180">
        <v>3.1936813186813189</v>
      </c>
      <c r="P7" s="180">
        <v>3.6744505494505497</v>
      </c>
      <c r="Q7" s="180">
        <v>4.9450549450549453</v>
      </c>
      <c r="R7" s="180">
        <v>5.322802197802198</v>
      </c>
      <c r="S7" s="180">
        <v>7.0054945054945055</v>
      </c>
      <c r="T7" s="180">
        <v>7.7953296703296706</v>
      </c>
      <c r="U7" s="180">
        <v>6.6277472527472527</v>
      </c>
      <c r="V7" s="180">
        <v>6.8681318681318686</v>
      </c>
      <c r="W7" s="180">
        <v>6.0439560439560438</v>
      </c>
      <c r="X7" s="180">
        <v>4.9107142857142856</v>
      </c>
      <c r="Y7" s="180">
        <v>4.3612637362637363</v>
      </c>
      <c r="Z7" s="180">
        <v>4.6359890109890109</v>
      </c>
      <c r="AA7" s="180">
        <v>3.9491758241758244</v>
      </c>
      <c r="AB7" s="180">
        <v>3.1936813186813189</v>
      </c>
      <c r="AC7" s="180">
        <v>3.0219780219780219</v>
      </c>
      <c r="AD7" s="180">
        <v>2.5412087912087915</v>
      </c>
      <c r="AE7" s="180">
        <v>1.8887362637362639</v>
      </c>
      <c r="AF7" s="180">
        <v>1.7513736263736264</v>
      </c>
      <c r="AG7" s="180">
        <v>1.1675824175824177</v>
      </c>
      <c r="AH7" s="180">
        <v>1.2362637362637363</v>
      </c>
      <c r="AI7" s="180">
        <v>0.99587912087912089</v>
      </c>
      <c r="AJ7" s="180">
        <v>1.0302197802197803</v>
      </c>
      <c r="AK7" s="180">
        <v>0.82417582417582425</v>
      </c>
      <c r="AL7" s="180">
        <v>0.78983516483516492</v>
      </c>
      <c r="AM7" s="180">
        <v>0.82417582417582425</v>
      </c>
      <c r="AN7" s="180">
        <v>0.41208791208791212</v>
      </c>
      <c r="AO7" s="180">
        <v>0.61813186813186816</v>
      </c>
      <c r="AP7" s="180">
        <v>0.20604395604395606</v>
      </c>
      <c r="AQ7" s="180">
        <v>0.5494505494505495</v>
      </c>
      <c r="AR7" s="180">
        <v>0.51510989010989017</v>
      </c>
      <c r="AS7" s="180">
        <v>0.1717032967032967</v>
      </c>
      <c r="AT7" s="180">
        <v>0.24038461538461539</v>
      </c>
      <c r="AU7" s="180">
        <v>0.20604395604395606</v>
      </c>
      <c r="AV7" s="180">
        <v>0.41208791208791212</v>
      </c>
      <c r="AW7" s="180">
        <v>1.5109890109890109</v>
      </c>
    </row>
    <row r="8" spans="1:49" ht="17.100000000000001" customHeight="1" x14ac:dyDescent="0.15">
      <c r="B8" s="240"/>
      <c r="C8" s="304" t="s">
        <v>227</v>
      </c>
      <c r="D8" s="296"/>
      <c r="E8" s="180">
        <v>100</v>
      </c>
      <c r="F8" s="180">
        <v>0</v>
      </c>
      <c r="G8" s="180">
        <v>6.0642813826561552E-2</v>
      </c>
      <c r="H8" s="180">
        <v>0</v>
      </c>
      <c r="I8" s="180">
        <v>0.36385688295936935</v>
      </c>
      <c r="J8" s="180">
        <v>0.48514251061249242</v>
      </c>
      <c r="K8" s="180">
        <v>0.72771376591873871</v>
      </c>
      <c r="L8" s="180">
        <v>1.1522134627046696</v>
      </c>
      <c r="M8" s="180">
        <v>2.3044269254093392</v>
      </c>
      <c r="N8" s="180">
        <v>1.9405700424499697</v>
      </c>
      <c r="O8" s="180">
        <v>3.51728320194057</v>
      </c>
      <c r="P8" s="180">
        <v>2.9108550636749548</v>
      </c>
      <c r="Q8" s="180">
        <v>4.8514251061249238</v>
      </c>
      <c r="R8" s="180">
        <v>4.3662825955124323</v>
      </c>
      <c r="S8" s="180">
        <v>5.7004244996967861</v>
      </c>
      <c r="T8" s="180">
        <v>6.5494238932686484</v>
      </c>
      <c r="U8" s="180">
        <v>5.5184960582171012</v>
      </c>
      <c r="V8" s="180">
        <v>5.9429957550030323</v>
      </c>
      <c r="W8" s="180">
        <v>5.1546391752577323</v>
      </c>
      <c r="X8" s="180">
        <v>4.4875682231655549</v>
      </c>
      <c r="Y8" s="180">
        <v>4.4269254093389936</v>
      </c>
      <c r="Z8" s="180">
        <v>5.0333535476046087</v>
      </c>
      <c r="AA8" s="180">
        <v>4.0630685263796238</v>
      </c>
      <c r="AB8" s="180">
        <v>3.8811400848999393</v>
      </c>
      <c r="AC8" s="180">
        <v>2.6076409945421468</v>
      </c>
      <c r="AD8" s="180">
        <v>2.5469981807155855</v>
      </c>
      <c r="AE8" s="180">
        <v>2.6682838083687086</v>
      </c>
      <c r="AF8" s="180">
        <v>2.3044269254093392</v>
      </c>
      <c r="AG8" s="180">
        <v>1.4554275318374774</v>
      </c>
      <c r="AH8" s="180">
        <v>1.6979987871437234</v>
      </c>
      <c r="AI8" s="180">
        <v>1.2734990903577927</v>
      </c>
      <c r="AJ8" s="180">
        <v>1.0915706488781081</v>
      </c>
      <c r="AK8" s="180">
        <v>1.2734990903577927</v>
      </c>
      <c r="AL8" s="180">
        <v>1.2734990903577927</v>
      </c>
      <c r="AM8" s="180">
        <v>1.1522134627046696</v>
      </c>
      <c r="AN8" s="180">
        <v>0.54578532443905403</v>
      </c>
      <c r="AO8" s="180">
        <v>0.90964220739842327</v>
      </c>
      <c r="AP8" s="180">
        <v>0.36385688295936935</v>
      </c>
      <c r="AQ8" s="180">
        <v>0.97028502122498483</v>
      </c>
      <c r="AR8" s="180">
        <v>0.72771376591873871</v>
      </c>
      <c r="AS8" s="180">
        <v>0.24257125530624621</v>
      </c>
      <c r="AT8" s="180">
        <v>0.36385688295936935</v>
      </c>
      <c r="AU8" s="180">
        <v>0.24257125530624621</v>
      </c>
      <c r="AV8" s="180">
        <v>0.66707095209217715</v>
      </c>
      <c r="AW8" s="180">
        <v>2.1831412977562161</v>
      </c>
    </row>
    <row r="9" spans="1:49" ht="17.100000000000001" customHeight="1" x14ac:dyDescent="0.15">
      <c r="B9" s="240"/>
      <c r="C9" s="240"/>
      <c r="D9" s="47" t="s">
        <v>350</v>
      </c>
      <c r="E9" s="180">
        <v>100</v>
      </c>
      <c r="F9" s="180">
        <v>0</v>
      </c>
      <c r="G9" s="180">
        <v>0</v>
      </c>
      <c r="H9" s="180">
        <v>0</v>
      </c>
      <c r="I9" s="180">
        <v>0</v>
      </c>
      <c r="J9" s="180">
        <v>0</v>
      </c>
      <c r="K9" s="180">
        <v>0</v>
      </c>
      <c r="L9" s="180">
        <v>0</v>
      </c>
      <c r="M9" s="180">
        <v>0</v>
      </c>
      <c r="N9" s="180">
        <v>0</v>
      </c>
      <c r="O9" s="180">
        <v>0</v>
      </c>
      <c r="P9" s="180">
        <v>0</v>
      </c>
      <c r="Q9" s="180">
        <v>0</v>
      </c>
      <c r="R9" s="180">
        <v>0</v>
      </c>
      <c r="S9" s="180">
        <v>0</v>
      </c>
      <c r="T9" s="180">
        <v>1.8181818181818183</v>
      </c>
      <c r="U9" s="180">
        <v>1.8181818181818183</v>
      </c>
      <c r="V9" s="180">
        <v>0</v>
      </c>
      <c r="W9" s="180">
        <v>1.8181818181818183</v>
      </c>
      <c r="X9" s="180">
        <v>1.8181818181818183</v>
      </c>
      <c r="Y9" s="180">
        <v>0</v>
      </c>
      <c r="Z9" s="180">
        <v>1.8181818181818183</v>
      </c>
      <c r="AA9" s="180">
        <v>0</v>
      </c>
      <c r="AB9" s="180">
        <v>1.8181818181818183</v>
      </c>
      <c r="AC9" s="180">
        <v>0</v>
      </c>
      <c r="AD9" s="180">
        <v>0</v>
      </c>
      <c r="AE9" s="180">
        <v>5.454545454545455</v>
      </c>
      <c r="AF9" s="180">
        <v>0</v>
      </c>
      <c r="AG9" s="180">
        <v>1.8181818181818183</v>
      </c>
      <c r="AH9" s="180">
        <v>0</v>
      </c>
      <c r="AI9" s="180">
        <v>0</v>
      </c>
      <c r="AJ9" s="180">
        <v>3.6363636363636367</v>
      </c>
      <c r="AK9" s="180">
        <v>7.2727272727272734</v>
      </c>
      <c r="AL9" s="180">
        <v>14.545454545454545</v>
      </c>
      <c r="AM9" s="180">
        <v>1.8181818181818183</v>
      </c>
      <c r="AN9" s="180">
        <v>1.8181818181818183</v>
      </c>
      <c r="AO9" s="180">
        <v>1.8181818181818183</v>
      </c>
      <c r="AP9" s="180">
        <v>3.6363636363636367</v>
      </c>
      <c r="AQ9" s="180">
        <v>5.454545454545455</v>
      </c>
      <c r="AR9" s="180">
        <v>5.454545454545455</v>
      </c>
      <c r="AS9" s="180">
        <v>0</v>
      </c>
      <c r="AT9" s="180">
        <v>5.454545454545455</v>
      </c>
      <c r="AU9" s="180">
        <v>0</v>
      </c>
      <c r="AV9" s="180">
        <v>3.6363636363636367</v>
      </c>
      <c r="AW9" s="180">
        <v>27.272727272727273</v>
      </c>
    </row>
    <row r="10" spans="1:49" ht="17.100000000000001" customHeight="1" x14ac:dyDescent="0.15">
      <c r="A10" s="27"/>
      <c r="B10" s="240"/>
      <c r="C10" s="240"/>
      <c r="D10" s="47" t="s">
        <v>351</v>
      </c>
      <c r="E10" s="180">
        <v>100</v>
      </c>
      <c r="F10" s="180">
        <v>0</v>
      </c>
      <c r="G10" s="180">
        <v>0</v>
      </c>
      <c r="H10" s="180">
        <v>0</v>
      </c>
      <c r="I10" s="180">
        <v>0</v>
      </c>
      <c r="J10" s="180">
        <v>0</v>
      </c>
      <c r="K10" s="180">
        <v>0</v>
      </c>
      <c r="L10" s="180">
        <v>0</v>
      </c>
      <c r="M10" s="180">
        <v>0</v>
      </c>
      <c r="N10" s="180">
        <v>0.45248868778280543</v>
      </c>
      <c r="O10" s="180">
        <v>0.45248868778280543</v>
      </c>
      <c r="P10" s="180">
        <v>0.45248868778280543</v>
      </c>
      <c r="Q10" s="180">
        <v>0.90497737556561086</v>
      </c>
      <c r="R10" s="180">
        <v>0.90497737556561086</v>
      </c>
      <c r="S10" s="180">
        <v>0.90497737556561086</v>
      </c>
      <c r="T10" s="180">
        <v>2.7149321266968327</v>
      </c>
      <c r="U10" s="180">
        <v>3.6199095022624435</v>
      </c>
      <c r="V10" s="180">
        <v>2.2624434389140271</v>
      </c>
      <c r="W10" s="180">
        <v>2.7149321266968327</v>
      </c>
      <c r="X10" s="180">
        <v>2.7149321266968327</v>
      </c>
      <c r="Y10" s="180">
        <v>4.9773755656108598</v>
      </c>
      <c r="Z10" s="180">
        <v>6.7873303167420813</v>
      </c>
      <c r="AA10" s="180">
        <v>5.4298642533936654</v>
      </c>
      <c r="AB10" s="180">
        <v>2.2624434389140271</v>
      </c>
      <c r="AC10" s="180">
        <v>4.5248868778280542</v>
      </c>
      <c r="AD10" s="180">
        <v>4.0723981900452486</v>
      </c>
      <c r="AE10" s="180">
        <v>4.9773755656108598</v>
      </c>
      <c r="AF10" s="180">
        <v>5.882352941176471</v>
      </c>
      <c r="AG10" s="180">
        <v>2.7149321266968327</v>
      </c>
      <c r="AH10" s="180">
        <v>4.0723981900452486</v>
      </c>
      <c r="AI10" s="180">
        <v>3.6199095022624435</v>
      </c>
      <c r="AJ10" s="180">
        <v>2.7149321266968327</v>
      </c>
      <c r="AK10" s="180">
        <v>2.2624434389140271</v>
      </c>
      <c r="AL10" s="180">
        <v>1.3574660633484164</v>
      </c>
      <c r="AM10" s="180">
        <v>4.9773755656108598</v>
      </c>
      <c r="AN10" s="180">
        <v>0.90497737556561086</v>
      </c>
      <c r="AO10" s="180">
        <v>2.2624434389140271</v>
      </c>
      <c r="AP10" s="180">
        <v>0</v>
      </c>
      <c r="AQ10" s="180">
        <v>4.0723981900452486</v>
      </c>
      <c r="AR10" s="180">
        <v>2.2624434389140271</v>
      </c>
      <c r="AS10" s="180">
        <v>0.90497737556561086</v>
      </c>
      <c r="AT10" s="180">
        <v>0.45248868778280543</v>
      </c>
      <c r="AU10" s="180">
        <v>1.8099547511312217</v>
      </c>
      <c r="AV10" s="180">
        <v>1.3574660633484164</v>
      </c>
      <c r="AW10" s="180">
        <v>7.2398190045248869</v>
      </c>
    </row>
    <row r="11" spans="1:49" ht="17.100000000000001" customHeight="1" x14ac:dyDescent="0.15">
      <c r="B11" s="240"/>
      <c r="C11" s="240"/>
      <c r="D11" s="47" t="s">
        <v>352</v>
      </c>
      <c r="E11" s="180">
        <v>100</v>
      </c>
      <c r="F11" s="180">
        <v>0</v>
      </c>
      <c r="G11" s="180">
        <v>0</v>
      </c>
      <c r="H11" s="180">
        <v>0</v>
      </c>
      <c r="I11" s="180">
        <v>0</v>
      </c>
      <c r="J11" s="180">
        <v>0.35335689045936397</v>
      </c>
      <c r="K11" s="180">
        <v>0.35335689045936397</v>
      </c>
      <c r="L11" s="180">
        <v>0</v>
      </c>
      <c r="M11" s="180">
        <v>0.70671378091872794</v>
      </c>
      <c r="N11" s="180">
        <v>0.35335689045936397</v>
      </c>
      <c r="O11" s="180">
        <v>1.0600706713780919</v>
      </c>
      <c r="P11" s="180">
        <v>1.7667844522968199</v>
      </c>
      <c r="Q11" s="180">
        <v>1.7667844522968199</v>
      </c>
      <c r="R11" s="180">
        <v>3.1802120141342756</v>
      </c>
      <c r="S11" s="180">
        <v>6.3604240282685511</v>
      </c>
      <c r="T11" s="180">
        <v>2.8268551236749118</v>
      </c>
      <c r="U11" s="180">
        <v>3.8869257950530036</v>
      </c>
      <c r="V11" s="180">
        <v>6.3604240282685511</v>
      </c>
      <c r="W11" s="180">
        <v>4.5936395759717312</v>
      </c>
      <c r="X11" s="180">
        <v>5.3003533568904597</v>
      </c>
      <c r="Y11" s="180">
        <v>4.9469964664310959</v>
      </c>
      <c r="Z11" s="180">
        <v>5.3003533568904597</v>
      </c>
      <c r="AA11" s="180">
        <v>4.2402826855123674</v>
      </c>
      <c r="AB11" s="180">
        <v>6.7137809187279158</v>
      </c>
      <c r="AC11" s="180">
        <v>4.5936395759717312</v>
      </c>
      <c r="AD11" s="180">
        <v>4.9469964664310959</v>
      </c>
      <c r="AE11" s="180">
        <v>2.473498233215548</v>
      </c>
      <c r="AF11" s="180">
        <v>3.8869257950530036</v>
      </c>
      <c r="AG11" s="180">
        <v>2.1201413427561837</v>
      </c>
      <c r="AH11" s="180">
        <v>2.1201413427561837</v>
      </c>
      <c r="AI11" s="180">
        <v>2.8268551236749118</v>
      </c>
      <c r="AJ11" s="180">
        <v>1.4134275618374559</v>
      </c>
      <c r="AK11" s="180">
        <v>1.7667844522968199</v>
      </c>
      <c r="AL11" s="180">
        <v>2.473498233215548</v>
      </c>
      <c r="AM11" s="180">
        <v>1.7667844522968199</v>
      </c>
      <c r="AN11" s="180">
        <v>1.4134275618374559</v>
      </c>
      <c r="AO11" s="180">
        <v>2.1201413427561837</v>
      </c>
      <c r="AP11" s="180">
        <v>0</v>
      </c>
      <c r="AQ11" s="180">
        <v>1.4134275618374559</v>
      </c>
      <c r="AR11" s="180">
        <v>0.70671378091872794</v>
      </c>
      <c r="AS11" s="180">
        <v>0.70671378091872794</v>
      </c>
      <c r="AT11" s="180">
        <v>0.70671378091872794</v>
      </c>
      <c r="AU11" s="180">
        <v>0</v>
      </c>
      <c r="AV11" s="180">
        <v>1.7667844522968199</v>
      </c>
      <c r="AW11" s="180">
        <v>0.70671378091872794</v>
      </c>
    </row>
    <row r="12" spans="1:49" ht="17.100000000000001" customHeight="1" x14ac:dyDescent="0.15">
      <c r="B12" s="240"/>
      <c r="C12" s="240"/>
      <c r="D12" s="47" t="s">
        <v>353</v>
      </c>
      <c r="E12" s="180">
        <v>100</v>
      </c>
      <c r="F12" s="180">
        <v>0</v>
      </c>
      <c r="G12" s="180">
        <v>0</v>
      </c>
      <c r="H12" s="180">
        <v>0</v>
      </c>
      <c r="I12" s="180">
        <v>0</v>
      </c>
      <c r="J12" s="180">
        <v>0.23364485981308411</v>
      </c>
      <c r="K12" s="180">
        <v>0</v>
      </c>
      <c r="L12" s="180">
        <v>0.23364485981308411</v>
      </c>
      <c r="M12" s="180">
        <v>1.4018691588785048</v>
      </c>
      <c r="N12" s="180">
        <v>1.8691588785046729</v>
      </c>
      <c r="O12" s="180">
        <v>3.7383177570093458</v>
      </c>
      <c r="P12" s="180">
        <v>2.8037383177570097</v>
      </c>
      <c r="Q12" s="180">
        <v>4.9065420560747661</v>
      </c>
      <c r="R12" s="180">
        <v>4.9065420560747661</v>
      </c>
      <c r="S12" s="180">
        <v>3.7383177570093458</v>
      </c>
      <c r="T12" s="180">
        <v>8.1775700934579429</v>
      </c>
      <c r="U12" s="180">
        <v>7.94392523364486</v>
      </c>
      <c r="V12" s="180">
        <v>7.7102803738317762</v>
      </c>
      <c r="W12" s="180">
        <v>5.6074766355140193</v>
      </c>
      <c r="X12" s="180">
        <v>7.7102803738317762</v>
      </c>
      <c r="Y12" s="180">
        <v>5.3738317757009346</v>
      </c>
      <c r="Z12" s="180">
        <v>7.0093457943925239</v>
      </c>
      <c r="AA12" s="180">
        <v>4.2056074766355138</v>
      </c>
      <c r="AB12" s="180">
        <v>4.9065420560747661</v>
      </c>
      <c r="AC12" s="180">
        <v>2.8037383177570097</v>
      </c>
      <c r="AD12" s="180">
        <v>2.8037383177570097</v>
      </c>
      <c r="AE12" s="180">
        <v>2.1028037383177569</v>
      </c>
      <c r="AF12" s="180">
        <v>1.8691588785046729</v>
      </c>
      <c r="AG12" s="180">
        <v>0.93457943925233644</v>
      </c>
      <c r="AH12" s="180">
        <v>2.3364485981308412</v>
      </c>
      <c r="AI12" s="180">
        <v>0.93457943925233644</v>
      </c>
      <c r="AJ12" s="180">
        <v>0.93457943925233644</v>
      </c>
      <c r="AK12" s="180">
        <v>0.93457943925233644</v>
      </c>
      <c r="AL12" s="180">
        <v>0.23364485981308411</v>
      </c>
      <c r="AM12" s="180">
        <v>0.23364485981308411</v>
      </c>
      <c r="AN12" s="180">
        <v>0.23364485981308411</v>
      </c>
      <c r="AO12" s="180">
        <v>0.46728971962616822</v>
      </c>
      <c r="AP12" s="180">
        <v>0.23364485981308411</v>
      </c>
      <c r="AQ12" s="180">
        <v>0</v>
      </c>
      <c r="AR12" s="180">
        <v>0</v>
      </c>
      <c r="AS12" s="180">
        <v>0</v>
      </c>
      <c r="AT12" s="180">
        <v>0</v>
      </c>
      <c r="AU12" s="180">
        <v>0</v>
      </c>
      <c r="AV12" s="180">
        <v>0.23364485981308411</v>
      </c>
      <c r="AW12" s="180">
        <v>0.23364485981308411</v>
      </c>
    </row>
    <row r="13" spans="1:49" ht="17.100000000000001" customHeight="1" x14ac:dyDescent="0.15">
      <c r="A13" s="27"/>
      <c r="B13" s="240"/>
      <c r="C13" s="240"/>
      <c r="D13" s="47" t="s">
        <v>354</v>
      </c>
      <c r="E13" s="180">
        <v>100</v>
      </c>
      <c r="F13" s="180">
        <v>0</v>
      </c>
      <c r="G13" s="180">
        <v>0</v>
      </c>
      <c r="H13" s="180">
        <v>0</v>
      </c>
      <c r="I13" s="180">
        <v>0.31152647975077885</v>
      </c>
      <c r="J13" s="180">
        <v>1.5576323987538943</v>
      </c>
      <c r="K13" s="180">
        <v>1.2461059190031154</v>
      </c>
      <c r="L13" s="180">
        <v>0.93457943925233644</v>
      </c>
      <c r="M13" s="180">
        <v>2.4922118380062308</v>
      </c>
      <c r="N13" s="180">
        <v>0.93457943925233644</v>
      </c>
      <c r="O13" s="180">
        <v>3.7383177570093458</v>
      </c>
      <c r="P13" s="180">
        <v>2.8037383177570097</v>
      </c>
      <c r="Q13" s="180">
        <v>4.9844236760124616</v>
      </c>
      <c r="R13" s="180">
        <v>6.8535825545171338</v>
      </c>
      <c r="S13" s="180">
        <v>6.8535825545171338</v>
      </c>
      <c r="T13" s="180">
        <v>9.0342679127725862</v>
      </c>
      <c r="U13" s="180">
        <v>6.5420560747663554</v>
      </c>
      <c r="V13" s="180">
        <v>7.4766355140186915</v>
      </c>
      <c r="W13" s="180">
        <v>7.4766355140186915</v>
      </c>
      <c r="X13" s="180">
        <v>4.0498442367601246</v>
      </c>
      <c r="Y13" s="180">
        <v>4.6728971962616823</v>
      </c>
      <c r="Z13" s="180">
        <v>5.29595015576324</v>
      </c>
      <c r="AA13" s="180">
        <v>4.0498442367601246</v>
      </c>
      <c r="AB13" s="180">
        <v>4.0498442367601246</v>
      </c>
      <c r="AC13" s="180">
        <v>1.8691588785046729</v>
      </c>
      <c r="AD13" s="180">
        <v>1.2461059190031154</v>
      </c>
      <c r="AE13" s="180">
        <v>4.0498442367601246</v>
      </c>
      <c r="AF13" s="180">
        <v>0.93457943925233644</v>
      </c>
      <c r="AG13" s="180">
        <v>1.5576323987538943</v>
      </c>
      <c r="AH13" s="180">
        <v>0.6230529595015577</v>
      </c>
      <c r="AI13" s="180">
        <v>0</v>
      </c>
      <c r="AJ13" s="180">
        <v>0.31152647975077885</v>
      </c>
      <c r="AK13" s="180">
        <v>0.93457943925233644</v>
      </c>
      <c r="AL13" s="180">
        <v>0.6230529595015577</v>
      </c>
      <c r="AM13" s="180">
        <v>0.31152647975077885</v>
      </c>
      <c r="AN13" s="180">
        <v>0.31152647975077885</v>
      </c>
      <c r="AO13" s="180">
        <v>0.31152647975077885</v>
      </c>
      <c r="AP13" s="180">
        <v>0.31152647975077885</v>
      </c>
      <c r="AQ13" s="180">
        <v>0</v>
      </c>
      <c r="AR13" s="180">
        <v>0.6230529595015577</v>
      </c>
      <c r="AS13" s="180">
        <v>0</v>
      </c>
      <c r="AT13" s="180">
        <v>0</v>
      </c>
      <c r="AU13" s="180">
        <v>0</v>
      </c>
      <c r="AV13" s="180">
        <v>0</v>
      </c>
      <c r="AW13" s="180">
        <v>0.6230529595015577</v>
      </c>
    </row>
    <row r="14" spans="1:49" ht="17.100000000000001" customHeight="1" x14ac:dyDescent="0.15">
      <c r="B14" s="240"/>
      <c r="C14" s="240"/>
      <c r="D14" s="47" t="s">
        <v>355</v>
      </c>
      <c r="E14" s="180">
        <v>100</v>
      </c>
      <c r="F14" s="180">
        <v>0</v>
      </c>
      <c r="G14" s="180">
        <v>0.47619047619047622</v>
      </c>
      <c r="H14" s="180">
        <v>0</v>
      </c>
      <c r="I14" s="180">
        <v>1.4285714285714286</v>
      </c>
      <c r="J14" s="180">
        <v>0.47619047619047622</v>
      </c>
      <c r="K14" s="180">
        <v>0.95238095238095244</v>
      </c>
      <c r="L14" s="180">
        <v>6.1904761904761907</v>
      </c>
      <c r="M14" s="180">
        <v>5.7142857142857144</v>
      </c>
      <c r="N14" s="180">
        <v>6.666666666666667</v>
      </c>
      <c r="O14" s="180">
        <v>6.1904761904761907</v>
      </c>
      <c r="P14" s="180">
        <v>7.6190476190476195</v>
      </c>
      <c r="Q14" s="180">
        <v>7.1428571428571432</v>
      </c>
      <c r="R14" s="180">
        <v>4.2857142857142856</v>
      </c>
      <c r="S14" s="180">
        <v>10.476190476190476</v>
      </c>
      <c r="T14" s="180">
        <v>8.5714285714285712</v>
      </c>
      <c r="U14" s="180">
        <v>4.7619047619047619</v>
      </c>
      <c r="V14" s="180">
        <v>6.1904761904761907</v>
      </c>
      <c r="W14" s="180">
        <v>6.666666666666667</v>
      </c>
      <c r="X14" s="180">
        <v>1.4285714285714286</v>
      </c>
      <c r="Y14" s="180">
        <v>2.3809523809523809</v>
      </c>
      <c r="Z14" s="180">
        <v>2.3809523809523809</v>
      </c>
      <c r="AA14" s="180">
        <v>2.8571428571428572</v>
      </c>
      <c r="AB14" s="180">
        <v>1.4285714285714286</v>
      </c>
      <c r="AC14" s="180">
        <v>0.47619047619047622</v>
      </c>
      <c r="AD14" s="180">
        <v>0.95238095238095244</v>
      </c>
      <c r="AE14" s="180">
        <v>0.47619047619047622</v>
      </c>
      <c r="AF14" s="180">
        <v>0.95238095238095244</v>
      </c>
      <c r="AG14" s="180">
        <v>0.95238095238095244</v>
      </c>
      <c r="AH14" s="180">
        <v>0.47619047619047622</v>
      </c>
      <c r="AI14" s="180">
        <v>0.47619047619047622</v>
      </c>
      <c r="AJ14" s="180">
        <v>0</v>
      </c>
      <c r="AK14" s="180">
        <v>0</v>
      </c>
      <c r="AL14" s="180">
        <v>0</v>
      </c>
      <c r="AM14" s="180">
        <v>0</v>
      </c>
      <c r="AN14" s="180">
        <v>0</v>
      </c>
      <c r="AO14" s="180">
        <v>0</v>
      </c>
      <c r="AP14" s="180">
        <v>0.95238095238095244</v>
      </c>
      <c r="AQ14" s="180">
        <v>0</v>
      </c>
      <c r="AR14" s="180">
        <v>0</v>
      </c>
      <c r="AS14" s="180">
        <v>0</v>
      </c>
      <c r="AT14" s="180">
        <v>0</v>
      </c>
      <c r="AU14" s="180">
        <v>0</v>
      </c>
      <c r="AV14" s="180">
        <v>0</v>
      </c>
      <c r="AW14" s="180">
        <v>0</v>
      </c>
    </row>
    <row r="15" spans="1:49" ht="17.100000000000001" customHeight="1" x14ac:dyDescent="0.15">
      <c r="B15" s="240"/>
      <c r="C15" s="316"/>
      <c r="D15" s="47" t="s">
        <v>356</v>
      </c>
      <c r="E15" s="180">
        <v>100</v>
      </c>
      <c r="F15" s="180">
        <v>0</v>
      </c>
      <c r="G15" s="180">
        <v>0</v>
      </c>
      <c r="H15" s="180">
        <v>0</v>
      </c>
      <c r="I15" s="180">
        <v>1.5267175572519085</v>
      </c>
      <c r="J15" s="180">
        <v>0</v>
      </c>
      <c r="K15" s="180">
        <v>3.8167938931297711</v>
      </c>
      <c r="L15" s="180">
        <v>1.5267175572519085</v>
      </c>
      <c r="M15" s="180">
        <v>7.6335877862595423</v>
      </c>
      <c r="N15" s="180">
        <v>3.8167938931297711</v>
      </c>
      <c r="O15" s="180">
        <v>9.9236641221374047</v>
      </c>
      <c r="P15" s="180">
        <v>3.8167938931297711</v>
      </c>
      <c r="Q15" s="180">
        <v>16.03053435114504</v>
      </c>
      <c r="R15" s="180">
        <v>6.8702290076335881</v>
      </c>
      <c r="S15" s="180">
        <v>10.687022900763358</v>
      </c>
      <c r="T15" s="180">
        <v>8.3969465648854964</v>
      </c>
      <c r="U15" s="180">
        <v>4.5801526717557257</v>
      </c>
      <c r="V15" s="180">
        <v>3.8167938931297711</v>
      </c>
      <c r="W15" s="180">
        <v>2.2900763358778629</v>
      </c>
      <c r="X15" s="180">
        <v>2.2900763358778629</v>
      </c>
      <c r="Y15" s="180">
        <v>3.8167938931297711</v>
      </c>
      <c r="Z15" s="180">
        <v>0</v>
      </c>
      <c r="AA15" s="180">
        <v>4.5801526717557257</v>
      </c>
      <c r="AB15" s="180">
        <v>1.5267175572519085</v>
      </c>
      <c r="AC15" s="180">
        <v>0.76335877862595425</v>
      </c>
      <c r="AD15" s="180">
        <v>0.76335877862595425</v>
      </c>
      <c r="AE15" s="180">
        <v>0</v>
      </c>
      <c r="AF15" s="180">
        <v>0.76335877862595425</v>
      </c>
      <c r="AG15" s="180">
        <v>0</v>
      </c>
      <c r="AH15" s="180">
        <v>0</v>
      </c>
      <c r="AI15" s="180">
        <v>0</v>
      </c>
      <c r="AJ15" s="180">
        <v>0.76335877862595425</v>
      </c>
      <c r="AK15" s="180">
        <v>0</v>
      </c>
      <c r="AL15" s="180">
        <v>0</v>
      </c>
      <c r="AM15" s="180">
        <v>0</v>
      </c>
      <c r="AN15" s="180">
        <v>0</v>
      </c>
      <c r="AO15" s="180">
        <v>0</v>
      </c>
      <c r="AP15" s="180">
        <v>0</v>
      </c>
      <c r="AQ15" s="180">
        <v>0</v>
      </c>
      <c r="AR15" s="180">
        <v>0</v>
      </c>
      <c r="AS15" s="180">
        <v>0</v>
      </c>
      <c r="AT15" s="180">
        <v>0</v>
      </c>
      <c r="AU15" s="180">
        <v>0</v>
      </c>
      <c r="AV15" s="180">
        <v>0</v>
      </c>
      <c r="AW15" s="180">
        <v>0</v>
      </c>
    </row>
    <row r="16" spans="1:49" ht="17.100000000000001" customHeight="1" x14ac:dyDescent="0.15">
      <c r="B16" s="240"/>
      <c r="C16" s="303" t="s">
        <v>228</v>
      </c>
      <c r="D16" s="315"/>
      <c r="E16" s="180">
        <v>100</v>
      </c>
      <c r="F16" s="180">
        <v>0</v>
      </c>
      <c r="G16" s="180">
        <v>0</v>
      </c>
      <c r="H16" s="180">
        <v>0</v>
      </c>
      <c r="I16" s="180">
        <v>0.11933174224343676</v>
      </c>
      <c r="J16" s="180">
        <v>0.35799522673031026</v>
      </c>
      <c r="K16" s="180">
        <v>0.23866348448687352</v>
      </c>
      <c r="L16" s="180">
        <v>0.23866348448687352</v>
      </c>
      <c r="M16" s="180">
        <v>0.47732696897374705</v>
      </c>
      <c r="N16" s="180">
        <v>2.2673031026252985</v>
      </c>
      <c r="O16" s="180">
        <v>1.7899761336515514</v>
      </c>
      <c r="P16" s="180">
        <v>3.9379474940334132</v>
      </c>
      <c r="Q16" s="180">
        <v>4.0572792362768499</v>
      </c>
      <c r="R16" s="180">
        <v>6.3245823389021485</v>
      </c>
      <c r="S16" s="180">
        <v>9.5465393794749396</v>
      </c>
      <c r="T16" s="180">
        <v>10.023866348448687</v>
      </c>
      <c r="U16" s="180">
        <v>8.2338902147971353</v>
      </c>
      <c r="V16" s="180">
        <v>7.8758949880668263</v>
      </c>
      <c r="W16" s="180">
        <v>7.8758949880668263</v>
      </c>
      <c r="X16" s="180">
        <v>5.3699284009546542</v>
      </c>
      <c r="Y16" s="180">
        <v>4.2959427207637235</v>
      </c>
      <c r="Z16" s="180">
        <v>4.892601431980907</v>
      </c>
      <c r="AA16" s="180">
        <v>4.6539379474940334</v>
      </c>
      <c r="AB16" s="180">
        <v>2.1479713603818618</v>
      </c>
      <c r="AC16" s="180">
        <v>3.9379474940334132</v>
      </c>
      <c r="AD16" s="180">
        <v>3.1026252983293556</v>
      </c>
      <c r="AE16" s="180">
        <v>0.71599045346062051</v>
      </c>
      <c r="AF16" s="180">
        <v>1.1933174224343677</v>
      </c>
      <c r="AG16" s="180">
        <v>1.0739856801909309</v>
      </c>
      <c r="AH16" s="180">
        <v>0.47732696897374705</v>
      </c>
      <c r="AI16" s="180">
        <v>0.47732696897374705</v>
      </c>
      <c r="AJ16" s="180">
        <v>1.0739856801909309</v>
      </c>
      <c r="AK16" s="180">
        <v>0.23866348448687352</v>
      </c>
      <c r="AL16" s="180">
        <v>0.23866348448687352</v>
      </c>
      <c r="AM16" s="180">
        <v>0.59665871121718383</v>
      </c>
      <c r="AN16" s="180">
        <v>0.35799522673031026</v>
      </c>
      <c r="AO16" s="180">
        <v>0.11933174224343676</v>
      </c>
      <c r="AP16" s="180">
        <v>0</v>
      </c>
      <c r="AQ16" s="180">
        <v>0</v>
      </c>
      <c r="AR16" s="180">
        <v>0.23866348448687352</v>
      </c>
      <c r="AS16" s="180">
        <v>0.11933174224343676</v>
      </c>
      <c r="AT16" s="180">
        <v>0.11933174224343676</v>
      </c>
      <c r="AU16" s="180">
        <v>0.11933174224343676</v>
      </c>
      <c r="AV16" s="180">
        <v>0.11933174224343676</v>
      </c>
      <c r="AW16" s="180">
        <v>0.95465393794749409</v>
      </c>
    </row>
    <row r="17" spans="2:49" ht="17.100000000000001" customHeight="1" x14ac:dyDescent="0.15">
      <c r="B17" s="240"/>
      <c r="C17" s="240"/>
      <c r="D17" s="47" t="s">
        <v>350</v>
      </c>
      <c r="E17" s="180">
        <v>100</v>
      </c>
      <c r="F17" s="180">
        <v>0</v>
      </c>
      <c r="G17" s="180">
        <v>0</v>
      </c>
      <c r="H17" s="180">
        <v>0</v>
      </c>
      <c r="I17" s="180">
        <v>0</v>
      </c>
      <c r="J17" s="180">
        <v>0</v>
      </c>
      <c r="K17" s="180">
        <v>0</v>
      </c>
      <c r="L17" s="180">
        <v>0</v>
      </c>
      <c r="M17" s="180">
        <v>0</v>
      </c>
      <c r="N17" s="180">
        <v>0.59523809523809523</v>
      </c>
      <c r="O17" s="180">
        <v>1.1904761904761905</v>
      </c>
      <c r="P17" s="180">
        <v>1.7857142857142858</v>
      </c>
      <c r="Q17" s="180">
        <v>4.166666666666667</v>
      </c>
      <c r="R17" s="180">
        <v>4.7619047619047619</v>
      </c>
      <c r="S17" s="180">
        <v>5.3571428571428577</v>
      </c>
      <c r="T17" s="180">
        <v>12.5</v>
      </c>
      <c r="U17" s="180">
        <v>11.904761904761905</v>
      </c>
      <c r="V17" s="180">
        <v>6.5476190476190474</v>
      </c>
      <c r="W17" s="180">
        <v>10.714285714285714</v>
      </c>
      <c r="X17" s="180">
        <v>5.3571428571428577</v>
      </c>
      <c r="Y17" s="180">
        <v>4.166666666666667</v>
      </c>
      <c r="Z17" s="180">
        <v>5.3571428571428577</v>
      </c>
      <c r="AA17" s="180">
        <v>7.7380952380952381</v>
      </c>
      <c r="AB17" s="180">
        <v>1.1904761904761905</v>
      </c>
      <c r="AC17" s="180">
        <v>4.166666666666667</v>
      </c>
      <c r="AD17" s="180">
        <v>3.5714285714285716</v>
      </c>
      <c r="AE17" s="180">
        <v>0.59523809523809523</v>
      </c>
      <c r="AF17" s="180">
        <v>2.3809523809523809</v>
      </c>
      <c r="AG17" s="180">
        <v>0.59523809523809523</v>
      </c>
      <c r="AH17" s="180">
        <v>0.59523809523809523</v>
      </c>
      <c r="AI17" s="180">
        <v>0.59523809523809523</v>
      </c>
      <c r="AJ17" s="180">
        <v>1.1904761904761905</v>
      </c>
      <c r="AK17" s="180">
        <v>0</v>
      </c>
      <c r="AL17" s="180">
        <v>0</v>
      </c>
      <c r="AM17" s="180">
        <v>0</v>
      </c>
      <c r="AN17" s="180">
        <v>0</v>
      </c>
      <c r="AO17" s="180">
        <v>0</v>
      </c>
      <c r="AP17" s="180">
        <v>0</v>
      </c>
      <c r="AQ17" s="180">
        <v>0</v>
      </c>
      <c r="AR17" s="180">
        <v>1.1904761904761905</v>
      </c>
      <c r="AS17" s="180">
        <v>0</v>
      </c>
      <c r="AT17" s="180">
        <v>0</v>
      </c>
      <c r="AU17" s="180">
        <v>0</v>
      </c>
      <c r="AV17" s="180">
        <v>0</v>
      </c>
      <c r="AW17" s="180">
        <v>1.7857142857142858</v>
      </c>
    </row>
    <row r="18" spans="2:49" ht="17.100000000000001" customHeight="1" x14ac:dyDescent="0.15">
      <c r="B18" s="240"/>
      <c r="C18" s="240"/>
      <c r="D18" s="47" t="s">
        <v>351</v>
      </c>
      <c r="E18" s="180">
        <v>100</v>
      </c>
      <c r="F18" s="180">
        <v>0</v>
      </c>
      <c r="G18" s="180">
        <v>0</v>
      </c>
      <c r="H18" s="180">
        <v>0</v>
      </c>
      <c r="I18" s="180">
        <v>0</v>
      </c>
      <c r="J18" s="180">
        <v>0.45871559633027525</v>
      </c>
      <c r="K18" s="180">
        <v>0.45871559633027525</v>
      </c>
      <c r="L18" s="180">
        <v>0</v>
      </c>
      <c r="M18" s="180">
        <v>0</v>
      </c>
      <c r="N18" s="180">
        <v>2.7522935779816513</v>
      </c>
      <c r="O18" s="180">
        <v>0.91743119266055051</v>
      </c>
      <c r="P18" s="180">
        <v>3.669724770642202</v>
      </c>
      <c r="Q18" s="180">
        <v>5.0458715596330279</v>
      </c>
      <c r="R18" s="180">
        <v>5.5045871559633026</v>
      </c>
      <c r="S18" s="180">
        <v>7.7981651376146797</v>
      </c>
      <c r="T18" s="180">
        <v>11.009174311926605</v>
      </c>
      <c r="U18" s="180">
        <v>6.4220183486238538</v>
      </c>
      <c r="V18" s="180">
        <v>8.7155963302752291</v>
      </c>
      <c r="W18" s="180">
        <v>7.7981651376146797</v>
      </c>
      <c r="X18" s="180">
        <v>4.1284403669724776</v>
      </c>
      <c r="Y18" s="180">
        <v>3.2110091743119269</v>
      </c>
      <c r="Z18" s="180">
        <v>4.5871559633027523</v>
      </c>
      <c r="AA18" s="180">
        <v>3.2110091743119269</v>
      </c>
      <c r="AB18" s="180">
        <v>2.7522935779816513</v>
      </c>
      <c r="AC18" s="180">
        <v>3.2110091743119269</v>
      </c>
      <c r="AD18" s="180">
        <v>5.5045871559633026</v>
      </c>
      <c r="AE18" s="180">
        <v>0.91743119266055051</v>
      </c>
      <c r="AF18" s="180">
        <v>1.3761467889908257</v>
      </c>
      <c r="AG18" s="180">
        <v>0.91743119266055051</v>
      </c>
      <c r="AH18" s="180">
        <v>0.45871559633027525</v>
      </c>
      <c r="AI18" s="180">
        <v>0.45871559633027525</v>
      </c>
      <c r="AJ18" s="180">
        <v>1.834862385321101</v>
      </c>
      <c r="AK18" s="180">
        <v>0.91743119266055051</v>
      </c>
      <c r="AL18" s="180">
        <v>0.45871559633027525</v>
      </c>
      <c r="AM18" s="180">
        <v>1.3761467889908257</v>
      </c>
      <c r="AN18" s="180">
        <v>0.91743119266055051</v>
      </c>
      <c r="AO18" s="180">
        <v>0.45871559633027525</v>
      </c>
      <c r="AP18" s="180">
        <v>0</v>
      </c>
      <c r="AQ18" s="180">
        <v>0</v>
      </c>
      <c r="AR18" s="180">
        <v>0</v>
      </c>
      <c r="AS18" s="180">
        <v>0.45871559633027525</v>
      </c>
      <c r="AT18" s="180">
        <v>0</v>
      </c>
      <c r="AU18" s="180">
        <v>0</v>
      </c>
      <c r="AV18" s="180">
        <v>0.45871559633027525</v>
      </c>
      <c r="AW18" s="180">
        <v>1.834862385321101</v>
      </c>
    </row>
    <row r="19" spans="2:49" ht="17.100000000000001" customHeight="1" x14ac:dyDescent="0.15">
      <c r="B19" s="240"/>
      <c r="C19" s="240"/>
      <c r="D19" s="47" t="s">
        <v>352</v>
      </c>
      <c r="E19" s="180">
        <v>100</v>
      </c>
      <c r="F19" s="180">
        <v>0</v>
      </c>
      <c r="G19" s="180">
        <v>0</v>
      </c>
      <c r="H19" s="180">
        <v>0</v>
      </c>
      <c r="I19" s="180">
        <v>0.5524861878453039</v>
      </c>
      <c r="J19" s="180">
        <v>0</v>
      </c>
      <c r="K19" s="180">
        <v>0</v>
      </c>
      <c r="L19" s="180">
        <v>1.1049723756906078</v>
      </c>
      <c r="M19" s="180">
        <v>1.1049723756906078</v>
      </c>
      <c r="N19" s="180">
        <v>2.2099447513812156</v>
      </c>
      <c r="O19" s="180">
        <v>2.7624309392265194</v>
      </c>
      <c r="P19" s="180">
        <v>3.3149171270718232</v>
      </c>
      <c r="Q19" s="180">
        <v>3.3149171270718232</v>
      </c>
      <c r="R19" s="180">
        <v>6.0773480662983426</v>
      </c>
      <c r="S19" s="180">
        <v>14.3646408839779</v>
      </c>
      <c r="T19" s="180">
        <v>10.497237569060774</v>
      </c>
      <c r="U19" s="180">
        <v>9.3922651933701662</v>
      </c>
      <c r="V19" s="180">
        <v>8.2872928176795586</v>
      </c>
      <c r="W19" s="180">
        <v>8.2872928176795586</v>
      </c>
      <c r="X19" s="180">
        <v>4.972375690607735</v>
      </c>
      <c r="Y19" s="180">
        <v>4.4198895027624312</v>
      </c>
      <c r="Z19" s="180">
        <v>2.2099447513812156</v>
      </c>
      <c r="AA19" s="180">
        <v>6.0773480662983426</v>
      </c>
      <c r="AB19" s="180">
        <v>2.2099447513812156</v>
      </c>
      <c r="AC19" s="180">
        <v>3.3149171270718232</v>
      </c>
      <c r="AD19" s="180">
        <v>2.2099447513812156</v>
      </c>
      <c r="AE19" s="180">
        <v>1.1049723756906078</v>
      </c>
      <c r="AF19" s="180">
        <v>0</v>
      </c>
      <c r="AG19" s="180">
        <v>1.1049723756906078</v>
      </c>
      <c r="AH19" s="180">
        <v>0</v>
      </c>
      <c r="AI19" s="180">
        <v>0</v>
      </c>
      <c r="AJ19" s="180">
        <v>0.5524861878453039</v>
      </c>
      <c r="AK19" s="180">
        <v>0</v>
      </c>
      <c r="AL19" s="180">
        <v>0</v>
      </c>
      <c r="AM19" s="180">
        <v>0</v>
      </c>
      <c r="AN19" s="180">
        <v>0</v>
      </c>
      <c r="AO19" s="180">
        <v>0</v>
      </c>
      <c r="AP19" s="180">
        <v>0</v>
      </c>
      <c r="AQ19" s="180">
        <v>0</v>
      </c>
      <c r="AR19" s="180">
        <v>0</v>
      </c>
      <c r="AS19" s="180">
        <v>0</v>
      </c>
      <c r="AT19" s="180">
        <v>0</v>
      </c>
      <c r="AU19" s="180">
        <v>0.5524861878453039</v>
      </c>
      <c r="AV19" s="180">
        <v>0</v>
      </c>
      <c r="AW19" s="180">
        <v>0</v>
      </c>
    </row>
    <row r="20" spans="2:49" ht="17.100000000000001" customHeight="1" x14ac:dyDescent="0.15">
      <c r="B20" s="240"/>
      <c r="C20" s="240"/>
      <c r="D20" s="47" t="s">
        <v>353</v>
      </c>
      <c r="E20" s="180">
        <v>100</v>
      </c>
      <c r="F20" s="180">
        <v>0</v>
      </c>
      <c r="G20" s="180">
        <v>0</v>
      </c>
      <c r="H20" s="180">
        <v>0</v>
      </c>
      <c r="I20" s="180">
        <v>0</v>
      </c>
      <c r="J20" s="180">
        <v>0.53191489361702127</v>
      </c>
      <c r="K20" s="180">
        <v>0</v>
      </c>
      <c r="L20" s="180">
        <v>0</v>
      </c>
      <c r="M20" s="180">
        <v>0</v>
      </c>
      <c r="N20" s="180">
        <v>2.1276595744680851</v>
      </c>
      <c r="O20" s="180">
        <v>1.5957446808510638</v>
      </c>
      <c r="P20" s="180">
        <v>5.3191489361702127</v>
      </c>
      <c r="Q20" s="180">
        <v>3.1914893617021276</v>
      </c>
      <c r="R20" s="180">
        <v>8.5106382978723403</v>
      </c>
      <c r="S20" s="180">
        <v>12.23404255319149</v>
      </c>
      <c r="T20" s="180">
        <v>9.5744680851063837</v>
      </c>
      <c r="U20" s="180">
        <v>7.4468085106382977</v>
      </c>
      <c r="V20" s="180">
        <v>6.9148936170212769</v>
      </c>
      <c r="W20" s="180">
        <v>5.3191489361702127</v>
      </c>
      <c r="X20" s="180">
        <v>7.9787234042553195</v>
      </c>
      <c r="Y20" s="180">
        <v>4.7872340425531918</v>
      </c>
      <c r="Z20" s="180">
        <v>6.3829787234042552</v>
      </c>
      <c r="AA20" s="180">
        <v>1.5957446808510638</v>
      </c>
      <c r="AB20" s="180">
        <v>3.1914893617021276</v>
      </c>
      <c r="AC20" s="180">
        <v>4.7872340425531918</v>
      </c>
      <c r="AD20" s="180">
        <v>1.0638297872340425</v>
      </c>
      <c r="AE20" s="180">
        <v>0.53191489361702127</v>
      </c>
      <c r="AF20" s="180">
        <v>1.0638297872340425</v>
      </c>
      <c r="AG20" s="180">
        <v>1.5957446808510638</v>
      </c>
      <c r="AH20" s="180">
        <v>1.0638297872340425</v>
      </c>
      <c r="AI20" s="180">
        <v>1.0638297872340425</v>
      </c>
      <c r="AJ20" s="180">
        <v>0.53191489361702127</v>
      </c>
      <c r="AK20" s="180">
        <v>0</v>
      </c>
      <c r="AL20" s="180">
        <v>0.53191489361702127</v>
      </c>
      <c r="AM20" s="180">
        <v>1.0638297872340425</v>
      </c>
      <c r="AN20" s="180">
        <v>0</v>
      </c>
      <c r="AO20" s="180">
        <v>0</v>
      </c>
      <c r="AP20" s="180">
        <v>0</v>
      </c>
      <c r="AQ20" s="180">
        <v>0</v>
      </c>
      <c r="AR20" s="180">
        <v>0</v>
      </c>
      <c r="AS20" s="180">
        <v>0</v>
      </c>
      <c r="AT20" s="180">
        <v>0</v>
      </c>
      <c r="AU20" s="180">
        <v>0</v>
      </c>
      <c r="AV20" s="180">
        <v>0</v>
      </c>
      <c r="AW20" s="180">
        <v>0</v>
      </c>
    </row>
    <row r="21" spans="2:49" ht="17.100000000000001" customHeight="1" x14ac:dyDescent="0.15">
      <c r="B21" s="240"/>
      <c r="C21" s="316"/>
      <c r="D21" s="47" t="s">
        <v>354</v>
      </c>
      <c r="E21" s="180">
        <v>100</v>
      </c>
      <c r="F21" s="180">
        <v>0</v>
      </c>
      <c r="G21" s="180">
        <v>0</v>
      </c>
      <c r="H21" s="180">
        <v>0</v>
      </c>
      <c r="I21" s="180">
        <v>0</v>
      </c>
      <c r="J21" s="180">
        <v>1.2048192771084338</v>
      </c>
      <c r="K21" s="180">
        <v>1.2048192771084338</v>
      </c>
      <c r="L21" s="180">
        <v>0</v>
      </c>
      <c r="M21" s="180">
        <v>2.4096385542168677</v>
      </c>
      <c r="N21" s="180">
        <v>4.8192771084337354</v>
      </c>
      <c r="O21" s="180">
        <v>3.6144578313253013</v>
      </c>
      <c r="P21" s="180">
        <v>7.2289156626506026</v>
      </c>
      <c r="Q21" s="180">
        <v>4.8192771084337354</v>
      </c>
      <c r="R21" s="180">
        <v>7.2289156626506026</v>
      </c>
      <c r="S21" s="180">
        <v>6.024096385542169</v>
      </c>
      <c r="T21" s="180">
        <v>2.4096385542168677</v>
      </c>
      <c r="U21" s="180">
        <v>4.8192771084337354</v>
      </c>
      <c r="V21" s="180">
        <v>9.6385542168674689</v>
      </c>
      <c r="W21" s="180">
        <v>7.2289156626506026</v>
      </c>
      <c r="X21" s="180">
        <v>3.6144578313253013</v>
      </c>
      <c r="Y21" s="180">
        <v>6.024096385542169</v>
      </c>
      <c r="Z21" s="180">
        <v>7.2289156626506026</v>
      </c>
      <c r="AA21" s="180">
        <v>6.024096385542169</v>
      </c>
      <c r="AB21" s="180">
        <v>0</v>
      </c>
      <c r="AC21" s="180">
        <v>4.8192771084337354</v>
      </c>
      <c r="AD21" s="180">
        <v>2.4096385542168677</v>
      </c>
      <c r="AE21" s="180">
        <v>0</v>
      </c>
      <c r="AF21" s="180">
        <v>1.2048192771084338</v>
      </c>
      <c r="AG21" s="180">
        <v>1.2048192771084338</v>
      </c>
      <c r="AH21" s="180">
        <v>0</v>
      </c>
      <c r="AI21" s="180">
        <v>0</v>
      </c>
      <c r="AJ21" s="180">
        <v>1.2048192771084338</v>
      </c>
      <c r="AK21" s="180">
        <v>0</v>
      </c>
      <c r="AL21" s="180">
        <v>0</v>
      </c>
      <c r="AM21" s="180">
        <v>0</v>
      </c>
      <c r="AN21" s="180">
        <v>1.2048192771084338</v>
      </c>
      <c r="AO21" s="180">
        <v>0</v>
      </c>
      <c r="AP21" s="180">
        <v>0</v>
      </c>
      <c r="AQ21" s="180">
        <v>0</v>
      </c>
      <c r="AR21" s="180">
        <v>0</v>
      </c>
      <c r="AS21" s="180">
        <v>0</v>
      </c>
      <c r="AT21" s="180">
        <v>1.2048192771084338</v>
      </c>
      <c r="AU21" s="180">
        <v>0</v>
      </c>
      <c r="AV21" s="180">
        <v>0</v>
      </c>
      <c r="AW21" s="180">
        <v>1.2048192771084338</v>
      </c>
    </row>
    <row r="22" spans="2:49" ht="17.100000000000001" customHeight="1" x14ac:dyDescent="0.15">
      <c r="B22" s="240"/>
      <c r="C22" s="303" t="s">
        <v>229</v>
      </c>
      <c r="D22" s="315"/>
      <c r="E22" s="180">
        <v>100</v>
      </c>
      <c r="F22" s="180">
        <v>0</v>
      </c>
      <c r="G22" s="180">
        <v>0</v>
      </c>
      <c r="H22" s="180">
        <v>0.23529411764705882</v>
      </c>
      <c r="I22" s="180">
        <v>0.47058823529411764</v>
      </c>
      <c r="J22" s="180">
        <v>0</v>
      </c>
      <c r="K22" s="180">
        <v>1.1764705882352942</v>
      </c>
      <c r="L22" s="180">
        <v>1.8823529411764706</v>
      </c>
      <c r="M22" s="180">
        <v>2.3529411764705883</v>
      </c>
      <c r="N22" s="180">
        <v>4.2352941176470589</v>
      </c>
      <c r="O22" s="180">
        <v>4.7058823529411766</v>
      </c>
      <c r="P22" s="180">
        <v>6.1176470588235299</v>
      </c>
      <c r="Q22" s="180">
        <v>7.0588235294117654</v>
      </c>
      <c r="R22" s="180">
        <v>7.0588235294117654</v>
      </c>
      <c r="S22" s="180">
        <v>7.0588235294117654</v>
      </c>
      <c r="T22" s="180">
        <v>8.235294117647058</v>
      </c>
      <c r="U22" s="180">
        <v>7.7647058823529411</v>
      </c>
      <c r="V22" s="180">
        <v>8.4705882352941178</v>
      </c>
      <c r="W22" s="180">
        <v>5.882352941176471</v>
      </c>
      <c r="X22" s="180">
        <v>5.6470588235294121</v>
      </c>
      <c r="Y22" s="180">
        <v>4.2352941176470589</v>
      </c>
      <c r="Z22" s="180">
        <v>2.5882352941176472</v>
      </c>
      <c r="AA22" s="180">
        <v>2.1176470588235294</v>
      </c>
      <c r="AB22" s="180">
        <v>2.5882352941176472</v>
      </c>
      <c r="AC22" s="180">
        <v>2.8235294117647061</v>
      </c>
      <c r="AD22" s="180">
        <v>1.411764705882353</v>
      </c>
      <c r="AE22" s="180">
        <v>1.1764705882352942</v>
      </c>
      <c r="AF22" s="180">
        <v>0.70588235294117652</v>
      </c>
      <c r="AG22" s="180">
        <v>0.23529411764705882</v>
      </c>
      <c r="AH22" s="180">
        <v>0.94117647058823528</v>
      </c>
      <c r="AI22" s="180">
        <v>0.94117647058823528</v>
      </c>
      <c r="AJ22" s="180">
        <v>0.70588235294117652</v>
      </c>
      <c r="AK22" s="180">
        <v>0.23529411764705882</v>
      </c>
      <c r="AL22" s="180">
        <v>0</v>
      </c>
      <c r="AM22" s="180">
        <v>0</v>
      </c>
      <c r="AN22" s="180">
        <v>0</v>
      </c>
      <c r="AO22" s="180">
        <v>0.47058823529411764</v>
      </c>
      <c r="AP22" s="180">
        <v>0</v>
      </c>
      <c r="AQ22" s="180">
        <v>0</v>
      </c>
      <c r="AR22" s="180">
        <v>0.23529411764705882</v>
      </c>
      <c r="AS22" s="180">
        <v>0</v>
      </c>
      <c r="AT22" s="180">
        <v>0</v>
      </c>
      <c r="AU22" s="180">
        <v>0.23529411764705882</v>
      </c>
      <c r="AV22" s="180">
        <v>0</v>
      </c>
      <c r="AW22" s="180">
        <v>0</v>
      </c>
    </row>
    <row r="23" spans="2:49" ht="17.100000000000001" customHeight="1" x14ac:dyDescent="0.15">
      <c r="B23" s="240"/>
      <c r="C23" s="240"/>
      <c r="D23" s="47" t="s">
        <v>350</v>
      </c>
      <c r="E23" s="180">
        <v>100</v>
      </c>
      <c r="F23" s="180">
        <v>0</v>
      </c>
      <c r="G23" s="180">
        <v>0</v>
      </c>
      <c r="H23" s="180">
        <v>0</v>
      </c>
      <c r="I23" s="180">
        <v>1.25</v>
      </c>
      <c r="J23" s="180">
        <v>0</v>
      </c>
      <c r="K23" s="180">
        <v>0</v>
      </c>
      <c r="L23" s="180">
        <v>0</v>
      </c>
      <c r="M23" s="180">
        <v>0</v>
      </c>
      <c r="N23" s="180">
        <v>0</v>
      </c>
      <c r="O23" s="180">
        <v>1.25</v>
      </c>
      <c r="P23" s="180">
        <v>2.5</v>
      </c>
      <c r="Q23" s="180">
        <v>5</v>
      </c>
      <c r="R23" s="180">
        <v>8.75</v>
      </c>
      <c r="S23" s="180">
        <v>6.25</v>
      </c>
      <c r="T23" s="180">
        <v>5</v>
      </c>
      <c r="U23" s="180">
        <v>13.75</v>
      </c>
      <c r="V23" s="180">
        <v>8.75</v>
      </c>
      <c r="W23" s="180">
        <v>7.5</v>
      </c>
      <c r="X23" s="180">
        <v>5</v>
      </c>
      <c r="Y23" s="180">
        <v>5</v>
      </c>
      <c r="Z23" s="180">
        <v>3.75</v>
      </c>
      <c r="AA23" s="180">
        <v>3.75</v>
      </c>
      <c r="AB23" s="180">
        <v>5</v>
      </c>
      <c r="AC23" s="180">
        <v>2.5</v>
      </c>
      <c r="AD23" s="180">
        <v>0</v>
      </c>
      <c r="AE23" s="180">
        <v>1.25</v>
      </c>
      <c r="AF23" s="180">
        <v>0</v>
      </c>
      <c r="AG23" s="180">
        <v>1.25</v>
      </c>
      <c r="AH23" s="180">
        <v>1.25</v>
      </c>
      <c r="AI23" s="180">
        <v>1.25</v>
      </c>
      <c r="AJ23" s="180">
        <v>3.75</v>
      </c>
      <c r="AK23" s="180">
        <v>1.25</v>
      </c>
      <c r="AL23" s="180">
        <v>0</v>
      </c>
      <c r="AM23" s="180">
        <v>0</v>
      </c>
      <c r="AN23" s="180">
        <v>0</v>
      </c>
      <c r="AO23" s="180">
        <v>2.5</v>
      </c>
      <c r="AP23" s="180">
        <v>0</v>
      </c>
      <c r="AQ23" s="180">
        <v>0</v>
      </c>
      <c r="AR23" s="180">
        <v>1.25</v>
      </c>
      <c r="AS23" s="180">
        <v>0</v>
      </c>
      <c r="AT23" s="180">
        <v>0</v>
      </c>
      <c r="AU23" s="180">
        <v>1.25</v>
      </c>
      <c r="AV23" s="180">
        <v>0</v>
      </c>
      <c r="AW23" s="180">
        <v>0</v>
      </c>
    </row>
    <row r="24" spans="2:49" ht="17.100000000000001" customHeight="1" x14ac:dyDescent="0.15">
      <c r="B24" s="240"/>
      <c r="C24" s="240"/>
      <c r="D24" s="47" t="s">
        <v>351</v>
      </c>
      <c r="E24" s="180">
        <v>100</v>
      </c>
      <c r="F24" s="180">
        <v>0</v>
      </c>
      <c r="G24" s="180">
        <v>0</v>
      </c>
      <c r="H24" s="180">
        <v>0</v>
      </c>
      <c r="I24" s="180">
        <v>0.86956521739130443</v>
      </c>
      <c r="J24" s="180">
        <v>0</v>
      </c>
      <c r="K24" s="180">
        <v>0.86956521739130443</v>
      </c>
      <c r="L24" s="180">
        <v>2.6086956521739131</v>
      </c>
      <c r="M24" s="180">
        <v>0.86956521739130443</v>
      </c>
      <c r="N24" s="180">
        <v>3.4782608695652177</v>
      </c>
      <c r="O24" s="180">
        <v>2.6086956521739131</v>
      </c>
      <c r="P24" s="180">
        <v>6.9565217391304355</v>
      </c>
      <c r="Q24" s="180">
        <v>6.9565217391304355</v>
      </c>
      <c r="R24" s="180">
        <v>5.2173913043478262</v>
      </c>
      <c r="S24" s="180">
        <v>6.0869565217391299</v>
      </c>
      <c r="T24" s="180">
        <v>6.9565217391304355</v>
      </c>
      <c r="U24" s="180">
        <v>6.9565217391304355</v>
      </c>
      <c r="V24" s="180">
        <v>7.8260869565217392</v>
      </c>
      <c r="W24" s="180">
        <v>6.9565217391304355</v>
      </c>
      <c r="X24" s="180">
        <v>6.9565217391304355</v>
      </c>
      <c r="Y24" s="180">
        <v>3.4782608695652177</v>
      </c>
      <c r="Z24" s="180">
        <v>2.6086956521739131</v>
      </c>
      <c r="AA24" s="180">
        <v>2.6086956521739131</v>
      </c>
      <c r="AB24" s="180">
        <v>5.2173913043478262</v>
      </c>
      <c r="AC24" s="180">
        <v>4.3478260869565215</v>
      </c>
      <c r="AD24" s="180">
        <v>2.6086956521739131</v>
      </c>
      <c r="AE24" s="180">
        <v>0.86956521739130443</v>
      </c>
      <c r="AF24" s="180">
        <v>2.6086956521739131</v>
      </c>
      <c r="AG24" s="180">
        <v>0</v>
      </c>
      <c r="AH24" s="180">
        <v>1.7391304347826089</v>
      </c>
      <c r="AI24" s="180">
        <v>1.7391304347826089</v>
      </c>
      <c r="AJ24" s="180">
        <v>0</v>
      </c>
      <c r="AK24" s="180">
        <v>0</v>
      </c>
      <c r="AL24" s="180">
        <v>0</v>
      </c>
      <c r="AM24" s="180">
        <v>0</v>
      </c>
      <c r="AN24" s="180">
        <v>0</v>
      </c>
      <c r="AO24" s="180">
        <v>0</v>
      </c>
      <c r="AP24" s="180">
        <v>0</v>
      </c>
      <c r="AQ24" s="180">
        <v>0</v>
      </c>
      <c r="AR24" s="180">
        <v>0</v>
      </c>
      <c r="AS24" s="180">
        <v>0</v>
      </c>
      <c r="AT24" s="180">
        <v>0</v>
      </c>
      <c r="AU24" s="180">
        <v>0</v>
      </c>
      <c r="AV24" s="180">
        <v>0</v>
      </c>
      <c r="AW24" s="180">
        <v>0</v>
      </c>
    </row>
    <row r="25" spans="2:49" ht="17.100000000000001" customHeight="1" x14ac:dyDescent="0.15">
      <c r="B25" s="240"/>
      <c r="C25" s="240"/>
      <c r="D25" s="47" t="s">
        <v>352</v>
      </c>
      <c r="E25" s="180">
        <v>100</v>
      </c>
      <c r="F25" s="180">
        <v>0</v>
      </c>
      <c r="G25" s="180">
        <v>0</v>
      </c>
      <c r="H25" s="180">
        <v>0</v>
      </c>
      <c r="I25" s="180">
        <v>0</v>
      </c>
      <c r="J25" s="180">
        <v>0</v>
      </c>
      <c r="K25" s="180">
        <v>1.3333333333333335</v>
      </c>
      <c r="L25" s="180">
        <v>1.3333333333333335</v>
      </c>
      <c r="M25" s="180">
        <v>2.666666666666667</v>
      </c>
      <c r="N25" s="180">
        <v>4</v>
      </c>
      <c r="O25" s="180">
        <v>6.666666666666667</v>
      </c>
      <c r="P25" s="180">
        <v>5.3333333333333339</v>
      </c>
      <c r="Q25" s="180">
        <v>8</v>
      </c>
      <c r="R25" s="180">
        <v>12</v>
      </c>
      <c r="S25" s="180">
        <v>8</v>
      </c>
      <c r="T25" s="180">
        <v>6.666666666666667</v>
      </c>
      <c r="U25" s="180">
        <v>6.666666666666667</v>
      </c>
      <c r="V25" s="180">
        <v>9.3333333333333339</v>
      </c>
      <c r="W25" s="180">
        <v>6.666666666666667</v>
      </c>
      <c r="X25" s="180">
        <v>5.3333333333333339</v>
      </c>
      <c r="Y25" s="180">
        <v>5.3333333333333339</v>
      </c>
      <c r="Z25" s="180">
        <v>1.3333333333333335</v>
      </c>
      <c r="AA25" s="180">
        <v>1.3333333333333335</v>
      </c>
      <c r="AB25" s="180">
        <v>0</v>
      </c>
      <c r="AC25" s="180">
        <v>1.3333333333333335</v>
      </c>
      <c r="AD25" s="180">
        <v>4</v>
      </c>
      <c r="AE25" s="180">
        <v>1.3333333333333335</v>
      </c>
      <c r="AF25" s="180">
        <v>0</v>
      </c>
      <c r="AG25" s="180">
        <v>0</v>
      </c>
      <c r="AH25" s="180">
        <v>1.3333333333333335</v>
      </c>
      <c r="AI25" s="180">
        <v>0</v>
      </c>
      <c r="AJ25" s="180">
        <v>0</v>
      </c>
      <c r="AK25" s="180">
        <v>0</v>
      </c>
      <c r="AL25" s="180">
        <v>0</v>
      </c>
      <c r="AM25" s="180">
        <v>0</v>
      </c>
      <c r="AN25" s="180">
        <v>0</v>
      </c>
      <c r="AO25" s="180">
        <v>0</v>
      </c>
      <c r="AP25" s="180">
        <v>0</v>
      </c>
      <c r="AQ25" s="180">
        <v>0</v>
      </c>
      <c r="AR25" s="180">
        <v>0</v>
      </c>
      <c r="AS25" s="180">
        <v>0</v>
      </c>
      <c r="AT25" s="180">
        <v>0</v>
      </c>
      <c r="AU25" s="180">
        <v>0</v>
      </c>
      <c r="AV25" s="180">
        <v>0</v>
      </c>
      <c r="AW25" s="180">
        <v>0</v>
      </c>
    </row>
    <row r="26" spans="2:49" ht="17.100000000000001" customHeight="1" x14ac:dyDescent="0.15">
      <c r="B26" s="240"/>
      <c r="C26" s="240"/>
      <c r="D26" s="47" t="s">
        <v>353</v>
      </c>
      <c r="E26" s="180">
        <v>100</v>
      </c>
      <c r="F26" s="180">
        <v>0</v>
      </c>
      <c r="G26" s="180">
        <v>0</v>
      </c>
      <c r="H26" s="180">
        <v>0.73529411764705888</v>
      </c>
      <c r="I26" s="180">
        <v>0</v>
      </c>
      <c r="J26" s="180">
        <v>0</v>
      </c>
      <c r="K26" s="180">
        <v>1.4705882352941178</v>
      </c>
      <c r="L26" s="180">
        <v>2.9411764705882355</v>
      </c>
      <c r="M26" s="180">
        <v>5.1470588235294121</v>
      </c>
      <c r="N26" s="180">
        <v>7.3529411764705888</v>
      </c>
      <c r="O26" s="180">
        <v>7.3529411764705888</v>
      </c>
      <c r="P26" s="180">
        <v>8.0882352941176467</v>
      </c>
      <c r="Q26" s="180">
        <v>8.0882352941176467</v>
      </c>
      <c r="R26" s="180">
        <v>5.882352941176471</v>
      </c>
      <c r="S26" s="180">
        <v>7.3529411764705888</v>
      </c>
      <c r="T26" s="180">
        <v>10.294117647058824</v>
      </c>
      <c r="U26" s="180">
        <v>5.1470588235294121</v>
      </c>
      <c r="V26" s="180">
        <v>9.5588235294117645</v>
      </c>
      <c r="W26" s="180">
        <v>4.4117647058823533</v>
      </c>
      <c r="X26" s="180">
        <v>5.1470588235294121</v>
      </c>
      <c r="Y26" s="180">
        <v>2.9411764705882355</v>
      </c>
      <c r="Z26" s="180">
        <v>2.2058823529411766</v>
      </c>
      <c r="AA26" s="180">
        <v>1.4705882352941178</v>
      </c>
      <c r="AB26" s="180">
        <v>0.73529411764705888</v>
      </c>
      <c r="AC26" s="180">
        <v>1.4705882352941178</v>
      </c>
      <c r="AD26" s="180">
        <v>0</v>
      </c>
      <c r="AE26" s="180">
        <v>1.4705882352941178</v>
      </c>
      <c r="AF26" s="180">
        <v>0</v>
      </c>
      <c r="AG26" s="180">
        <v>0</v>
      </c>
      <c r="AH26" s="180">
        <v>0</v>
      </c>
      <c r="AI26" s="180">
        <v>0.73529411764705888</v>
      </c>
      <c r="AJ26" s="180">
        <v>0</v>
      </c>
      <c r="AK26" s="180">
        <v>0</v>
      </c>
      <c r="AL26" s="180">
        <v>0</v>
      </c>
      <c r="AM26" s="180">
        <v>0</v>
      </c>
      <c r="AN26" s="180">
        <v>0</v>
      </c>
      <c r="AO26" s="180">
        <v>0</v>
      </c>
      <c r="AP26" s="180">
        <v>0</v>
      </c>
      <c r="AQ26" s="180">
        <v>0</v>
      </c>
      <c r="AR26" s="180">
        <v>0</v>
      </c>
      <c r="AS26" s="180">
        <v>0</v>
      </c>
      <c r="AT26" s="180">
        <v>0</v>
      </c>
      <c r="AU26" s="180">
        <v>0</v>
      </c>
      <c r="AV26" s="180">
        <v>0</v>
      </c>
      <c r="AW26" s="180">
        <v>0</v>
      </c>
    </row>
    <row r="27" spans="2:49" ht="17.100000000000001" customHeight="1" x14ac:dyDescent="0.15">
      <c r="B27" s="316"/>
      <c r="C27" s="316"/>
      <c r="D27" s="47" t="s">
        <v>354</v>
      </c>
      <c r="E27" s="180">
        <v>100</v>
      </c>
      <c r="F27" s="180">
        <v>0</v>
      </c>
      <c r="G27" s="180">
        <v>0</v>
      </c>
      <c r="H27" s="180">
        <v>0</v>
      </c>
      <c r="I27" s="180">
        <v>0</v>
      </c>
      <c r="J27" s="180">
        <v>0</v>
      </c>
      <c r="K27" s="180">
        <v>5.2631578947368425</v>
      </c>
      <c r="L27" s="180">
        <v>0</v>
      </c>
      <c r="M27" s="180">
        <v>0</v>
      </c>
      <c r="N27" s="180">
        <v>5.2631578947368425</v>
      </c>
      <c r="O27" s="180">
        <v>5.2631578947368425</v>
      </c>
      <c r="P27" s="180">
        <v>5.2631578947368425</v>
      </c>
      <c r="Q27" s="180">
        <v>5.2631578947368425</v>
      </c>
      <c r="R27" s="180">
        <v>0</v>
      </c>
      <c r="S27" s="180">
        <v>10.526315789473685</v>
      </c>
      <c r="T27" s="180">
        <v>21.05263157894737</v>
      </c>
      <c r="U27" s="180">
        <v>10.526315789473685</v>
      </c>
      <c r="V27" s="180">
        <v>0</v>
      </c>
      <c r="W27" s="180">
        <v>0</v>
      </c>
      <c r="X27" s="180">
        <v>5.2631578947368425</v>
      </c>
      <c r="Y27" s="180">
        <v>10.526315789473685</v>
      </c>
      <c r="Z27" s="180">
        <v>5.2631578947368425</v>
      </c>
      <c r="AA27" s="180">
        <v>0</v>
      </c>
      <c r="AB27" s="180">
        <v>0</v>
      </c>
      <c r="AC27" s="180">
        <v>10.526315789473685</v>
      </c>
      <c r="AD27" s="180">
        <v>0</v>
      </c>
      <c r="AE27" s="180">
        <v>0</v>
      </c>
      <c r="AF27" s="180">
        <v>0</v>
      </c>
      <c r="AG27" s="180">
        <v>0</v>
      </c>
      <c r="AH27" s="180">
        <v>0</v>
      </c>
      <c r="AI27" s="180">
        <v>0</v>
      </c>
      <c r="AJ27" s="180">
        <v>0</v>
      </c>
      <c r="AK27" s="180">
        <v>0</v>
      </c>
      <c r="AL27" s="180">
        <v>0</v>
      </c>
      <c r="AM27" s="180">
        <v>0</v>
      </c>
      <c r="AN27" s="180">
        <v>0</v>
      </c>
      <c r="AO27" s="180">
        <v>0</v>
      </c>
      <c r="AP27" s="180">
        <v>0</v>
      </c>
      <c r="AQ27" s="180">
        <v>0</v>
      </c>
      <c r="AR27" s="180">
        <v>0</v>
      </c>
      <c r="AS27" s="180">
        <v>0</v>
      </c>
      <c r="AT27" s="180">
        <v>0</v>
      </c>
      <c r="AU27" s="180">
        <v>0</v>
      </c>
      <c r="AV27" s="180">
        <v>0</v>
      </c>
      <c r="AW27" s="180">
        <v>0</v>
      </c>
    </row>
    <row r="28" spans="2:49" ht="17.100000000000001" customHeight="1" x14ac:dyDescent="0.15">
      <c r="B28" s="307" t="s">
        <v>95</v>
      </c>
      <c r="C28" s="314"/>
      <c r="D28" s="315"/>
      <c r="E28" s="178">
        <v>100</v>
      </c>
      <c r="F28" s="179">
        <v>2.9256875365710942E-2</v>
      </c>
      <c r="G28" s="179">
        <v>5.8513750731421885E-2</v>
      </c>
      <c r="H28" s="179">
        <v>0.11702750146284377</v>
      </c>
      <c r="I28" s="179">
        <v>0.35108250438853134</v>
      </c>
      <c r="J28" s="179">
        <v>0.73142188414277354</v>
      </c>
      <c r="K28" s="179">
        <v>1.6383850204798127</v>
      </c>
      <c r="L28" s="179">
        <v>2.662375658279696</v>
      </c>
      <c r="M28" s="179">
        <v>4.2715038033937978</v>
      </c>
      <c r="N28" s="179">
        <v>6.6120538326506733</v>
      </c>
      <c r="O28" s="179">
        <v>8.1919251023990629</v>
      </c>
      <c r="P28" s="179">
        <v>8.8648332358104156</v>
      </c>
      <c r="Q28" s="179">
        <v>9.8595669982445866</v>
      </c>
      <c r="R28" s="179">
        <v>10.093622001170274</v>
      </c>
      <c r="S28" s="179">
        <v>8.1919251023990629</v>
      </c>
      <c r="T28" s="179">
        <v>7.519016968987712</v>
      </c>
      <c r="U28" s="179">
        <v>6.4657694558221186</v>
      </c>
      <c r="V28" s="179">
        <v>5.0029256875365711</v>
      </c>
      <c r="W28" s="179">
        <v>4.2422469280280861</v>
      </c>
      <c r="X28" s="179">
        <v>3.2475131655939147</v>
      </c>
      <c r="Y28" s="179">
        <v>1.9309537741369223</v>
      </c>
      <c r="Z28" s="179">
        <v>2.2527794031597428</v>
      </c>
      <c r="AA28" s="179">
        <v>1.9602106495026332</v>
      </c>
      <c r="AB28" s="179">
        <v>1.1117612638970158</v>
      </c>
      <c r="AC28" s="179">
        <v>0.84844938560561733</v>
      </c>
      <c r="AD28" s="179">
        <v>0.84844938560561733</v>
      </c>
      <c r="AE28" s="179">
        <v>0.78993563487419549</v>
      </c>
      <c r="AF28" s="179">
        <v>0.52662375658279703</v>
      </c>
      <c r="AG28" s="179">
        <v>0.29256875365710944</v>
      </c>
      <c r="AH28" s="179">
        <v>0.23405500292568754</v>
      </c>
      <c r="AI28" s="179">
        <v>0.11702750146284377</v>
      </c>
      <c r="AJ28" s="179">
        <v>0.17554125219426567</v>
      </c>
      <c r="AK28" s="179">
        <v>0.17554125219426567</v>
      </c>
      <c r="AL28" s="179">
        <v>5.8513750731421885E-2</v>
      </c>
      <c r="AM28" s="179">
        <v>8.7770626097132834E-2</v>
      </c>
      <c r="AN28" s="179">
        <v>8.7770626097132834E-2</v>
      </c>
      <c r="AO28" s="179">
        <v>8.7770626097132834E-2</v>
      </c>
      <c r="AP28" s="179">
        <v>5.8513750731421885E-2</v>
      </c>
      <c r="AQ28" s="179">
        <v>2.9256875365710942E-2</v>
      </c>
      <c r="AR28" s="179">
        <v>5.8513750731421885E-2</v>
      </c>
      <c r="AS28" s="179">
        <v>0</v>
      </c>
      <c r="AT28" s="179">
        <v>0</v>
      </c>
      <c r="AU28" s="179">
        <v>2.9256875365710942E-2</v>
      </c>
      <c r="AV28" s="179">
        <v>0</v>
      </c>
      <c r="AW28" s="179">
        <v>8.7770626097132834E-2</v>
      </c>
    </row>
    <row r="29" spans="2:49" x14ac:dyDescent="0.15">
      <c r="B29" s="147"/>
      <c r="C29" s="147"/>
      <c r="D29" s="147"/>
    </row>
  </sheetData>
  <mergeCells count="13">
    <mergeCell ref="B28:D28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4:D5"/>
    <mergeCell ref="B6:D6"/>
    <mergeCell ref="B7:D7"/>
  </mergeCells>
  <phoneticPr fontId="2"/>
  <pageMargins left="0.39370078740157483" right="0.19685039370078741" top="0.59055118110236227" bottom="0.59055118110236227" header="0.51181102362204722" footer="0.51181102362204722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63</vt:i4>
      </vt:variant>
    </vt:vector>
  </HeadingPairs>
  <TitlesOfParts>
    <vt:vector size="95" baseType="lpstr">
      <vt:lpstr>第１表　地域別都道府県別主要指標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所要資金</vt:lpstr>
      <vt:lpstr>第14表　所要資金の年収倍率（所要資金÷世帯年収）</vt:lpstr>
      <vt:lpstr>第15表　１㎡当たり所要資金</vt:lpstr>
      <vt:lpstr>第16表　土 地 取 得 費</vt:lpstr>
      <vt:lpstr>第17表　手持金</vt:lpstr>
      <vt:lpstr>第18表　機構買取・付保金</vt:lpstr>
      <vt:lpstr>第19表　機構買取・付保金の割合（機構買取・付保金÷購入価額）</vt:lpstr>
      <vt:lpstr>第20表　その他からの借入金（合計）</vt:lpstr>
      <vt:lpstr>第21表　その他からの借入金（内訳）</vt:lpstr>
      <vt:lpstr>第22表　１か月当たり予定返済額</vt:lpstr>
      <vt:lpstr>第23表　総返済負担率</vt:lpstr>
      <vt:lpstr>第24表　償還方法・償還期間</vt:lpstr>
      <vt:lpstr>第25表　ボーナス併用償還希望の有無</vt:lpstr>
      <vt:lpstr>第26表　敷地面積</vt:lpstr>
      <vt:lpstr>第27-1表　距離帯×住宅面積</vt:lpstr>
      <vt:lpstr>第27-2表　距離帯×住宅面積（構成比）</vt:lpstr>
      <vt:lpstr>第28-1表　距離帯×所要資金</vt:lpstr>
      <vt:lpstr>第28-2表　距離帯×所要資金（構成比）</vt:lpstr>
      <vt:lpstr>第29-1表　距離帯×１㎡当たり所要資金</vt:lpstr>
      <vt:lpstr>第29-2表　距離帯×１㎡当たり所要資金（構成比）</vt:lpstr>
      <vt:lpstr>'第10表　従前住宅の面積'!Print_Area</vt:lpstr>
      <vt:lpstr>'第11表　住 宅 面 積'!Print_Area</vt:lpstr>
      <vt:lpstr>'第12表　１人当たり住宅面積'!Print_Area</vt:lpstr>
      <vt:lpstr>'第13表　所要資金'!Print_Area</vt:lpstr>
      <vt:lpstr>'第14表　所要資金の年収倍率（所要資金÷世帯年収）'!Print_Area</vt:lpstr>
      <vt:lpstr>'第15表　１㎡当たり所要資金'!Print_Area</vt:lpstr>
      <vt:lpstr>'第16表　土 地 取 得 費'!Print_Area</vt:lpstr>
      <vt:lpstr>'第17表　手持金'!Print_Area</vt:lpstr>
      <vt:lpstr>'第18表　機構買取・付保金'!Print_Area</vt:lpstr>
      <vt:lpstr>'第19表　機構買取・付保金の割合（機構買取・付保金÷購入価額）'!Print_Area</vt:lpstr>
      <vt:lpstr>'第１表　地域別都道府県別主要指標'!Print_Area</vt:lpstr>
      <vt:lpstr>'第20表　その他からの借入金（合計）'!Print_Area</vt:lpstr>
      <vt:lpstr>'第21表　その他からの借入金（内訳）'!Print_Area</vt:lpstr>
      <vt:lpstr>'第22表　１か月当たり予定返済額'!Print_Area</vt:lpstr>
      <vt:lpstr>'第23表　総返済負担率'!Print_Area</vt:lpstr>
      <vt:lpstr>'第24表　償還方法・償還期間'!Print_Area</vt:lpstr>
      <vt:lpstr>'第25表　ボーナス併用償還希望の有無'!Print_Area</vt:lpstr>
      <vt:lpstr>'第26表　敷地面積'!Print_Area</vt:lpstr>
      <vt:lpstr>'第27-1表　距離帯×住宅面積'!Print_Area</vt:lpstr>
      <vt:lpstr>'第27-2表　距離帯×住宅面積（構成比）'!Print_Area</vt:lpstr>
      <vt:lpstr>'第28-1表　距離帯×所要資金'!Print_Area</vt:lpstr>
      <vt:lpstr>'第28-2表　距離帯×所要資金（構成比）'!Print_Area</vt:lpstr>
      <vt:lpstr>'第29-1表　距離帯×１㎡当たり所要資金'!Print_Area</vt:lpstr>
      <vt:lpstr>'第29-2表　距離帯×１㎡当たり所要資金（構成比）'!Print_Area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所要資金'!Print_Titles</vt:lpstr>
      <vt:lpstr>'第14表　所要資金の年収倍率（所要資金÷世帯年収）'!Print_Titles</vt:lpstr>
      <vt:lpstr>'第15表　１㎡当たり所要資金'!Print_Titles</vt:lpstr>
      <vt:lpstr>'第16表　土 地 取 得 費'!Print_Titles</vt:lpstr>
      <vt:lpstr>'第17表　手持金'!Print_Titles</vt:lpstr>
      <vt:lpstr>'第18表　機構買取・付保金'!Print_Titles</vt:lpstr>
      <vt:lpstr>'第19表　機構買取・付保金の割合（機構買取・付保金÷購入価額）'!Print_Titles</vt:lpstr>
      <vt:lpstr>'第１表　地域別都道府県別主要指標'!Print_Titles</vt:lpstr>
      <vt:lpstr>'第20表　その他からの借入金（合計）'!Print_Titles</vt:lpstr>
      <vt:lpstr>'第21表　その他からの借入金（内訳）'!Print_Titles</vt:lpstr>
      <vt:lpstr>'第22表　１か月当たり予定返済額'!Print_Titles</vt:lpstr>
      <vt:lpstr>'第23表　総返済負担率'!Print_Titles</vt:lpstr>
      <vt:lpstr>'第24表　償還方法・償還期間'!Print_Titles</vt:lpstr>
      <vt:lpstr>'第25表　ボーナス併用償還希望の有無'!Print_Titles</vt:lpstr>
      <vt:lpstr>'第26表　敷地面積'!Print_Titles</vt:lpstr>
      <vt:lpstr>'第27-1表　距離帯×住宅面積'!Print_Titles</vt:lpstr>
      <vt:lpstr>'第27-2表　距離帯×住宅面積（構成比）'!Print_Titles</vt:lpstr>
      <vt:lpstr>'第28-1表　距離帯×所要資金'!Print_Titles</vt:lpstr>
      <vt:lpstr>'第28-2表　距離帯×所要資金（構成比）'!Print_Titles</vt:lpstr>
      <vt:lpstr>'第29-1表　距離帯×１㎡当たり所要資金'!Print_Titles</vt:lpstr>
      <vt:lpstr>'第29-2表　距離帯×１㎡当たり所要資金（構成比）'!Print_Titles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